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fs01\s1386\00_課共用\03　予算\子ども・子育て支援交付金\R7年度\01‗要綱改正\７月改正\02_県改正\"/>
    </mc:Choice>
  </mc:AlternateContent>
  <bookViews>
    <workbookView xWindow="9372" yWindow="108" windowWidth="9828" windowHeight="6900" tabRatio="900"/>
  </bookViews>
  <sheets>
    <sheet name="別表１ " sheetId="302" r:id="rId1"/>
    <sheet name="01利用 " sheetId="272" r:id="rId2"/>
    <sheet name="01利用 （こども家庭センター型）" sheetId="323" r:id="rId3"/>
    <sheet name="01利用（妊婦等包括相談支援事業型）" sheetId="327" r:id="rId4"/>
    <sheet name="02延長 " sheetId="251" r:id="rId5"/>
    <sheet name="03実費" sheetId="245" r:id="rId6"/>
    <sheet name="04多様な事業者 " sheetId="286" r:id="rId7"/>
    <sheet name="05-1放課後 " sheetId="273" r:id="rId8"/>
    <sheet name="05-2放課後" sheetId="328" r:id="rId9"/>
    <sheet name="05-3放課後" sheetId="329" r:id="rId10"/>
    <sheet name="05-4放課後" sheetId="330" r:id="rId11"/>
    <sheet name="05-5放課後" sheetId="260" r:id="rId12"/>
    <sheet name="05-6放課後" sheetId="181" r:id="rId13"/>
    <sheet name="05-7①放課後" sheetId="331" r:id="rId14"/>
    <sheet name="05-7②放課後" sheetId="191" r:id="rId15"/>
    <sheet name="05-8放課後" sheetId="309" r:id="rId16"/>
    <sheet name="05-9放課後" sheetId="215" r:id="rId17"/>
    <sheet name="05-10放課後" sheetId="185" r:id="rId18"/>
    <sheet name="05-11放課後　" sheetId="261" r:id="rId19"/>
    <sheet name="05-12放課後" sheetId="276" r:id="rId20"/>
    <sheet name="05-13放課後" sheetId="277" r:id="rId21"/>
    <sheet name="05-14放課後" sheetId="301" r:id="rId22"/>
    <sheet name="05-15放課後（新規）" sheetId="308" r:id="rId23"/>
    <sheet name="05-16放課後" sheetId="310" r:id="rId24"/>
    <sheet name="05-17放課後" sheetId="293" r:id="rId25"/>
    <sheet name="06短期支援" sheetId="311" r:id="rId26"/>
    <sheet name="07～09虐待３事業" sheetId="312" r:id="rId27"/>
    <sheet name="10訪問 " sheetId="313" r:id="rId28"/>
    <sheet name="11児童育成支援拠点" sheetId="314" r:id="rId29"/>
    <sheet name="12親子関係形成支援" sheetId="315" r:id="rId30"/>
    <sheet name="13拠点" sheetId="332" r:id="rId31"/>
    <sheet name="14-1①一時" sheetId="317" r:id="rId32"/>
    <sheet name="14-1一時（その他）" sheetId="264" r:id="rId33"/>
    <sheet name="14-2一時" sheetId="333" r:id="rId34"/>
    <sheet name="14-2-2一時（幼稚園Ⅱ） " sheetId="300" r:id="rId35"/>
    <sheet name="14-3一時（余裕）" sheetId="318" r:id="rId36"/>
    <sheet name="14-4一時（災害特例）" sheetId="307" r:id="rId37"/>
    <sheet name="15病児" sheetId="334" r:id="rId38"/>
    <sheet name="16ファミ " sheetId="335" r:id="rId39"/>
    <sheet name="17 産後ケア   (新規)" sheetId="336" r:id="rId40"/>
    <sheet name="18①ICT化推進事業(R６補正予算分）" sheetId="324" r:id="rId41"/>
    <sheet name="18②ICT化・研修" sheetId="325" r:id="rId42"/>
    <sheet name="18③通訳" sheetId="326" r:id="rId43"/>
  </sheets>
  <externalReferences>
    <externalReference r:id="rId44"/>
  </externalReferences>
  <definedNames>
    <definedName name="_ja1" localSheetId="9">#REF!</definedName>
    <definedName name="_ja1" localSheetId="10">#REF!</definedName>
    <definedName name="_ja1" localSheetId="13">#REF!</definedName>
    <definedName name="_ja1" localSheetId="39">#REF!</definedName>
    <definedName name="_ja1">#REF!</definedName>
    <definedName name="_Order1" hidden="1">255</definedName>
    <definedName name="_Order2" hidden="1">255</definedName>
    <definedName name="_wa1" localSheetId="30">#REF!</definedName>
    <definedName name="_wa1" localSheetId="33">#REF!</definedName>
    <definedName name="_wa1" localSheetId="37">#REF!</definedName>
    <definedName name="_wa1" localSheetId="38">#REF!</definedName>
    <definedName name="_wa1" localSheetId="39">#REF!</definedName>
    <definedName name="_wa1">#REF!</definedName>
    <definedName name="_xa1" localSheetId="30">#REF!</definedName>
    <definedName name="_xa1" localSheetId="33">#REF!</definedName>
    <definedName name="_xa1" localSheetId="37">#REF!</definedName>
    <definedName name="_xa1" localSheetId="38">#REF!</definedName>
    <definedName name="_xa1" localSheetId="39">#REF!</definedName>
    <definedName name="_xa1">#REF!</definedName>
    <definedName name="cz" localSheetId="30">#REF!</definedName>
    <definedName name="cz" localSheetId="33">#REF!</definedName>
    <definedName name="cz" localSheetId="37">#REF!</definedName>
    <definedName name="cz" localSheetId="38">#REF!</definedName>
    <definedName name="cz" localSheetId="39">#REF!</definedName>
    <definedName name="cz">#REF!</definedName>
    <definedName name="Index1" localSheetId="30">[1]協会けんぽ!#REF!</definedName>
    <definedName name="Index1" localSheetId="33">[1]協会けんぽ!#REF!</definedName>
    <definedName name="Index1" localSheetId="37">[1]協会けんぽ!#REF!</definedName>
    <definedName name="Index1" localSheetId="38">[1]協会けんぽ!#REF!</definedName>
    <definedName name="Index1" localSheetId="39">[1]協会けんぽ!#REF!</definedName>
    <definedName name="Index1">[1]協会けんぽ!#REF!</definedName>
    <definedName name="index10" localSheetId="30">[1]協会けんぽ!#REF!</definedName>
    <definedName name="index10" localSheetId="33">[1]協会けんぽ!#REF!</definedName>
    <definedName name="index10" localSheetId="37">[1]協会けんぽ!#REF!</definedName>
    <definedName name="index10" localSheetId="38">[1]協会けんぽ!#REF!</definedName>
    <definedName name="index10" localSheetId="39">[1]協会けんぽ!#REF!</definedName>
    <definedName name="index10">[1]協会けんぽ!#REF!</definedName>
    <definedName name="index11" localSheetId="30">[1]協会けんぽ!#REF!</definedName>
    <definedName name="index11" localSheetId="33">[1]協会けんぽ!#REF!</definedName>
    <definedName name="index11" localSheetId="37">[1]協会けんぽ!#REF!</definedName>
    <definedName name="index11" localSheetId="38">[1]協会けんぽ!#REF!</definedName>
    <definedName name="index11" localSheetId="39">[1]協会けんぽ!#REF!</definedName>
    <definedName name="index11">[1]協会けんぽ!#REF!</definedName>
    <definedName name="Index12" localSheetId="30">[1]協会けんぽ!#REF!</definedName>
    <definedName name="Index12" localSheetId="33">[1]協会けんぽ!#REF!</definedName>
    <definedName name="Index12" localSheetId="37">[1]協会けんぽ!#REF!</definedName>
    <definedName name="Index12" localSheetId="38">[1]協会けんぽ!#REF!</definedName>
    <definedName name="Index12" localSheetId="39">[1]協会けんぽ!#REF!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 '!$A$1:$CA$77</definedName>
    <definedName name="_xlnm.Print_Area" localSheetId="2">'01利用 （こども家庭センター型）'!$A$1:$GF$44</definedName>
    <definedName name="_xlnm.Print_Area" localSheetId="3">'01利用（妊婦等包括相談支援事業型）'!$A$1:$AM$17</definedName>
    <definedName name="_xlnm.Print_Area" localSheetId="4">'02延長 '!$A$1:$CK$113</definedName>
    <definedName name="_xlnm.Print_Area" localSheetId="5">'03実費'!$A$1:$BB$33</definedName>
    <definedName name="_xlnm.Print_Area" localSheetId="6">'04多様な事業者 '!$A$1:$AX$61</definedName>
    <definedName name="_xlnm.Print_Area" localSheetId="17">'05-10放課後'!$A$1:$I$18</definedName>
    <definedName name="_xlnm.Print_Area" localSheetId="18">'05-11放課後　'!$A$1:$J$23</definedName>
    <definedName name="_xlnm.Print_Area" localSheetId="19">'05-12放課後'!$A$1:$H$23</definedName>
    <definedName name="_xlnm.Print_Area" localSheetId="20">'05-13放課後'!$A$1:$F$24</definedName>
    <definedName name="_xlnm.Print_Area" localSheetId="21">'05-14放課後'!$A$1:$F$12</definedName>
    <definedName name="_xlnm.Print_Area" localSheetId="22">'05-15放課後（新規）'!$A$1:$H$17</definedName>
    <definedName name="_xlnm.Print_Area" localSheetId="23">'05-16放課後'!$A$1:$BB$41</definedName>
    <definedName name="_xlnm.Print_Area" localSheetId="24">'05-17放課後'!$A$1:$J$36</definedName>
    <definedName name="_xlnm.Print_Area" localSheetId="7">'05-1放課後 '!$B$1:$D$54</definedName>
    <definedName name="_xlnm.Print_Area" localSheetId="8">'05-2放課後'!$A$1:$AC$42</definedName>
    <definedName name="_xlnm.Print_Area" localSheetId="9">'05-3放課後'!$A$1:$AC$43</definedName>
    <definedName name="_xlnm.Print_Area" localSheetId="10">'05-4放課後'!$A$1:$S$44</definedName>
    <definedName name="_xlnm.Print_Area" localSheetId="11">'05-5放課後'!$B$1:$F$27</definedName>
    <definedName name="_xlnm.Print_Area" localSheetId="12">'05-6放課後'!$A$1:$J$23</definedName>
    <definedName name="_xlnm.Print_Area" localSheetId="13">'05-7①放課後'!$A$1:$M$54</definedName>
    <definedName name="_xlnm.Print_Area" localSheetId="14">'05-7②放課後'!$A$1:$K$32</definedName>
    <definedName name="_xlnm.Print_Area" localSheetId="15">'05-8放課後'!$A$1:$BX$76</definedName>
    <definedName name="_xlnm.Print_Area" localSheetId="16">'05-9放課後'!$A$1:$L$44</definedName>
    <definedName name="_xlnm.Print_Area" localSheetId="25">'06短期支援'!$A$1:$CW$77</definedName>
    <definedName name="_xlnm.Print_Area" localSheetId="26">'07～09虐待３事業'!$A$1:$AY$37</definedName>
    <definedName name="_xlnm.Print_Area" localSheetId="27">'10訪問 '!$A$1:$W$55</definedName>
    <definedName name="_xlnm.Print_Area" localSheetId="28">'11児童育成支援拠点'!$A$1:$AC$37</definedName>
    <definedName name="_xlnm.Print_Area" localSheetId="29">'12親子関係形成支援'!$A$1:$O$50</definedName>
    <definedName name="_xlnm.Print_Area" localSheetId="30">'13拠点'!$A$1:$CL$119</definedName>
    <definedName name="_xlnm.Print_Area" localSheetId="31">'14-1①一時'!$A$1:$BP$70</definedName>
    <definedName name="_xlnm.Print_Area" localSheetId="32">'14-1一時（その他）'!$A$1:$AH$24</definedName>
    <definedName name="_xlnm.Print_Area" localSheetId="34">'14-2-2一時（幼稚園Ⅱ） '!$A$1:$AZ$35</definedName>
    <definedName name="_xlnm.Print_Area" localSheetId="33">'14-2一時'!$A$1:$BM$41</definedName>
    <definedName name="_xlnm.Print_Area" localSheetId="35">'14-3一時（余裕）'!$A$1:$CH$46</definedName>
    <definedName name="_xlnm.Print_Area" localSheetId="36">'14-4一時（災害特例）'!$A$1:$BP$20</definedName>
    <definedName name="_xlnm.Print_Area" localSheetId="37">'15病児'!$A$1:$BN$230</definedName>
    <definedName name="_xlnm.Print_Area" localSheetId="38">'16ファミ '!$A$1:$CT$40</definedName>
    <definedName name="_xlnm.Print_Area" localSheetId="39">'17 産後ケア   (新規)'!$A$1:$AC$154</definedName>
    <definedName name="_xlnm.Print_Area" localSheetId="40">'18①ICT化推進事業(R６補正予算分）'!$A$1:$BE$18</definedName>
    <definedName name="_xlnm.Print_Area" localSheetId="41">'18②ICT化・研修'!$A$1:$J$28</definedName>
    <definedName name="_xlnm.Print_Area" localSheetId="42">'18③通訳'!$A$1:$J$28</definedName>
    <definedName name="_xlnm.Print_Area" localSheetId="0">'別表１ '!$A$1:$BC$87</definedName>
    <definedName name="_xlnm.Print_Titles" localSheetId="8">'05-2放課後'!$5:$11</definedName>
    <definedName name="_xlnm.Print_Titles" localSheetId="9">'05-3放課後'!$3:$8</definedName>
    <definedName name="_xlnm.Print_Titles" localSheetId="10">'05-4放課後'!$6:$8</definedName>
    <definedName name="あ" localSheetId="30">#REF!</definedName>
    <definedName name="あ" localSheetId="33">#REF!</definedName>
    <definedName name="あ" localSheetId="37">#REF!</definedName>
    <definedName name="あ" localSheetId="38">#REF!</definedName>
    <definedName name="あ" localSheetId="39">#REF!</definedName>
    <definedName name="あ">#REF!</definedName>
    <definedName name="べっぴょう" localSheetId="9">#REF!</definedName>
    <definedName name="べっぴょう" localSheetId="10">#REF!</definedName>
    <definedName name="べっぴょう" localSheetId="13">#REF!</definedName>
    <definedName name="べっぴょう" localSheetId="39">#REF!</definedName>
    <definedName name="べっぴょう">#REF!</definedName>
    <definedName name="別表" localSheetId="39">#REF!</definedName>
    <definedName name="別表">#REF!</definedName>
    <definedName name="別表２" localSheetId="39">#REF!</definedName>
    <definedName name="別表２">#REF!</definedName>
  </definedNames>
  <calcPr calcId="162913"/>
</workbook>
</file>

<file path=xl/calcChain.xml><?xml version="1.0" encoding="utf-8"?>
<calcChain xmlns="http://schemas.openxmlformats.org/spreadsheetml/2006/main">
  <c r="N67" i="336" l="1"/>
  <c r="L67" i="336"/>
  <c r="N66" i="336"/>
  <c r="L66" i="336"/>
  <c r="N65" i="336"/>
  <c r="L65" i="336"/>
  <c r="N64" i="336"/>
  <c r="L64" i="336"/>
  <c r="N63" i="336"/>
  <c r="L63" i="336"/>
  <c r="N62" i="336"/>
  <c r="L62" i="336"/>
  <c r="N61" i="336"/>
  <c r="L61" i="336"/>
  <c r="N60" i="336"/>
  <c r="L60" i="336"/>
  <c r="N59" i="336"/>
  <c r="L59" i="336"/>
  <c r="N58" i="336"/>
  <c r="L58" i="336"/>
  <c r="N57" i="336"/>
  <c r="L57" i="336"/>
  <c r="N56" i="336"/>
  <c r="L56" i="336"/>
  <c r="N55" i="336"/>
  <c r="L55" i="336"/>
  <c r="N54" i="336"/>
  <c r="L54" i="336"/>
  <c r="N53" i="336"/>
  <c r="L53" i="336"/>
  <c r="N52" i="336"/>
  <c r="L52" i="336"/>
  <c r="N51" i="336"/>
  <c r="L51" i="336"/>
  <c r="N50" i="336"/>
  <c r="L50" i="336"/>
  <c r="N49" i="336"/>
  <c r="L49" i="336"/>
  <c r="N48" i="336"/>
  <c r="L48" i="336"/>
  <c r="N47" i="336"/>
  <c r="L47" i="336"/>
  <c r="N46" i="336"/>
  <c r="L46" i="336"/>
  <c r="N45" i="336"/>
  <c r="L45" i="336"/>
  <c r="N44" i="336"/>
  <c r="L44" i="336"/>
  <c r="N43" i="336"/>
  <c r="L43" i="336"/>
  <c r="N42" i="336"/>
  <c r="L42" i="336"/>
  <c r="N41" i="336"/>
  <c r="L41" i="336"/>
  <c r="N40" i="336"/>
  <c r="L40" i="336"/>
  <c r="N39" i="336"/>
  <c r="L39" i="336"/>
  <c r="N38" i="336"/>
  <c r="L38" i="336"/>
  <c r="H18" i="336"/>
  <c r="G18" i="336"/>
  <c r="Y13" i="332"/>
  <c r="T13" i="332"/>
  <c r="Q13" i="332"/>
  <c r="AY19" i="302" l="1"/>
  <c r="AY21" i="302"/>
  <c r="AY20" i="302"/>
  <c r="AO21" i="302"/>
  <c r="AT21" i="302" s="1"/>
  <c r="P13" i="272"/>
  <c r="P15" i="272" s="1"/>
  <c r="K13" i="272"/>
  <c r="K15" i="272" s="1"/>
  <c r="H13" i="272"/>
  <c r="H15" i="272" s="1"/>
  <c r="U47" i="302"/>
  <c r="Z47" i="302"/>
  <c r="AE47" i="302"/>
  <c r="AJ47" i="302"/>
  <c r="AO47" i="302"/>
  <c r="AT47" i="302"/>
  <c r="P47" i="302"/>
  <c r="AY79" i="302"/>
  <c r="AT79" i="302"/>
  <c r="AO79" i="302"/>
  <c r="U79" i="302"/>
  <c r="Z79" i="302"/>
  <c r="AE79" i="302"/>
  <c r="AJ79" i="302"/>
  <c r="P79" i="302"/>
  <c r="AO46" i="302"/>
  <c r="AT46" i="302" s="1"/>
  <c r="AY46" i="302" s="1"/>
  <c r="P25" i="302"/>
  <c r="U19" i="302"/>
  <c r="Z19" i="302"/>
  <c r="AE19" i="302"/>
  <c r="AJ19" i="302"/>
  <c r="P19" i="302"/>
  <c r="AO22" i="302"/>
  <c r="AT22" i="302" s="1"/>
  <c r="AY22" i="302" s="1"/>
  <c r="AO20" i="302"/>
  <c r="AO19" i="302" s="1"/>
  <c r="AT20" i="302" l="1"/>
  <c r="AT19" i="302" l="1"/>
  <c r="AY47" i="302"/>
  <c r="Q14" i="324" l="1"/>
  <c r="L14" i="324"/>
  <c r="I13" i="324"/>
  <c r="CQ29" i="311" l="1"/>
  <c r="CL29" i="311"/>
  <c r="P13" i="310" l="1"/>
  <c r="P14" i="310"/>
  <c r="P12" i="310"/>
  <c r="M48" i="309" l="1"/>
  <c r="M49" i="309"/>
  <c r="M47" i="309"/>
  <c r="M13" i="309"/>
  <c r="M14" i="309"/>
  <c r="M12" i="309"/>
  <c r="M15" i="309" l="1"/>
  <c r="Y18" i="317" l="1"/>
  <c r="T18" i="317"/>
  <c r="N18" i="317"/>
  <c r="Y17" i="317"/>
  <c r="T17" i="317"/>
  <c r="N17" i="317"/>
  <c r="Y16" i="317"/>
  <c r="T16" i="317"/>
  <c r="N16" i="317"/>
  <c r="CQ61" i="311"/>
  <c r="CL61" i="311"/>
  <c r="BM61" i="311"/>
  <c r="BH61" i="311"/>
  <c r="BC61" i="311"/>
  <c r="AX61" i="311"/>
  <c r="AS61" i="311"/>
  <c r="AN61" i="311"/>
  <c r="BM29" i="311"/>
  <c r="BH29" i="311"/>
  <c r="BC29" i="311"/>
  <c r="AX29" i="311"/>
  <c r="AS29" i="311"/>
  <c r="AN29" i="311"/>
  <c r="AK10" i="311"/>
  <c r="AD10" i="311"/>
  <c r="Y10" i="311"/>
  <c r="Y11" i="311" s="1"/>
  <c r="AK9" i="311"/>
  <c r="AK11" i="311" s="1"/>
  <c r="AD9" i="311"/>
  <c r="AD11" i="311" s="1"/>
  <c r="Y9" i="311"/>
  <c r="T15" i="310"/>
  <c r="L15" i="310"/>
  <c r="H15" i="310"/>
  <c r="P15" i="310"/>
  <c r="Q50" i="309"/>
  <c r="I50" i="309"/>
  <c r="E50" i="309"/>
  <c r="M50" i="309"/>
  <c r="Q15" i="309"/>
  <c r="I15" i="309"/>
  <c r="E15" i="309"/>
  <c r="AO36" i="302" l="1"/>
  <c r="AT36" i="302" s="1"/>
  <c r="AY36" i="302" s="1"/>
  <c r="AO37" i="302"/>
  <c r="AT37" i="302" s="1"/>
  <c r="AY37" i="302" s="1"/>
  <c r="AO38" i="302"/>
  <c r="AT38" i="302" s="1"/>
  <c r="AY38" i="302" s="1"/>
  <c r="AJ17" i="302"/>
  <c r="AE17" i="302"/>
  <c r="Z17" i="302"/>
  <c r="U17" i="302"/>
  <c r="P17" i="302"/>
  <c r="AO24" i="302" l="1"/>
  <c r="AO40" i="302" l="1"/>
  <c r="AJ51" i="302" l="1"/>
  <c r="AE51" i="302"/>
  <c r="Z51" i="302"/>
  <c r="U51" i="302"/>
  <c r="P51" i="302"/>
  <c r="AO50" i="302"/>
  <c r="AO49" i="302"/>
  <c r="AT49" i="302" s="1"/>
  <c r="AO45" i="302"/>
  <c r="AT45" i="302" s="1"/>
  <c r="AY45" i="302" s="1"/>
  <c r="AO44" i="302"/>
  <c r="AT44" i="302" s="1"/>
  <c r="AY44" i="302" s="1"/>
  <c r="AT40" i="302"/>
  <c r="AY40" i="302" s="1"/>
  <c r="AO39" i="302"/>
  <c r="AT39" i="302" s="1"/>
  <c r="AY39" i="302" s="1"/>
  <c r="AO35" i="302"/>
  <c r="AT35" i="302" s="1"/>
  <c r="AY35" i="302" s="1"/>
  <c r="AO34" i="302"/>
  <c r="AT34" i="302" s="1"/>
  <c r="AY34" i="302" s="1"/>
  <c r="AO33" i="302"/>
  <c r="AT33" i="302" s="1"/>
  <c r="AY33" i="302" s="1"/>
  <c r="AO30" i="302"/>
  <c r="AT30" i="302" s="1"/>
  <c r="AY30" i="302" s="1"/>
  <c r="AO29" i="302"/>
  <c r="AT29" i="302" s="1"/>
  <c r="AY29" i="302" s="1"/>
  <c r="AJ25" i="302"/>
  <c r="AE25" i="302"/>
  <c r="Z25" i="302"/>
  <c r="U25" i="302"/>
  <c r="AT24" i="302"/>
  <c r="AY24" i="302" s="1"/>
  <c r="AO23" i="302"/>
  <c r="AO16" i="302"/>
  <c r="AT16" i="302" s="1"/>
  <c r="AY16" i="302" s="1"/>
  <c r="AO15" i="302"/>
  <c r="AT15" i="302" s="1"/>
  <c r="AY15" i="302" s="1"/>
  <c r="AO13" i="302"/>
  <c r="AT13" i="302" s="1"/>
  <c r="AY13" i="302" s="1"/>
  <c r="AO12" i="302"/>
  <c r="AO11" i="302"/>
  <c r="AT23" i="302" l="1"/>
  <c r="AY23" i="302" s="1"/>
  <c r="AT12" i="302"/>
  <c r="AO17" i="302"/>
  <c r="U52" i="302"/>
  <c r="U80" i="302" s="1"/>
  <c r="AE52" i="302"/>
  <c r="AE80" i="302" s="1"/>
  <c r="AO25" i="302"/>
  <c r="AT25" i="302" s="1"/>
  <c r="AY25" i="302" s="1"/>
  <c r="AO51" i="302"/>
  <c r="Z52" i="302"/>
  <c r="Z80" i="302" s="1"/>
  <c r="AJ52" i="302"/>
  <c r="AJ80" i="302" s="1"/>
  <c r="P52" i="302"/>
  <c r="P80" i="302" s="1"/>
  <c r="AY49" i="302"/>
  <c r="AT11" i="302"/>
  <c r="AT50" i="302"/>
  <c r="AY50" i="302" s="1"/>
  <c r="AO52" i="302" l="1"/>
  <c r="AO80" i="302" s="1"/>
  <c r="AY12" i="302"/>
  <c r="AT17" i="302"/>
  <c r="AY51" i="302"/>
  <c r="AY11" i="302"/>
  <c r="AT51" i="302"/>
  <c r="AY17" i="302" l="1"/>
  <c r="AY52" i="302" s="1"/>
  <c r="AY80" i="302" s="1"/>
  <c r="AT52" i="302"/>
  <c r="AT80" i="302" s="1"/>
  <c r="I31" i="293" l="1"/>
  <c r="G31" i="293"/>
  <c r="E31" i="293"/>
  <c r="D31" i="293"/>
  <c r="F30" i="293"/>
  <c r="J30" i="293" s="1"/>
  <c r="F29" i="293"/>
  <c r="J29" i="293" s="1"/>
  <c r="F28" i="293"/>
  <c r="J28" i="293" s="1"/>
  <c r="F27" i="293"/>
  <c r="J27" i="293" s="1"/>
  <c r="F26" i="293"/>
  <c r="J26" i="293" s="1"/>
  <c r="F25" i="293"/>
  <c r="J25" i="293" s="1"/>
  <c r="F24" i="293"/>
  <c r="J24" i="293" s="1"/>
  <c r="F23" i="293"/>
  <c r="J23" i="293" s="1"/>
  <c r="F22" i="293"/>
  <c r="J22" i="293" s="1"/>
  <c r="F21" i="293"/>
  <c r="J21" i="293" s="1"/>
  <c r="F12" i="293"/>
  <c r="D12" i="293"/>
  <c r="C12" i="293"/>
  <c r="E11" i="293"/>
  <c r="E10" i="293"/>
  <c r="E9" i="293"/>
  <c r="E12" i="293" s="1"/>
  <c r="J31" i="293" l="1"/>
  <c r="F31" i="293"/>
  <c r="O12" i="251" l="1"/>
  <c r="R12" i="251"/>
  <c r="W12" i="251"/>
</calcChain>
</file>

<file path=xl/comments1.xml><?xml version="1.0" encoding="utf-8"?>
<comments xmlns="http://schemas.openxmlformats.org/spreadsheetml/2006/main">
  <authors>
    <author>作成者</author>
  </authors>
  <commentList>
    <comment ref="C19" authorId="0" shapeId="0">
      <text>
        <r>
          <rPr>
            <sz val="9"/>
            <color indexed="81"/>
            <rFont val="MS P ゴシック"/>
            <family val="3"/>
            <charset val="128"/>
          </rPr>
          <t xml:space="preserve">プルダウン
</t>
        </r>
      </text>
    </comment>
    <comment ref="H19" authorId="0" shapeId="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<sst xmlns="http://schemas.openxmlformats.org/spreadsheetml/2006/main" count="4036" uniqueCount="1459">
  <si>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</si>
  <si>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</si>
  <si>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</si>
  <si>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</si>
  <si>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</si>
  <si>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</si>
  <si>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</si>
  <si>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</si>
  <si>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</si>
  <si>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</si>
  <si>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</si>
  <si>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</si>
  <si>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</si>
  <si>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</si>
  <si>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</si>
  <si>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</si>
  <si>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</si>
  <si>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</si>
  <si>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</si>
  <si>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</si>
  <si>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</si>
  <si>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</si>
  <si>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</si>
  <si>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</si>
  <si>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</si>
  <si>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</si>
  <si>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</si>
  <si>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</si>
  <si>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</si>
  <si>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</si>
  <si>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</si>
  <si>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</si>
  <si>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</si>
  <si>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</si>
  <si>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別表１</t>
    <rPh sb="0" eb="2">
      <t>ベッピョウ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</si>
  <si>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</si>
  <si>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</si>
  <si>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</si>
  <si>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</si>
  <si>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</si>
  <si>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</si>
  <si>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</si>
  <si>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</si>
  <si>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</si>
  <si>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</si>
  <si>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</si>
  <si>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２．特定型</t>
    <rPh sb="2" eb="4">
      <t>トクテイ</t>
    </rPh>
    <rPh sb="4" eb="5">
      <t>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</si>
  <si>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</si>
  <si>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</si>
  <si>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</si>
  <si>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</si>
  <si>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</si>
  <si>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</si>
  <si>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</si>
  <si>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</si>
  <si>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</si>
  <si>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</si>
  <si>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</si>
  <si>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</si>
  <si>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</si>
  <si>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</si>
  <si>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</si>
  <si>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</si>
  <si>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</si>
  <si>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</si>
  <si>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</si>
  <si>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</si>
  <si>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</si>
  <si>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</si>
  <si>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</si>
  <si>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</si>
  <si>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</si>
  <si>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</si>
  <si>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</si>
  <si>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</si>
  <si>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</si>
  <si>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</si>
  <si>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</si>
  <si>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</si>
  <si>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</si>
  <si>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</si>
  <si>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</si>
  <si>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</si>
  <si>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</si>
  <si>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</si>
  <si>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</si>
  <si>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</si>
  <si>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</si>
  <si>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</si>
  <si>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</si>
  <si>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</si>
  <si>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</si>
  <si>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</si>
  <si>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</si>
  <si>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</si>
  <si>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</si>
  <si>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</si>
  <si>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</si>
  <si>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</si>
  <si>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</si>
  <si>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</si>
  <si>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</si>
  <si>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</si>
  <si>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</si>
  <si>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</si>
  <si>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</si>
  <si>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</si>
  <si>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</si>
  <si>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</si>
  <si>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</si>
  <si>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</si>
  <si>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</si>
  <si>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</si>
  <si>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</si>
  <si>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</si>
  <si>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</si>
  <si>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</si>
  <si>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</si>
  <si>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</si>
  <si>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</si>
  <si>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</si>
  <si>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</si>
  <si>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</si>
  <si>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</si>
  <si>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</si>
  <si>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</si>
  <si>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</si>
  <si>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</si>
  <si>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</si>
  <si>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</si>
  <si>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</si>
  <si>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</si>
  <si>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</si>
  <si>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</si>
  <si>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</si>
  <si>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</si>
  <si>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</si>
  <si>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</si>
  <si>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</si>
  <si>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</si>
  <si>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</si>
  <si>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</si>
  <si>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</si>
  <si>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</si>
  <si>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</si>
  <si>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</si>
  <si>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</si>
  <si>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</si>
  <si>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</si>
  <si>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事業内容</t>
    <rPh sb="0" eb="2">
      <t>ジギョウ</t>
    </rPh>
    <rPh sb="2" eb="4">
      <t>ナイヨウ</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</si>
  <si>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</si>
  <si>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</si>
  <si>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</si>
  <si>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</si>
  <si>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</si>
  <si>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</si>
  <si>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</si>
  <si>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</si>
  <si>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</si>
  <si>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</si>
  <si>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</si>
  <si>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</si>
  <si>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</si>
  <si>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</si>
  <si>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</si>
  <si>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</si>
  <si>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</si>
  <si>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</si>
  <si>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</si>
  <si>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</si>
  <si>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</si>
  <si>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</si>
  <si>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</si>
  <si>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</si>
  <si>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</si>
  <si>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</si>
  <si>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</si>
  <si>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</si>
  <si>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</si>
  <si>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</si>
  <si>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</si>
  <si>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</si>
  <si>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</si>
  <si>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</si>
  <si>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</si>
  <si>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</si>
  <si>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</si>
  <si>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</si>
  <si>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</si>
  <si>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</si>
  <si>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</si>
  <si>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</si>
  <si>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</si>
  <si>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</si>
  <si>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</si>
  <si>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</si>
  <si>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</si>
  <si>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</si>
  <si>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</si>
  <si>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</si>
  <si>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</si>
  <si>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</si>
  <si>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</si>
  <si>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</si>
  <si>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</si>
  <si>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</si>
  <si>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</si>
  <si>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</si>
  <si>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</si>
  <si>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</si>
  <si>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</si>
  <si>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</si>
  <si>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</si>
  <si>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</si>
  <si>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</si>
  <si>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</si>
  <si>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①</t>
    <phoneticPr fontId="4"/>
  </si>
  <si>
    <t>②</t>
    <phoneticPr fontId="4"/>
  </si>
  <si>
    <t>③</t>
    <phoneticPr fontId="4"/>
  </si>
  <si>
    <t>⑤</t>
    <phoneticPr fontId="4"/>
  </si>
  <si>
    <t>年間開所日数</t>
    <rPh sb="2" eb="4">
      <t>カイショ</t>
    </rPh>
    <rPh sb="4" eb="6">
      <t>ニッスウ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</si>
  <si>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</si>
  <si>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</si>
  <si>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</si>
  <si>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</si>
  <si>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</si>
  <si>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</si>
  <si>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</si>
  <si>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</si>
  <si>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</si>
  <si>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</si>
  <si>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</si>
  <si>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</si>
  <si>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</si>
  <si>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</si>
  <si>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</si>
  <si>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</si>
  <si>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</si>
  <si>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</si>
  <si>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</si>
  <si>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</si>
  <si>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</si>
  <si>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</si>
  <si>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</si>
  <si>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</si>
  <si>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</si>
  <si>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</si>
  <si>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</si>
  <si>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</si>
  <si>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</si>
  <si>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</si>
  <si>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</si>
  <si>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</si>
  <si>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</si>
  <si>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</si>
  <si>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</si>
  <si>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</si>
  <si>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</si>
  <si>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</si>
  <si>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</si>
  <si>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</si>
  <si>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</si>
  <si>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</si>
  <si>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</si>
  <si>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</si>
  <si>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</si>
  <si>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</si>
  <si>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</si>
  <si>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</si>
  <si>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</si>
  <si>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</si>
  <si>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</si>
  <si>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</si>
  <si>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</si>
  <si>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</si>
  <si>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</si>
  <si>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</si>
  <si>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</si>
  <si>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</si>
  <si>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</si>
  <si>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</si>
  <si>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</si>
  <si>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</si>
  <si>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</si>
  <si>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</si>
  <si>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</si>
  <si>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</si>
  <si>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</si>
  <si>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</si>
  <si>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</si>
  <si>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</si>
  <si>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</si>
  <si>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</si>
  <si>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</si>
  <si>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</si>
  <si>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</si>
  <si>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</si>
  <si>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</si>
  <si>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</si>
  <si>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</si>
  <si>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</si>
  <si>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</si>
  <si>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</si>
  <si>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</si>
  <si>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</si>
  <si>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</si>
  <si>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</si>
  <si>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</si>
  <si>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</si>
  <si>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</si>
  <si>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</si>
  <si>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</si>
  <si>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</si>
  <si>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</si>
  <si>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</si>
  <si>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</si>
  <si>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</si>
  <si>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</si>
  <si>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</si>
  <si>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</si>
  <si>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</si>
  <si>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</si>
  <si>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</si>
  <si>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</si>
  <si>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</si>
  <si>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</si>
  <si>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</si>
  <si>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</si>
  <si>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</si>
  <si>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</si>
  <si>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</si>
  <si>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</si>
  <si>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</si>
  <si>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</si>
  <si>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１市町村当たり単価の適用の有無</t>
    <rPh sb="1" eb="4">
      <t>シチョウソン</t>
    </rPh>
    <rPh sb="4" eb="5">
      <t>ア</t>
    </rPh>
    <rPh sb="7" eb="9">
      <t>タンカ</t>
    </rPh>
    <rPh sb="10" eb="12">
      <t>テキヨウ</t>
    </rPh>
    <rPh sb="13" eb="15">
      <t>ウム</t>
    </rPh>
    <phoneticPr fontId="1"/>
  </si>
  <si>
    <t>（３）放課後児童クラブ支援事業</t>
    <phoneticPr fontId="1"/>
  </si>
  <si>
    <t xml:space="preserve"> ①</t>
    <phoneticPr fontId="4"/>
  </si>
  <si>
    <t>④</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</si>
  <si>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</si>
  <si>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</si>
  <si>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</si>
  <si>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</si>
  <si>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</si>
  <si>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</si>
  <si>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</si>
  <si>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</si>
  <si>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</si>
  <si>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</si>
  <si>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</si>
  <si>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</si>
  <si>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</si>
  <si>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</si>
  <si>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</si>
  <si>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</si>
  <si>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</si>
  <si>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</si>
  <si>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</si>
  <si>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</si>
  <si>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</si>
  <si>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</si>
  <si>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</si>
  <si>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</si>
  <si>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</si>
  <si>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</si>
  <si>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</si>
  <si>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</si>
  <si>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</si>
  <si>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</si>
  <si>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</si>
  <si>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</si>
  <si>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３．</t>
    <phoneticPr fontId="1"/>
  </si>
  <si>
    <t>４．</t>
    <phoneticPr fontId="1"/>
  </si>
  <si>
    <t>夜間・休日
加算</t>
    <rPh sb="0" eb="2">
      <t>ヤカン</t>
    </rPh>
    <rPh sb="3" eb="5">
      <t>キュウジツ</t>
    </rPh>
    <rPh sb="6" eb="8">
      <t>カサン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</si>
  <si>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</si>
  <si>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</si>
  <si>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</si>
  <si>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</si>
  <si>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</si>
  <si>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</si>
  <si>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</si>
  <si>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</si>
  <si>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</si>
  <si>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</si>
  <si>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</si>
  <si>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</si>
  <si>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</si>
  <si>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</si>
  <si>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</si>
  <si>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</si>
  <si>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</si>
  <si>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</si>
  <si>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</si>
  <si>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</si>
  <si>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</si>
  <si>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</si>
  <si>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</si>
  <si>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</si>
  <si>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</si>
  <si>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</si>
  <si>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</si>
  <si>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</si>
  <si>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</si>
  <si>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</si>
  <si>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</si>
  <si>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６．</t>
    <phoneticPr fontId="1"/>
  </si>
  <si>
    <t>８．</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</si>
  <si>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</si>
  <si>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</si>
  <si>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</si>
  <si>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</si>
  <si>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</si>
  <si>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</si>
  <si>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</si>
  <si>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</si>
  <si>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</si>
  <si>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</si>
  <si>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</si>
  <si>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</si>
  <si>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</si>
  <si>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</si>
  <si>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</si>
  <si>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</si>
  <si>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</si>
  <si>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</si>
  <si>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</si>
  <si>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</si>
  <si>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</si>
  <si>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</si>
  <si>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</si>
  <si>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</si>
  <si>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公立</t>
    <rPh sb="0" eb="2">
      <t>コウリツ</t>
    </rPh>
    <phoneticPr fontId="1"/>
  </si>
  <si>
    <t>私立</t>
    <rPh sb="0" eb="2">
      <t>シリツ</t>
    </rPh>
    <phoneticPr fontId="1"/>
  </si>
  <si>
    <t>③欄は、公立、私立のいずれかを記入すること。</t>
    <rPh sb="7" eb="9">
      <t>シリツ</t>
    </rPh>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</si>
  <si>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</si>
  <si>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</si>
  <si>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</si>
  <si>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</si>
  <si>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</si>
  <si>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</si>
  <si>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</si>
  <si>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</si>
  <si>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</si>
  <si>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</si>
  <si>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</si>
  <si>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</si>
  <si>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</si>
  <si>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</si>
  <si>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</si>
  <si>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</si>
  <si>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</si>
  <si>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</si>
  <si>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</si>
  <si>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②</t>
    <phoneticPr fontId="4"/>
  </si>
  <si>
    <t>③</t>
    <phoneticPr fontId="4"/>
  </si>
  <si>
    <t>④</t>
    <phoneticPr fontId="4"/>
  </si>
  <si>
    <t>⑥</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</si>
  <si>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</si>
  <si>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</si>
  <si>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</si>
  <si>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</si>
  <si>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⑧</t>
    <phoneticPr fontId="4"/>
  </si>
  <si>
    <t>⑩</t>
    <phoneticPr fontId="4"/>
  </si>
  <si>
    <t>⑪</t>
    <phoneticPr fontId="4"/>
  </si>
  <si>
    <t>⑬</t>
    <phoneticPr fontId="4"/>
  </si>
  <si>
    <t>⑭</t>
    <phoneticPr fontId="4"/>
  </si>
  <si>
    <t>⑮</t>
    <phoneticPr fontId="4"/>
  </si>
  <si>
    <t>⑯</t>
    <phoneticPr fontId="4"/>
  </si>
  <si>
    <t>⑰</t>
    <phoneticPr fontId="4"/>
  </si>
  <si>
    <t>⑱</t>
    <phoneticPr fontId="4"/>
  </si>
  <si>
    <t>⑲</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</si>
  <si>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</si>
  <si>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</si>
  <si>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</si>
  <si>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</si>
  <si>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</si>
  <si>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</si>
  <si>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</si>
  <si>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</si>
  <si>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</si>
  <si>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</si>
  <si>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</si>
  <si>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</si>
  <si>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</si>
  <si>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</si>
  <si>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</si>
  <si>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</si>
  <si>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</si>
  <si>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</si>
  <si>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</si>
  <si>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</si>
  <si>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</si>
  <si>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</si>
  <si>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</si>
  <si>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</si>
  <si>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</si>
  <si>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</si>
  <si>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</si>
  <si>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</si>
  <si>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</si>
  <si>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</si>
  <si>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</si>
  <si>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</si>
  <si>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</si>
  <si>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</si>
  <si>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</si>
  <si>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</si>
  <si>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</si>
  <si>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</si>
  <si>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</si>
  <si>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</si>
  <si>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</si>
  <si>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</si>
  <si>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</si>
  <si>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新規開設の有無</t>
    <rPh sb="0" eb="2">
      <t>シンキ</t>
    </rPh>
    <rPh sb="2" eb="4">
      <t>カイセツ</t>
    </rPh>
    <rPh sb="5" eb="7">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</si>
  <si>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</si>
  <si>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</si>
  <si>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市町村名</t>
    <phoneticPr fontId="1"/>
  </si>
  <si>
    <t>開所準備経費</t>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</si>
  <si>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</si>
  <si>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</si>
  <si>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５．</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</si>
  <si>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</si>
  <si>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</si>
  <si>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</si>
  <si>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</si>
  <si>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９．</t>
    <phoneticPr fontId="1"/>
  </si>
  <si>
    <t>⑥欄には、開設日によって開設時間が違う場合、補助基準を満たす最低の時間数を記入すること。</t>
    <phoneticPr fontId="4"/>
  </si>
  <si>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</si>
  <si>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</si>
  <si>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</si>
  <si>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</si>
  <si>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</si>
  <si>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</si>
  <si>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</si>
  <si>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</si>
  <si>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</si>
  <si>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</si>
  <si>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</si>
  <si>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</si>
  <si>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</si>
  <si>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</si>
  <si>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</si>
  <si>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</si>
  <si>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</si>
  <si>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事業実施月数</t>
    <rPh sb="0" eb="2">
      <t>ジギョウ</t>
    </rPh>
    <rPh sb="2" eb="4">
      <t>ジッシ</t>
    </rPh>
    <rPh sb="4" eb="6">
      <t>ツキスウ</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</si>
  <si>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</si>
  <si>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</si>
  <si>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</si>
  <si>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</si>
  <si>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</si>
  <si>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</si>
  <si>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</si>
  <si>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</si>
  <si>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</si>
  <si>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</si>
  <si>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</si>
  <si>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</si>
  <si>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</si>
  <si>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</si>
  <si>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</si>
  <si>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</si>
  <si>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</si>
  <si>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</si>
  <si>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⑲</t>
    <phoneticPr fontId="1"/>
  </si>
  <si>
    <t>⑳</t>
    <phoneticPr fontId="1"/>
  </si>
  <si>
    <t>㉑</t>
    <phoneticPr fontId="1"/>
  </si>
  <si>
    <t>㉒</t>
    <phoneticPr fontId="1"/>
  </si>
  <si>
    <t>㉓</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</si>
  <si>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</si>
  <si>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</si>
  <si>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</si>
  <si>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</si>
  <si>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15．</t>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</si>
  <si>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</si>
  <si>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</si>
  <si>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</si>
  <si>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</si>
  <si>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</si>
  <si>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</si>
  <si>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</si>
  <si>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</si>
  <si>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</si>
  <si>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</si>
  <si>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</si>
  <si>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</si>
  <si>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</si>
  <si>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</si>
  <si>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</si>
  <si>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</si>
  <si>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</si>
  <si>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</si>
  <si>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</si>
  <si>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</si>
  <si>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</si>
  <si>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</si>
  <si>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</si>
  <si>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</si>
  <si>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</si>
  <si>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名称</t>
    <phoneticPr fontId="1"/>
  </si>
  <si>
    <t>別表２</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</si>
  <si>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</si>
  <si>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</si>
  <si>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</si>
  <si>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</si>
  <si>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</si>
  <si>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</si>
  <si>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</si>
  <si>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</si>
  <si>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</si>
  <si>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</si>
  <si>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</si>
  <si>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</si>
  <si>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平日分</t>
    <phoneticPr fontId="4"/>
  </si>
  <si>
    <t>(ａ)-250</t>
    <phoneticPr fontId="4"/>
  </si>
  <si>
    <t>（１）放課後児童健全育成事業</t>
    <phoneticPr fontId="1"/>
  </si>
  <si>
    <t>開所状況</t>
    <phoneticPr fontId="4"/>
  </si>
  <si>
    <t>防犯対策の実施</t>
    <rPh sb="0" eb="2">
      <t>ボウハン</t>
    </rPh>
    <phoneticPr fontId="1"/>
  </si>
  <si>
    <t>対象経費の
支出予定額</t>
    <rPh sb="8" eb="10">
      <t>ヨテイ</t>
    </rPh>
    <phoneticPr fontId="4"/>
  </si>
  <si>
    <t>対象経費の
支出予定額</t>
    <rPh sb="6" eb="8">
      <t>シシュツ</t>
    </rPh>
    <rPh sb="8" eb="10">
      <t>ヨテイ</t>
    </rPh>
    <rPh sb="10" eb="11">
      <t>ガク</t>
    </rPh>
    <phoneticPr fontId="4"/>
  </si>
  <si>
    <t>保育体制充実加算</t>
    <rPh sb="0" eb="2">
      <t>ホイク</t>
    </rPh>
    <rPh sb="2" eb="4">
      <t>タイセイ</t>
    </rPh>
    <rPh sb="4" eb="6">
      <t>ジュウジツ</t>
    </rPh>
    <rPh sb="6" eb="8">
      <t>カサン</t>
    </rPh>
    <phoneticPr fontId="1"/>
  </si>
  <si>
    <t>11.</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</si>
  <si>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</si>
  <si>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</si>
  <si>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（元号）　年度子ども・子育て支援交付金所要額調書</t>
    <rPh sb="1" eb="3">
      <t>ゲンゴウ</t>
    </rPh>
    <rPh sb="5" eb="7">
      <t>ネンド</t>
    </rPh>
    <rPh sb="7" eb="8">
      <t>コ</t>
    </rPh>
    <rPh sb="11" eb="13">
      <t>コソダ</t>
    </rPh>
    <rPh sb="14" eb="16">
      <t>シエン</t>
    </rPh>
    <rPh sb="16" eb="19">
      <t>コウフキン</t>
    </rPh>
    <rPh sb="19" eb="22">
      <t>ショヨウガク</t>
    </rPh>
    <rPh sb="22" eb="24">
      <t>チョウショ</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</si>
  <si>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</si>
  <si>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</si>
  <si>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</si>
  <si>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</si>
  <si>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</si>
  <si>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</si>
  <si>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</si>
  <si>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</si>
  <si>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</si>
  <si>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</si>
  <si>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</si>
  <si>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　</t>
    <phoneticPr fontId="1"/>
  </si>
  <si>
    <t>②</t>
    <phoneticPr fontId="1"/>
  </si>
  <si>
    <t>③</t>
    <phoneticPr fontId="1"/>
  </si>
  <si>
    <t>⑤</t>
    <phoneticPr fontId="1"/>
  </si>
  <si>
    <t>施設等利用給付認定</t>
    <rPh sb="0" eb="2">
      <t>シセツ</t>
    </rPh>
    <rPh sb="2" eb="3">
      <t>ナド</t>
    </rPh>
    <rPh sb="3" eb="5">
      <t>リヨウ</t>
    </rPh>
    <rPh sb="5" eb="7">
      <t>キュウフ</t>
    </rPh>
    <rPh sb="7" eb="9">
      <t>ニンテイ</t>
    </rPh>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</si>
  <si>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</si>
  <si>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</si>
  <si>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</si>
  <si>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</si>
  <si>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34" eb="135">
      <t>オヨ</t>
    </rPh>
    <rPh sb="137" eb="139">
      <t>シセツ</t>
    </rPh>
    <rPh sb="139" eb="140">
      <t>ナド</t>
    </rPh>
    <rPh sb="140" eb="142">
      <t>リヨウ</t>
    </rPh>
    <rPh sb="142" eb="144">
      <t>キュウフ</t>
    </rPh>
    <rPh sb="144" eb="14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</si>
  <si>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</si>
  <si>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</si>
  <si>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</si>
  <si>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</si>
  <si>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</si>
  <si>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</si>
  <si>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エ訪問実施</t>
    <rPh sb="1" eb="3">
      <t>ホウモン</t>
    </rPh>
    <rPh sb="3" eb="5">
      <t>ジッシ</t>
    </rPh>
    <phoneticPr fontId="1"/>
  </si>
  <si>
    <t>一時預かり事業</t>
    <phoneticPr fontId="1"/>
  </si>
  <si>
    <t>③(①-②)</t>
    <phoneticPr fontId="1"/>
  </si>
  <si>
    <t>②</t>
    <phoneticPr fontId="1"/>
  </si>
  <si>
    <t>⑯～⑰欄は、特別支援児童加算対象の年間延べ利用見込児童数を記入すること。</t>
    <rPh sb="3" eb="4">
      <t>ラン</t>
    </rPh>
    <phoneticPr fontId="1"/>
  </si>
  <si>
    <t>④欄は、児童福祉法第34条の12の規定に基づき届出を行った利用定員を記入すること。</t>
    <phoneticPr fontId="1"/>
  </si>
  <si>
    <t>㉙</t>
    <phoneticPr fontId="1"/>
  </si>
  <si>
    <t>㉘</t>
    <phoneticPr fontId="1"/>
  </si>
  <si>
    <t>㉗</t>
    <phoneticPr fontId="1"/>
  </si>
  <si>
    <t>㉖</t>
    <phoneticPr fontId="1"/>
  </si>
  <si>
    <t>㉕</t>
    <phoneticPr fontId="1"/>
  </si>
  <si>
    <t>⑥</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</si>
  <si>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</si>
  <si>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</si>
  <si>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</si>
  <si>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</si>
  <si>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</si>
  <si>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⑦</t>
    <phoneticPr fontId="1"/>
  </si>
  <si>
    <t>⑥</t>
    <phoneticPr fontId="1"/>
  </si>
  <si>
    <t>④</t>
    <phoneticPr fontId="1"/>
  </si>
  <si>
    <t>③</t>
    <phoneticPr fontId="1"/>
  </si>
  <si>
    <t>②</t>
    <phoneticPr fontId="1"/>
  </si>
  <si>
    <t>①</t>
    <phoneticPr fontId="1"/>
  </si>
  <si>
    <t>№</t>
    <phoneticPr fontId="1"/>
  </si>
  <si>
    <t>３．</t>
    <phoneticPr fontId="1"/>
  </si>
  <si>
    <t>２．</t>
    <phoneticPr fontId="1"/>
  </si>
  <si>
    <t>１．</t>
    <phoneticPr fontId="1"/>
  </si>
  <si>
    <t>⑤</t>
    <phoneticPr fontId="1"/>
  </si>
  <si>
    <t>５．</t>
    <phoneticPr fontId="1"/>
  </si>
  <si>
    <t>４．</t>
    <phoneticPr fontId="1"/>
  </si>
  <si>
    <t>⑧</t>
    <phoneticPr fontId="1"/>
  </si>
  <si>
    <t>対象経費の
支出予定額</t>
    <rPh sb="8" eb="10">
      <t>ヨテイ</t>
    </rPh>
    <phoneticPr fontId="1"/>
  </si>
  <si>
    <t>夜間保育所</t>
    <rPh sb="0" eb="2">
      <t>ヤカン</t>
    </rPh>
    <rPh sb="2" eb="4">
      <t>ホイク</t>
    </rPh>
    <rPh sb="4" eb="5">
      <t>ショ</t>
    </rPh>
    <phoneticPr fontId="1"/>
  </si>
  <si>
    <t>５.</t>
    <phoneticPr fontId="1"/>
  </si>
  <si>
    <t>３.</t>
    <phoneticPr fontId="1"/>
  </si>
  <si>
    <t>③</t>
    <phoneticPr fontId="1"/>
  </si>
  <si>
    <t>①</t>
    <phoneticPr fontId="1"/>
  </si>
  <si>
    <t>③欄は、児童福祉法第34条の12の規定に基づき届出を行った利用定員を記入すること。</t>
    <phoneticPr fontId="1"/>
  </si>
  <si>
    <t>特別支援児童対象児童</t>
    <rPh sb="0" eb="2">
      <t>トクベツ</t>
    </rPh>
    <rPh sb="2" eb="4">
      <t>シエン</t>
    </rPh>
    <rPh sb="4" eb="6">
      <t>ジドウ</t>
    </rPh>
    <rPh sb="6" eb="8">
      <t>タイショウ</t>
    </rPh>
    <rPh sb="8" eb="10">
      <t>ジドウ</t>
    </rPh>
    <phoneticPr fontId="1"/>
  </si>
  <si>
    <t>基本分</t>
    <rPh sb="0" eb="2">
      <t>キホン</t>
    </rPh>
    <rPh sb="2" eb="3">
      <t>ブン</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</si>
  <si>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</si>
  <si>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居宅から実施施設等の間や、通学時等の児童の付き添いの実施</t>
    <phoneticPr fontId="1"/>
  </si>
  <si>
    <t>11．</t>
  </si>
  <si>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</si>
  <si>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</si>
  <si>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</si>
  <si>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</si>
  <si>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</si>
  <si>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</si>
  <si>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</si>
  <si>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</si>
  <si>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</si>
  <si>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</si>
  <si>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２．③欄には、新規開設である場合に「○」を記入すること。</t>
    <phoneticPr fontId="1"/>
  </si>
  <si>
    <t>（２）放課後子ども環境整備事業</t>
    <phoneticPr fontId="1"/>
  </si>
  <si>
    <t>対象経費の
支出予定額</t>
    <phoneticPr fontId="4"/>
  </si>
  <si>
    <t>②</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</si>
  <si>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</si>
  <si>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</si>
  <si>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</si>
  <si>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</si>
  <si>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</si>
  <si>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</si>
  <si>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⑧⑨欄に係る長時間分については8時間を超えた場合の年間延べ利用見込者を記入すること。</t>
    <phoneticPr fontId="1"/>
  </si>
  <si>
    <t>（１）一般型（一般分）</t>
    <rPh sb="3" eb="6">
      <t>イッパンガタ</t>
    </rPh>
    <rPh sb="7" eb="9">
      <t>イッパン</t>
    </rPh>
    <rPh sb="9" eb="10">
      <t>ブン</t>
    </rPh>
    <phoneticPr fontId="1"/>
  </si>
  <si>
    <t>（１）一般型（その他分）</t>
    <rPh sb="3" eb="6">
      <t>イッパンガタ</t>
    </rPh>
    <rPh sb="9" eb="10">
      <t>タ</t>
    </rPh>
    <rPh sb="10" eb="11">
      <t>ブン</t>
    </rPh>
    <phoneticPr fontId="1"/>
  </si>
  <si>
    <t>⑥</t>
    <phoneticPr fontId="1"/>
  </si>
  <si>
    <t>⑦</t>
    <phoneticPr fontId="1"/>
  </si>
  <si>
    <t>⑨</t>
    <phoneticPr fontId="1"/>
  </si>
  <si>
    <t>事務経費</t>
    <rPh sb="0" eb="2">
      <t>ジム</t>
    </rPh>
    <rPh sb="2" eb="4">
      <t>ケイヒ</t>
    </rPh>
    <phoneticPr fontId="1"/>
  </si>
  <si>
    <t>５．</t>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</si>
  <si>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</si>
  <si>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t>２．一般型（その他分）</t>
    <rPh sb="2" eb="5">
      <t>イッパンガタ</t>
    </rPh>
    <rPh sb="8" eb="9">
      <t>タ</t>
    </rPh>
    <rPh sb="9" eb="10">
      <t>ブン</t>
    </rPh>
    <phoneticPr fontId="1"/>
  </si>
  <si>
    <t>事業名</t>
    <rPh sb="0" eb="2">
      <t>ジギョウ</t>
    </rPh>
    <rPh sb="2" eb="3">
      <t>メイ</t>
    </rPh>
    <phoneticPr fontId="6"/>
  </si>
  <si>
    <t>市町村</t>
    <rPh sb="0" eb="3">
      <t>シチョウソン</t>
    </rPh>
    <phoneticPr fontId="1"/>
  </si>
  <si>
    <t>支援の単位</t>
    <rPh sb="0" eb="2">
      <t>シエン</t>
    </rPh>
    <rPh sb="3" eb="5">
      <t>タンイ</t>
    </rPh>
    <phoneticPr fontId="1"/>
  </si>
  <si>
    <t>（３）</t>
    <phoneticPr fontId="1"/>
  </si>
  <si>
    <t>人</t>
    <rPh sb="0" eb="1">
      <t>ニン</t>
    </rPh>
    <phoneticPr fontId="1"/>
  </si>
  <si>
    <t>その他分　計</t>
    <rPh sb="2" eb="3">
      <t>タ</t>
    </rPh>
    <rPh sb="3" eb="4">
      <t>ブン</t>
    </rPh>
    <rPh sb="5" eb="6">
      <t>ケイ</t>
    </rPh>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</si>
  <si>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</si>
  <si>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</si>
  <si>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</si>
  <si>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</si>
  <si>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</si>
  <si>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</si>
  <si>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</si>
  <si>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</si>
  <si>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</si>
  <si>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</si>
  <si>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</si>
  <si>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</si>
  <si>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</si>
  <si>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⑧～⑮欄は、自市町村分について記入すること。</t>
    <rPh sb="3" eb="4">
      <t>ラン</t>
    </rPh>
    <rPh sb="6" eb="7">
      <t>ジ</t>
    </rPh>
    <rPh sb="7" eb="10">
      <t>シチョウソン</t>
    </rPh>
    <rPh sb="10" eb="11">
      <t>ブン</t>
    </rPh>
    <phoneticPr fontId="1"/>
  </si>
  <si>
    <t xml:space="preserve"> </t>
    <phoneticPr fontId="1"/>
  </si>
  <si>
    <t>事業所数</t>
    <rPh sb="0" eb="3">
      <t>ジギョウショ</t>
    </rPh>
    <rPh sb="3" eb="4">
      <t>スウ</t>
    </rPh>
    <phoneticPr fontId="4"/>
  </si>
  <si>
    <t>対象経費の支出予定額</t>
    <rPh sb="5" eb="7">
      <t>シシュツ</t>
    </rPh>
    <rPh sb="7" eb="9">
      <t>ヨテイ</t>
    </rPh>
    <rPh sb="9" eb="10">
      <t>ガク</t>
    </rPh>
    <phoneticPr fontId="4"/>
  </si>
  <si>
    <t>地域子育て支援拠点事業</t>
    <rPh sb="0" eb="2">
      <t>チイキ</t>
    </rPh>
    <rPh sb="2" eb="4">
      <t>コソダ</t>
    </rPh>
    <rPh sb="5" eb="11">
      <t>シエンキョテンジギョウ</t>
    </rPh>
    <phoneticPr fontId="1"/>
  </si>
  <si>
    <t>多機能型加算</t>
    <rPh sb="0" eb="3">
      <t>タキノウ</t>
    </rPh>
    <rPh sb="3" eb="4">
      <t>ガタ</t>
    </rPh>
    <rPh sb="4" eb="6">
      <t>カサン</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</si>
  <si>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</si>
  <si>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</si>
  <si>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</si>
  <si>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</si>
  <si>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</si>
  <si>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</si>
  <si>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</si>
  <si>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第三者評価受審予定日</t>
    <rPh sb="0" eb="3">
      <t>ダイサンシャ</t>
    </rPh>
    <rPh sb="3" eb="5">
      <t>ヒョウカ</t>
    </rPh>
    <rPh sb="5" eb="7">
      <t>ジュシン</t>
    </rPh>
    <rPh sb="7" eb="10">
      <t>ヨテイビ</t>
    </rPh>
    <phoneticPr fontId="6"/>
  </si>
  <si>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</si>
  <si>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</si>
  <si>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</si>
  <si>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放課後児童健全育成事業</t>
  </si>
  <si>
    <t>乳児家庭全戸訪問事業</t>
  </si>
  <si>
    <t>養育支援訪問事業</t>
  </si>
  <si>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</si>
  <si>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</si>
  <si>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</si>
  <si>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</si>
  <si>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里親等の数</t>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</si>
  <si>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</si>
  <si>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</si>
  <si>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</si>
  <si>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</si>
  <si>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</si>
  <si>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</si>
  <si>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</si>
  <si>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</si>
  <si>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</si>
  <si>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</si>
  <si>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</si>
  <si>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</si>
  <si>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</si>
  <si>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</si>
  <si>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２歳児</t>
    <phoneticPr fontId="1"/>
  </si>
  <si>
    <t>１歳児</t>
    <phoneticPr fontId="1"/>
  </si>
  <si>
    <t>０歳児</t>
    <phoneticPr fontId="1"/>
  </si>
  <si>
    <t>３．地域における小学校就学前の子どもを対象とした多様な集団活動事業の利用支援</t>
    <rPh sb="2" eb="4">
      <t>チイキ</t>
    </rPh>
    <rPh sb="8" eb="11">
      <t>ショウガッコウ</t>
    </rPh>
    <rPh sb="11" eb="14">
      <t>シュウガクマエ</t>
    </rPh>
    <rPh sb="15" eb="16">
      <t>コ</t>
    </rPh>
    <rPh sb="19" eb="21">
      <t>タイショウ</t>
    </rPh>
    <rPh sb="24" eb="26">
      <t>タヨウ</t>
    </rPh>
    <rPh sb="27" eb="29">
      <t>シュウダン</t>
    </rPh>
    <rPh sb="29" eb="31">
      <t>カツドウ</t>
    </rPh>
    <rPh sb="31" eb="33">
      <t>ジギョウ</t>
    </rPh>
    <rPh sb="34" eb="36">
      <t>リヨウ</t>
    </rPh>
    <rPh sb="36" eb="38">
      <t>シエン</t>
    </rPh>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</si>
  <si>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</si>
  <si>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</si>
  <si>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</si>
  <si>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</si>
  <si>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</si>
  <si>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</si>
  <si>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</si>
  <si>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地域における小学校就学前の子どもを対象とした多様な集団活動事業の利用支援</t>
  </si>
  <si>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</si>
  <si>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</si>
  <si>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</si>
  <si>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</si>
  <si>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</si>
  <si>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</si>
  <si>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</si>
  <si>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</si>
  <si>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県費補助基準額</t>
    <rPh sb="2" eb="4">
      <t>ホジョ</t>
    </rPh>
    <rPh sb="4" eb="7">
      <t>キジュンガク</t>
    </rPh>
    <phoneticPr fontId="1"/>
  </si>
  <si>
    <t>うち、放課後子ども環境整備事業</t>
    <phoneticPr fontId="1"/>
  </si>
  <si>
    <t>うち、副食材料費（施設等利用給付認定保護者）</t>
    <rPh sb="3" eb="5">
      <t>フクショク</t>
    </rPh>
    <rPh sb="5" eb="8">
      <t>ザイリョウヒ</t>
    </rPh>
    <phoneticPr fontId="1"/>
  </si>
  <si>
    <t>（３）幼稚園型Ⅱ</t>
    <rPh sb="3" eb="6">
      <t>ヨウチエン</t>
    </rPh>
    <rPh sb="6" eb="7">
      <t>ガタ</t>
    </rPh>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</si>
  <si>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</si>
  <si>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</si>
  <si>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合計</t>
    <phoneticPr fontId="1"/>
  </si>
  <si>
    <t>ア　障害児を３人以上受け入れる場合</t>
    <rPh sb="2" eb="4">
      <t>ショウガイ</t>
    </rPh>
    <rPh sb="4" eb="5">
      <t>ジ</t>
    </rPh>
    <rPh sb="7" eb="8">
      <t>ニン</t>
    </rPh>
    <rPh sb="8" eb="10">
      <t>イジョウ</t>
    </rPh>
    <rPh sb="10" eb="11">
      <t>ウ</t>
    </rPh>
    <rPh sb="12" eb="13">
      <t>イ</t>
    </rPh>
    <rPh sb="15" eb="17">
      <t>バアイ</t>
    </rPh>
    <phoneticPr fontId="1"/>
  </si>
  <si>
    <t>配置職員数</t>
    <rPh sb="0" eb="2">
      <t>ハイチ</t>
    </rPh>
    <rPh sb="2" eb="5">
      <t>ショクインスウ</t>
    </rPh>
    <phoneticPr fontId="6"/>
  </si>
  <si>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4"/>
  </si>
  <si>
    <t>看護職員等の配置の有無</t>
    <rPh sb="0" eb="2">
      <t>カンゴ</t>
    </rPh>
    <rPh sb="2" eb="4">
      <t>ショクイン</t>
    </rPh>
    <rPh sb="4" eb="5">
      <t>トウ</t>
    </rPh>
    <rPh sb="6" eb="8">
      <t>ハイチ</t>
    </rPh>
    <rPh sb="9" eb="11">
      <t>ウム</t>
    </rPh>
    <phoneticPr fontId="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</si>
  <si>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</si>
  <si>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4"/>
  </si>
  <si>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6"/>
  </si>
  <si>
    <t>イ　医療的ケア児を受け入れる場合</t>
    <rPh sb="2" eb="5">
      <t>イリョウテキ</t>
    </rPh>
    <rPh sb="7" eb="8">
      <t>ジ</t>
    </rPh>
    <rPh sb="9" eb="10">
      <t>ウ</t>
    </rPh>
    <rPh sb="11" eb="12">
      <t>イ</t>
    </rPh>
    <rPh sb="14" eb="16">
      <t>バアイ</t>
    </rPh>
    <phoneticPr fontId="1"/>
  </si>
  <si>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4"/>
  </si>
  <si>
    <t>利用児童数（延べ日数）</t>
    <rPh sb="0" eb="2">
      <t>リヨウ</t>
    </rPh>
    <rPh sb="2" eb="5">
      <t>ジドウスウ</t>
    </rPh>
    <rPh sb="6" eb="7">
      <t>ノ</t>
    </rPh>
    <rPh sb="8" eb="10">
      <t>ニッスウ</t>
    </rPh>
    <phoneticPr fontId="1"/>
  </si>
  <si>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59" eb="61">
      <t>ヨウジ</t>
    </rPh>
    <rPh sb="64" eb="65">
      <t>ニン</t>
    </rPh>
    <rPh sb="66" eb="67">
      <t>ツキ</t>
    </rPh>
    <rPh sb="68" eb="70">
      <t>タンイ</t>
    </rPh>
    <rPh sb="79" eb="80">
      <t>レイ</t>
    </rPh>
    <rPh sb="83" eb="84">
      <t>ニン</t>
    </rPh>
    <rPh sb="91" eb="92">
      <t>ゲツ</t>
    </rPh>
    <rPh sb="92" eb="93">
      <t>ブン</t>
    </rPh>
    <rPh sb="93" eb="95">
      <t>シキュウ</t>
    </rPh>
    <rPh sb="97" eb="99">
      <t>バアイ</t>
    </rPh>
    <rPh sb="105" eb="107">
      <t>キニュウ</t>
    </rPh>
    <phoneticPr fontId="1"/>
  </si>
  <si>
    <r>
      <t>（２）幼稚園型</t>
    </r>
    <r>
      <rPr>
        <sz val="11"/>
        <color theme="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</si>
  <si>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⑨⑩欄に係る長時間分については4時間（又は教育時間との合計が8時間）を超えた場合、⑪⑫⑭</t>
    </r>
    <r>
      <rPr>
        <sz val="9"/>
        <color theme="1"/>
        <rFont val="ＭＳ ゴシック"/>
        <family val="3"/>
        <charset val="128"/>
      </rPr>
      <t>欄に係る長時間分について</t>
    </r>
    <r>
      <rPr>
        <sz val="10"/>
        <color theme="1"/>
        <rFont val="ＭＳ Ｐゴシック"/>
        <family val="3"/>
        <charset val="128"/>
        <scheme val="minor"/>
      </rPr>
      <t>は8時間を超えた場合の年間延べ利用見込者を記入すること。</t>
    </r>
    <phoneticPr fontId="1"/>
  </si>
  <si>
    <t>３．④欄は、１月に満たない端数を生じたときは、これを１月とした値を記入すること。</t>
    <rPh sb="3" eb="4">
      <t>ラン</t>
    </rPh>
    <phoneticPr fontId="4"/>
  </si>
  <si>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</si>
  <si>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</si>
  <si>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</si>
  <si>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⑧欄は、地域子育て支援拠点事業実施要綱の４の（２）の⑨の(ｲ)の（ｄ）のaを利用する親子組数（見込み）の１日あたりの平均組数を記入すること。（小数点以下第２位を四捨五入）</t>
    <rPh sb="74" eb="76">
      <t>イカ</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</si>
  <si>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</si>
  <si>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</si>
  <si>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事業単価額</t>
    <rPh sb="0" eb="2">
      <t>ジギョウ</t>
    </rPh>
    <rPh sb="2" eb="4">
      <t>タンカ</t>
    </rPh>
    <rPh sb="4" eb="5">
      <t>ガク</t>
    </rPh>
    <phoneticPr fontId="1"/>
  </si>
  <si>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</si>
  <si>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</si>
  <si>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</si>
  <si>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</si>
  <si>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</si>
  <si>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</si>
  <si>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</si>
  <si>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</si>
  <si>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①</t>
    <phoneticPr fontId="1"/>
  </si>
  <si>
    <t>③</t>
    <phoneticPr fontId="1"/>
  </si>
  <si>
    <t>④</t>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</si>
  <si>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</si>
  <si>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</si>
  <si>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</si>
  <si>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</si>
  <si>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</si>
  <si>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</si>
  <si>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</si>
  <si>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</si>
  <si>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⑥</t>
    <phoneticPr fontId="1"/>
  </si>
  <si>
    <t>⑧</t>
    <phoneticPr fontId="1"/>
  </si>
  <si>
    <t>⑨（⑦+⑧）</t>
    <phoneticPr fontId="1"/>
  </si>
  <si>
    <t>⑩</t>
    <phoneticPr fontId="1"/>
  </si>
  <si>
    <t>⑪</t>
    <phoneticPr fontId="1"/>
  </si>
  <si>
    <t>⑫</t>
    <phoneticPr fontId="1"/>
  </si>
  <si>
    <t>⑬</t>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</si>
  <si>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</si>
  <si>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</si>
  <si>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</si>
  <si>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県費補助
基準額</t>
    <rPh sb="0" eb="2">
      <t>ケンピ</t>
    </rPh>
    <rPh sb="2" eb="4">
      <t>ホジョ</t>
    </rPh>
    <rPh sb="5" eb="8">
      <t>キジュンガク</t>
    </rPh>
    <phoneticPr fontId="1"/>
  </si>
  <si>
    <t>放課後児童支援員等処遇改善事業（月額9,000円相当賃金改善）</t>
    <phoneticPr fontId="1"/>
  </si>
  <si>
    <t>通訳や翻訳のための機器の導入</t>
    <rPh sb="0" eb="2">
      <t>ツウヤク</t>
    </rPh>
    <rPh sb="3" eb="5">
      <t>ホンヤク</t>
    </rPh>
    <rPh sb="9" eb="11">
      <t>キキ</t>
    </rPh>
    <rPh sb="12" eb="14">
      <t>ドウニュウ</t>
    </rPh>
    <phoneticPr fontId="1"/>
  </si>
  <si>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1"/>
  </si>
  <si>
    <t>放課後児童クラブ利用調整支援事業</t>
    <rPh sb="0" eb="3">
      <t>ホウカゴ</t>
    </rPh>
    <rPh sb="3" eb="5">
      <t>ジドウ</t>
    </rPh>
    <rPh sb="8" eb="10">
      <t>リヨウ</t>
    </rPh>
    <rPh sb="10" eb="12">
      <t>チョウセイ</t>
    </rPh>
    <rPh sb="12" eb="14">
      <t>シエン</t>
    </rPh>
    <rPh sb="14" eb="16">
      <t>ジギョウ</t>
    </rPh>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</si>
  <si>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</si>
  <si>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県費補助
基準額</t>
    <rPh sb="0" eb="2">
      <t>ケンピ</t>
    </rPh>
    <phoneticPr fontId="4"/>
  </si>
  <si>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</si>
  <si>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</si>
  <si>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</si>
  <si>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</si>
  <si>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</si>
  <si>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小計（１＋５＋６）</t>
    <rPh sb="0" eb="2">
      <t>ショウケイ</t>
    </rPh>
    <phoneticPr fontId="1"/>
  </si>
  <si>
    <t>③欄は、国立、公立、私立のいずれかを記入すること。</t>
    <rPh sb="1" eb="2">
      <t>ラン</t>
    </rPh>
    <rPh sb="4" eb="6">
      <t>コクリツ</t>
    </rPh>
    <rPh sb="7" eb="9">
      <t>コウリツ</t>
    </rPh>
    <rPh sb="10" eb="12">
      <t>シリツ</t>
    </rPh>
    <phoneticPr fontId="1"/>
  </si>
  <si>
    <t>ダブルブッキングの防止策</t>
    <rPh sb="9" eb="12">
      <t>ボウシサク</t>
    </rPh>
    <phoneticPr fontId="1"/>
  </si>
  <si>
    <t>年間
キャンセル回数</t>
    <rPh sb="0" eb="2">
      <t>ネンカン</t>
    </rPh>
    <rPh sb="8" eb="10">
      <t>カイスウ</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</si>
  <si>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</si>
  <si>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</si>
  <si>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</si>
  <si>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</si>
  <si>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２．　</t>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</si>
  <si>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48" eb="50">
      <t>ツウヤク</t>
    </rPh>
    <rPh sb="51" eb="53">
      <t>ホンヤク</t>
    </rPh>
    <rPh sb="57" eb="59">
      <t>キキ</t>
    </rPh>
    <rPh sb="60" eb="62">
      <t>ドウニュウ</t>
    </rPh>
    <rPh sb="67" eb="69">
      <t>タイオウ</t>
    </rPh>
    <rPh sb="71" eb="72">
      <t>ラン</t>
    </rPh>
    <rPh sb="73" eb="74">
      <t>ケイ</t>
    </rPh>
    <rPh sb="74" eb="75">
      <t>ラン</t>
    </rPh>
    <rPh sb="76" eb="78">
      <t>キンガク</t>
    </rPh>
    <phoneticPr fontId="1"/>
  </si>
  <si>
    <t>総合計</t>
    <rPh sb="0" eb="1">
      <t>ソウ</t>
    </rPh>
    <rPh sb="1" eb="3">
      <t>ゴウケイ</t>
    </rPh>
    <phoneticPr fontId="1"/>
  </si>
  <si>
    <t>③欄は、実施か所等ごとの県費補助基準額の合計額を計上すること。</t>
    <rPh sb="12" eb="14">
      <t>ケンピ</t>
    </rPh>
    <phoneticPr fontId="1"/>
  </si>
  <si>
    <t>別表１（別葉）</t>
    <rPh sb="0" eb="2">
      <t>ベッピョウ</t>
    </rPh>
    <rPh sb="4" eb="6">
      <t>ベツヨウ</t>
    </rPh>
    <phoneticPr fontId="1"/>
  </si>
  <si>
    <t>災害特例型</t>
    <rPh sb="0" eb="2">
      <t>サイガイ</t>
    </rPh>
    <rPh sb="2" eb="4">
      <t>トクレイ</t>
    </rPh>
    <rPh sb="4" eb="5">
      <t>ガタ</t>
    </rPh>
    <phoneticPr fontId="1"/>
  </si>
  <si>
    <t>（６）災害特例型</t>
    <rPh sb="3" eb="5">
      <t>サイガイ</t>
    </rPh>
    <rPh sb="5" eb="7">
      <t>トクレイ</t>
    </rPh>
    <rPh sb="7" eb="8">
      <t>ガタ</t>
    </rPh>
    <phoneticPr fontId="1"/>
  </si>
  <si>
    <t>利用見込児童数</t>
    <rPh sb="0" eb="2">
      <t>リヨウ</t>
    </rPh>
    <rPh sb="1" eb="2">
      <t>ネンリ</t>
    </rPh>
    <rPh sb="2" eb="4">
      <t>ミコ</t>
    </rPh>
    <rPh sb="4" eb="7">
      <t>ジドウスウ</t>
    </rPh>
    <phoneticPr fontId="1"/>
  </si>
  <si>
    <t>（月単位の延べ人数）</t>
    <rPh sb="1" eb="2">
      <t>ツキ</t>
    </rPh>
    <rPh sb="2" eb="4">
      <t>タンイ</t>
    </rPh>
    <rPh sb="5" eb="6">
      <t>ノ</t>
    </rPh>
    <rPh sb="7" eb="9">
      <t>ニンズウ</t>
    </rPh>
    <phoneticPr fontId="1"/>
  </si>
  <si>
    <t>（延べ人数）</t>
    <rPh sb="1" eb="2">
      <t>ノ</t>
    </rPh>
    <rPh sb="3" eb="5">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</si>
  <si>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18" eb="20">
      <t>トクテイ</t>
    </rPh>
    <rPh sb="20" eb="22">
      <t>キョウイク</t>
    </rPh>
    <rPh sb="23" eb="25">
      <t>ホイク</t>
    </rPh>
    <rPh sb="25" eb="27">
      <t>シセツ</t>
    </rPh>
    <rPh sb="27" eb="28">
      <t>トウ</t>
    </rPh>
    <rPh sb="29" eb="31">
      <t>リヨウ</t>
    </rPh>
    <rPh sb="33" eb="35">
      <t>タイショウ</t>
    </rPh>
    <rPh sb="35" eb="38">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</si>
  <si>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</si>
  <si>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</si>
  <si>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</si>
  <si>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教育時間の前後又は長期休業日等に当該幼稚園等において本事業を利用する児童</t>
    <rPh sb="0" eb="2">
      <t>キョウイク</t>
    </rPh>
    <rPh sb="2" eb="4">
      <t>ジカン</t>
    </rPh>
    <rPh sb="5" eb="7">
      <t>ゼンゴ</t>
    </rPh>
    <rPh sb="7" eb="8">
      <t>マタ</t>
    </rPh>
    <rPh sb="9" eb="11">
      <t>チョウキ</t>
    </rPh>
    <rPh sb="11" eb="13">
      <t>キュウギョウ</t>
    </rPh>
    <rPh sb="13" eb="14">
      <t>ビ</t>
    </rPh>
    <rPh sb="14" eb="15">
      <t>トウ</t>
    </rPh>
    <rPh sb="16" eb="18">
      <t>トウガイ</t>
    </rPh>
    <rPh sb="18" eb="21">
      <t>ヨウチエン</t>
    </rPh>
    <rPh sb="21" eb="22">
      <t>トウ</t>
    </rPh>
    <rPh sb="26" eb="27">
      <t>ホン</t>
    </rPh>
    <rPh sb="27" eb="29">
      <t>ジギョウ</t>
    </rPh>
    <rPh sb="30" eb="32">
      <t>リヨウ</t>
    </rPh>
    <rPh sb="34" eb="36">
      <t>ジドウ</t>
    </rPh>
    <phoneticPr fontId="1"/>
  </si>
  <si>
    <t>④、⑧以外の対象乳幼児</t>
    <rPh sb="3" eb="5">
      <t>イガイ</t>
    </rPh>
    <rPh sb="6" eb="8">
      <t>タイショウ</t>
    </rPh>
    <rPh sb="8" eb="11">
      <t>ニュウヨウジ</t>
    </rPh>
    <phoneticPr fontId="1"/>
  </si>
  <si>
    <t>②欄は、公立、私立のいずれかを記入すること。</t>
    <rPh sb="1" eb="2">
      <t>ラン</t>
    </rPh>
    <rPh sb="4" eb="6">
      <t>コウリツ</t>
    </rPh>
    <rPh sb="7" eb="9">
      <t>シリツ</t>
    </rPh>
    <rPh sb="15" eb="17">
      <t>キニュウ</t>
    </rPh>
    <phoneticPr fontId="1"/>
  </si>
  <si>
    <t>③欄は、月途中開始の場合は１月未満の部分については切り捨てた値を記入すること。</t>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</si>
  <si>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1"/>
  </si>
  <si>
    <t>（例）４月14日～７月２日の間利用した児童→４月、５月、６月及び７月の４ヶ月間に渡って利用していることから「４人」と記入</t>
    <rPh sb="1" eb="2">
      <t>レイ</t>
    </rPh>
    <rPh sb="4" eb="5">
      <t>ガツ</t>
    </rPh>
    <rPh sb="7" eb="8">
      <t>ニチ</t>
    </rPh>
    <rPh sb="10" eb="11">
      <t>ガツ</t>
    </rPh>
    <rPh sb="12" eb="13">
      <t>ニチ</t>
    </rPh>
    <rPh sb="14" eb="15">
      <t>アイダ</t>
    </rPh>
    <rPh sb="15" eb="17">
      <t>リヨウ</t>
    </rPh>
    <rPh sb="19" eb="21">
      <t>ジドウ</t>
    </rPh>
    <rPh sb="23" eb="24">
      <t>ガツ</t>
    </rPh>
    <rPh sb="26" eb="27">
      <t>ガツ</t>
    </rPh>
    <rPh sb="29" eb="30">
      <t>ガツ</t>
    </rPh>
    <rPh sb="30" eb="31">
      <t>オヨ</t>
    </rPh>
    <rPh sb="33" eb="34">
      <t>ガツ</t>
    </rPh>
    <rPh sb="37" eb="38">
      <t>ゲツ</t>
    </rPh>
    <rPh sb="38" eb="39">
      <t>カン</t>
    </rPh>
    <rPh sb="40" eb="41">
      <t>ワタ</t>
    </rPh>
    <rPh sb="43" eb="45">
      <t>リヨウ</t>
    </rPh>
    <rPh sb="55" eb="56">
      <t>ニン</t>
    </rPh>
    <rPh sb="58" eb="60">
      <t>キニュウ</t>
    </rPh>
    <phoneticPr fontId="1"/>
  </si>
  <si>
    <t>合計（１～７）</t>
    <rPh sb="0" eb="2">
      <t>ゴウケイ</t>
    </rPh>
    <phoneticPr fontId="1"/>
  </si>
  <si>
    <t>災害時放課後児童クラブ利用料支援事業</t>
    <rPh sb="0" eb="2">
      <t>サイガイ</t>
    </rPh>
    <rPh sb="2" eb="3">
      <t>ジ</t>
    </rPh>
    <rPh sb="3" eb="6">
      <t>ホウカゴ</t>
    </rPh>
    <rPh sb="6" eb="8">
      <t>ジドウ</t>
    </rPh>
    <rPh sb="11" eb="14">
      <t>リヨウリョウ</t>
    </rPh>
    <rPh sb="14" eb="16">
      <t>シエン</t>
    </rPh>
    <rPh sb="16" eb="18">
      <t>ジギョウ</t>
    </rPh>
    <phoneticPr fontId="4"/>
  </si>
  <si>
    <t>（11）災害時放課後児童クラブ利用料支援事業</t>
    <rPh sb="4" eb="6">
      <t>サイガイ</t>
    </rPh>
    <rPh sb="6" eb="7">
      <t>ジ</t>
    </rPh>
    <rPh sb="7" eb="10">
      <t>ホウカゴ</t>
    </rPh>
    <rPh sb="10" eb="12">
      <t>ジドウ</t>
    </rPh>
    <rPh sb="15" eb="17">
      <t>リヨウ</t>
    </rPh>
    <rPh sb="17" eb="18">
      <t>リョウ</t>
    </rPh>
    <rPh sb="18" eb="20">
      <t>シエン</t>
    </rPh>
    <rPh sb="20" eb="22">
      <t>ジギョウ</t>
    </rPh>
    <phoneticPr fontId="4"/>
  </si>
  <si>
    <t>事業所数（クラブ名）</t>
    <rPh sb="0" eb="3">
      <t>ジギョウショ</t>
    </rPh>
    <rPh sb="3" eb="4">
      <t>カズ</t>
    </rPh>
    <rPh sb="8" eb="9">
      <t>メイ</t>
    </rPh>
    <phoneticPr fontId="6"/>
  </si>
  <si>
    <t>１．①欄は、支援の単位ごとに作成することとし、一つのクラブに複数の支援の単位がある場合は「○○クラブA」「〇〇クラブB」等と区分して記入すること。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</si>
  <si>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（12）放課後児童支援員キャリアアップ処遇改善事業</t>
    <phoneticPr fontId="4"/>
  </si>
  <si>
    <t>（13）放課後児童支援員等処遇改善事業（月額9,000円相当賃金改善）</t>
    <rPh sb="28" eb="30">
      <t>ソウトウ</t>
    </rPh>
    <phoneticPr fontId="1"/>
  </si>
  <si>
    <t>合計（　か所）</t>
    <rPh sb="0" eb="2">
      <t>ゴウケイ</t>
    </rPh>
    <rPh sb="5" eb="6">
      <t>ショ</t>
    </rPh>
    <phoneticPr fontId="1"/>
  </si>
  <si>
    <t>子育て世帯訪問支援事業</t>
    <phoneticPr fontId="1"/>
  </si>
  <si>
    <t>児童育成支援拠点事業</t>
    <phoneticPr fontId="1"/>
  </si>
  <si>
    <t>親子関係形成支援事業</t>
    <phoneticPr fontId="1"/>
  </si>
  <si>
    <t>のうち、カ</t>
    <phoneticPr fontId="1"/>
  </si>
  <si>
    <t>⑲</t>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</si>
  <si>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</si>
  <si>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</si>
  <si>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７．</t>
    <phoneticPr fontId="1"/>
  </si>
  <si>
    <t>８．</t>
    <phoneticPr fontId="1"/>
  </si>
  <si>
    <t>11．</t>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</si>
  <si>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</si>
  <si>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</si>
  <si>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</si>
  <si>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要件</t>
    <rPh sb="0" eb="2">
      <t>ヨウケン</t>
    </rPh>
    <phoneticPr fontId="1"/>
  </si>
  <si>
    <t>資格</t>
    <rPh sb="0" eb="2">
      <t>シカク</t>
    </rPh>
    <phoneticPr fontId="1"/>
  </si>
  <si>
    <t>研修受講
（予定）
年月日</t>
    <rPh sb="0" eb="2">
      <t>ケンシュウ</t>
    </rPh>
    <rPh sb="2" eb="4">
      <t>ジュコウ</t>
    </rPh>
    <rPh sb="6" eb="8">
      <t>ヨテイ</t>
    </rPh>
    <rPh sb="10" eb="13">
      <t>ネンガッピ</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</si>
  <si>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</si>
  <si>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</si>
  <si>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</si>
  <si>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</si>
  <si>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</si>
  <si>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</si>
  <si>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</si>
  <si>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</si>
  <si>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</si>
  <si>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</si>
  <si>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地域活動推進加算</t>
    <rPh sb="0" eb="4">
      <t>チイキカツドウ</t>
    </rPh>
    <rPh sb="4" eb="6">
      <t>スイシン</t>
    </rPh>
    <rPh sb="6" eb="8">
      <t>カサン</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</si>
  <si>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</si>
  <si>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</si>
  <si>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</si>
  <si>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</si>
  <si>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</si>
  <si>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</si>
  <si>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</si>
  <si>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</si>
  <si>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</si>
  <si>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</si>
  <si>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類型</t>
    <rPh sb="0" eb="2">
      <t>ルイガタ</t>
    </rPh>
    <phoneticPr fontId="1"/>
  </si>
  <si>
    <t>㉜</t>
    <phoneticPr fontId="1"/>
  </si>
  <si>
    <t>㉝</t>
    <phoneticPr fontId="1"/>
  </si>
  <si>
    <t>㉞</t>
    <phoneticPr fontId="1"/>
  </si>
  <si>
    <t>㉟</t>
    <phoneticPr fontId="1"/>
  </si>
  <si>
    <t>㊱</t>
    <phoneticPr fontId="1"/>
  </si>
  <si>
    <t>㊲</t>
    <phoneticPr fontId="1"/>
  </si>
  <si>
    <t>㊳</t>
    <phoneticPr fontId="1"/>
  </si>
  <si>
    <t>㊴</t>
    <phoneticPr fontId="1"/>
  </si>
  <si>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</si>
  <si>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</si>
  <si>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</si>
  <si>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</si>
  <si>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</si>
  <si>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</si>
  <si>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</si>
  <si>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④欄は、一体的支援に係る基礎研修の受講年月日を記入すること。※未定の場合は、見込みで構わない。</t>
    <rPh sb="31" eb="33">
      <t>ミテイ</t>
    </rPh>
    <rPh sb="34" eb="36">
      <t>バアイ</t>
    </rPh>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</si>
  <si>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</si>
  <si>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</si>
  <si>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</si>
  <si>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</si>
  <si>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</si>
  <si>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</si>
  <si>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</si>
  <si>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</si>
  <si>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</si>
  <si>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</si>
  <si>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</si>
  <si>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</si>
  <si>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</si>
  <si>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18．</t>
    <phoneticPr fontId="1"/>
  </si>
  <si>
    <t>㊶欄は、サポートプランの作成件数を記入すること。なお、作成件数にはサポートプランを作成し手交できない場合も含むものとする。※サポートプランの作成件数が未定の場合は、見込みで構わない。</t>
    <rPh sb="1" eb="2">
      <t>ラン</t>
    </rPh>
    <rPh sb="8" eb="12">
      <t>サクセイケンスウ</t>
    </rPh>
    <rPh sb="22" eb="24">
      <t>サクセイ</t>
    </rPh>
    <rPh sb="25" eb="27">
      <t>シュコウ</t>
    </rPh>
    <rPh sb="31" eb="33">
      <t>バアイ</t>
    </rPh>
    <rPh sb="34" eb="35">
      <t>フク</t>
    </rPh>
    <rPh sb="70" eb="74">
      <t>サクセイケンスウ</t>
    </rPh>
    <rPh sb="75" eb="77">
      <t>ミテイ</t>
    </rPh>
    <rPh sb="78" eb="80">
      <t>バアイ</t>
    </rPh>
    <rPh sb="82" eb="84">
      <t>ミコ</t>
    </rPh>
    <rPh sb="86" eb="87">
      <t>カマ</t>
    </rPh>
    <phoneticPr fontId="1"/>
  </si>
  <si>
    <t>19．</t>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</si>
  <si>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</si>
  <si>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20．</t>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</si>
  <si>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</si>
  <si>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t>カ　制度施行円滑経費</t>
    <rPh sb="2" eb="6">
      <t>セイドセコウ</t>
    </rPh>
    <rPh sb="6" eb="10">
      <t>エンカツケイヒ</t>
    </rPh>
    <phoneticPr fontId="1"/>
  </si>
  <si>
    <t>活用の有無</t>
    <rPh sb="0" eb="2">
      <t>カツヨウ</t>
    </rPh>
    <rPh sb="3" eb="5">
      <t>ウム</t>
    </rPh>
    <phoneticPr fontId="1"/>
  </si>
  <si>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</si>
  <si>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</si>
  <si>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</si>
  <si>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</si>
  <si>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</si>
  <si>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</si>
  <si>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</si>
  <si>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</si>
  <si>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配置人数</t>
    <rPh sb="0" eb="4">
      <t>ハイチニンズウ</t>
    </rPh>
    <phoneticPr fontId="1"/>
  </si>
  <si>
    <t>配置人数</t>
    <rPh sb="0" eb="2">
      <t>ハイチ</t>
    </rPh>
    <rPh sb="2" eb="4">
      <t>ニンズウ</t>
    </rPh>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</si>
  <si>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</si>
  <si>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</si>
  <si>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</si>
  <si>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</si>
  <si>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</si>
  <si>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</si>
  <si>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</si>
  <si>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</si>
  <si>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</si>
  <si>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県費補助
基準額</t>
    <rPh sb="0" eb="2">
      <t>ケンピ</t>
    </rPh>
    <phoneticPr fontId="1"/>
  </si>
  <si>
    <t>実施している小学校区内において唯一の支援の単位である場合</t>
    <phoneticPr fontId="1"/>
  </si>
  <si>
    <t>２．②欄は、以下のア～オのうちいずれかから該当する区分を選択すること。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</si>
  <si>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</si>
  <si>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100人以上の待機児童発生の有無</t>
    <rPh sb="3" eb="6">
      <t>ニンイジョウ</t>
    </rPh>
    <rPh sb="7" eb="9">
      <t>タイキ</t>
    </rPh>
    <rPh sb="9" eb="11">
      <t>ジドウ</t>
    </rPh>
    <rPh sb="11" eb="13">
      <t>ハッセイ</t>
    </rPh>
    <rPh sb="14" eb="16">
      <t>ウム</t>
    </rPh>
    <phoneticPr fontId="6"/>
  </si>
  <si>
    <t>２．②欄には、待機児童が100人以上発生している市町村に所在するクラブの場合に「○」を記入すること。</t>
    <rPh sb="7" eb="11">
      <t>タイキジドウ</t>
    </rPh>
    <rPh sb="15" eb="16">
      <t>ニン</t>
    </rPh>
    <rPh sb="16" eb="18">
      <t>イジョウ</t>
    </rPh>
    <rPh sb="18" eb="20">
      <t>ハッセイ</t>
    </rPh>
    <rPh sb="24" eb="27">
      <t>シチョウソン</t>
    </rPh>
    <rPh sb="28" eb="30">
      <t>ショザイ</t>
    </rPh>
    <rPh sb="36" eb="38">
      <t>バアイ</t>
    </rPh>
    <rPh sb="43" eb="45">
      <t>キニュウ</t>
    </rPh>
    <phoneticPr fontId="1"/>
  </si>
  <si>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</si>
  <si>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</si>
  <si>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</si>
  <si>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</si>
  <si>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</si>
  <si>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民立民営</t>
    <rPh sb="0" eb="2">
      <t>ミンリツ</t>
    </rPh>
    <rPh sb="2" eb="4">
      <t>ミンエイ</t>
    </rPh>
    <phoneticPr fontId="1"/>
  </si>
  <si>
    <t>設置・運営主体</t>
    <phoneticPr fontId="1"/>
  </si>
  <si>
    <t>㉑</t>
    <phoneticPr fontId="4"/>
  </si>
  <si>
    <t>㉒</t>
    <phoneticPr fontId="4"/>
  </si>
  <si>
    <t>㉓</t>
    <phoneticPr fontId="4"/>
  </si>
  <si>
    <t>㉔</t>
    <phoneticPr fontId="4"/>
  </si>
  <si>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</si>
  <si>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㉕</t>
    <phoneticPr fontId="4"/>
  </si>
  <si>
    <t>　該当欄に○を付すこと。⑭⑰欄については、内容を具体的に記入すること。</t>
    <rPh sb="1" eb="3">
      <t>ガイトウ</t>
    </rPh>
    <rPh sb="3" eb="4">
      <t>ラン</t>
    </rPh>
    <rPh sb="7" eb="8">
      <t>フ</t>
    </rPh>
    <rPh sb="21" eb="23">
      <t>ナイヨウ</t>
    </rPh>
    <phoneticPr fontId="4"/>
  </si>
  <si>
    <t>設置・
運営主体</t>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</si>
  <si>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</si>
  <si>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実施施設における専従職員の配置</t>
    <rPh sb="0" eb="2">
      <t>ジッシ</t>
    </rPh>
    <rPh sb="2" eb="4">
      <t>シセツ</t>
    </rPh>
    <rPh sb="8" eb="12">
      <t>センジュウショクイン</t>
    </rPh>
    <rPh sb="13" eb="15">
      <t>ハイチ</t>
    </rPh>
    <phoneticPr fontId="1"/>
  </si>
  <si>
    <t>実施の
有無</t>
    <rPh sb="0" eb="2">
      <t>ジッシ</t>
    </rPh>
    <rPh sb="4" eb="6">
      <t>ウム</t>
    </rPh>
    <phoneticPr fontId="1"/>
  </si>
  <si>
    <t>配置月数</t>
    <rPh sb="0" eb="4">
      <t>ハイチツキスウ</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</si>
  <si>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</si>
  <si>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</si>
  <si>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12.</t>
    <phoneticPr fontId="1"/>
  </si>
  <si>
    <t>児童福祉法第21条の18に基づく措置を行う場合は、「児童入所施設措置費等国庫負担金」からの支弁となるため、本様式においては申請を行わないこと。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シンセイ</t>
    </rPh>
    <rPh sb="64" eb="65">
      <t>オコナ</t>
    </rPh>
    <phoneticPr fontId="1"/>
  </si>
  <si>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</si>
  <si>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</si>
  <si>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</si>
  <si>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児童福祉法第21条の18に基づく措置を行う場合は、「児童入所施設措置費等国庫負担金」からの支弁となるため、本様式においては申請を行わないこと。</t>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</si>
  <si>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</si>
  <si>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県費補助
基準額</t>
    <rPh sb="0" eb="2">
      <t>ケンピ</t>
    </rPh>
    <rPh sb="2" eb="4">
      <t>ホジョ</t>
    </rPh>
    <rPh sb="5" eb="8">
      <t>キジュンガク</t>
    </rPh>
    <phoneticPr fontId="4"/>
  </si>
  <si>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</si>
  <si>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</si>
  <si>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対象経費の支出予定額</t>
    <rPh sb="0" eb="4">
      <t>タイショウケイヒ</t>
    </rPh>
    <rPh sb="5" eb="10">
      <t>シシュツヨテイガク</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</si>
  <si>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</si>
  <si>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</si>
  <si>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①欄は、年間の実世帯数見込を記入すること。（延べ利用件数ではないことに留意すること）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</si>
  <si>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24"/>
  </si>
  <si>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</si>
  <si>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</si>
  <si>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</si>
  <si>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</si>
  <si>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年間利用見込</t>
    <rPh sb="0" eb="2">
      <t>ネンカン</t>
    </rPh>
    <rPh sb="2" eb="4">
      <t>リヨウ</t>
    </rPh>
    <rPh sb="4" eb="6">
      <t>ミコ</t>
    </rPh>
    <phoneticPr fontId="1"/>
  </si>
  <si>
    <t>民間団体への委託実施</t>
    <rPh sb="8" eb="10">
      <t>ジッシ</t>
    </rPh>
    <phoneticPr fontId="1"/>
  </si>
  <si>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</si>
  <si>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</si>
  <si>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</si>
  <si>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</si>
  <si>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</si>
  <si>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</si>
  <si>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</si>
  <si>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</si>
  <si>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</si>
  <si>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</si>
  <si>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</si>
  <si>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</si>
  <si>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</si>
  <si>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</si>
  <si>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</si>
  <si>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</si>
  <si>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④欄は、利用者の利用時間見込の合計（年間延べ利用時間）を記入すること。</t>
    <rPh sb="1" eb="2">
      <t>ラン</t>
    </rPh>
    <rPh sb="4" eb="7">
      <t>リヨウシャ</t>
    </rPh>
    <rPh sb="8" eb="12">
      <t>リヨウジカン</t>
    </rPh>
    <rPh sb="12" eb="14">
      <t>ミコ</t>
    </rPh>
    <rPh sb="15" eb="17">
      <t>ゴウケイ</t>
    </rPh>
    <rPh sb="18" eb="20">
      <t>ネンカン</t>
    </rPh>
    <rPh sb="20" eb="21">
      <t>ノ</t>
    </rPh>
    <rPh sb="22" eb="24">
      <t>リヨウ</t>
    </rPh>
    <rPh sb="24" eb="26">
      <t>ジカン</t>
    </rPh>
    <rPh sb="28" eb="30">
      <t>キニュウ</t>
    </rPh>
    <phoneticPr fontId="1"/>
  </si>
  <si>
    <t>⑤欄は、利用者の利用回数見込の合計（年間延べ利用件数）を記入すること。</t>
    <rPh sb="1" eb="2">
      <t>ラン</t>
    </rPh>
    <rPh sb="4" eb="7">
      <t>リヨウシャ</t>
    </rPh>
    <rPh sb="8" eb="10">
      <t>リヨウ</t>
    </rPh>
    <rPh sb="10" eb="12">
      <t>カイスウ</t>
    </rPh>
    <rPh sb="12" eb="14">
      <t>ミコミ</t>
    </rPh>
    <rPh sb="15" eb="17">
      <t>ゴウケイ</t>
    </rPh>
    <rPh sb="18" eb="20">
      <t>ネンカン</t>
    </rPh>
    <rPh sb="20" eb="21">
      <t>ノ</t>
    </rPh>
    <rPh sb="22" eb="24">
      <t>リヨウ</t>
    </rPh>
    <rPh sb="24" eb="26">
      <t>ケンスウ</t>
    </rPh>
    <rPh sb="28" eb="30">
      <t>キニュウ</t>
    </rPh>
    <phoneticPr fontId="1"/>
  </si>
  <si>
    <t>⑥、⑧、⑩、⑫、⑭欄は、別紙の第２欄子育て世帯訪問支援事業、３基準額１（１）イ加算分の区分に応じて年間延べ利用時間見込を記入すること。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7" eb="59">
      <t>ミコミ</t>
    </rPh>
    <rPh sb="60" eb="62">
      <t>キニュウ</t>
    </rPh>
    <phoneticPr fontId="1"/>
  </si>
  <si>
    <t>⑦、⑨、⑪、⑬、⑮欄は、別紙の第２欄子育て世帯訪問支援事業、３基準額１（１）イ加算分の区分に応じて年間延べ利用件数見込を記入すること。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60" eb="62">
      <t>キニュウ</t>
    </rPh>
    <phoneticPr fontId="1"/>
  </si>
  <si>
    <t>⑯欄は、民間団体へ事業を委託している場合に「〇」を記入すること。（直営は含めないこと）</t>
    <phoneticPr fontId="1"/>
  </si>
  <si>
    <t>（２）研修費</t>
    <rPh sb="3" eb="6">
      <t>ケンシュウヒ</t>
    </rPh>
    <phoneticPr fontId="1"/>
  </si>
  <si>
    <t>訪問支援員の要件を満たすための研修を８時間以上実施</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</si>
  <si>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</si>
  <si>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</si>
  <si>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</si>
  <si>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</si>
  <si>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</si>
  <si>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</si>
  <si>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</si>
  <si>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</si>
  <si>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</si>
  <si>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</si>
  <si>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</si>
  <si>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長期休暇等分</t>
    <phoneticPr fontId="4"/>
  </si>
  <si>
    <t>開設
準備経費</t>
    <phoneticPr fontId="1"/>
  </si>
  <si>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</si>
  <si>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</si>
  <si>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</si>
  <si>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</si>
  <si>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</si>
  <si>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</si>
  <si>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</si>
  <si>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</si>
  <si>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</si>
  <si>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</si>
  <si>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</si>
  <si>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</si>
  <si>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⑪欄は、居宅から事業所の間、学校から事業所の間等の送迎を実施する場合は「有」を記入すること。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</si>
  <si>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</si>
  <si>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</si>
  <si>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⑰欄は、開設準備経費の単価を適用する場合に「有」と記入すること。</t>
    <rPh sb="1" eb="2">
      <t>ラン</t>
    </rPh>
    <phoneticPr fontId="1"/>
  </si>
  <si>
    <t>児童福祉法第21条の18に基づく措置を行う場合は、「児童入所施設措置費等国庫負担金」からの支弁となるため、本様式においては申請を行わないこと。</t>
  </si>
  <si>
    <t>１２．親子関係形成支援事業</t>
    <rPh sb="3" eb="7">
      <t>オヤコカンケイ</t>
    </rPh>
    <rPh sb="7" eb="9">
      <t>ケイセイ</t>
    </rPh>
    <rPh sb="9" eb="13">
      <t>シエンジギョウ</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</si>
  <si>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</si>
  <si>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</si>
  <si>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24"/>
  </si>
  <si>
    <t>（１）　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</si>
  <si>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</si>
  <si>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</si>
  <si>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</si>
  <si>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</si>
  <si>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</si>
  <si>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</si>
  <si>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</si>
  <si>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（ウ）市町村民税所得割77,101円未満世帯</t>
    <rPh sb="3" eb="8">
      <t>シチョウソンミンゼイ</t>
    </rPh>
    <rPh sb="8" eb="11">
      <t>ショトクワリ</t>
    </rPh>
    <rPh sb="17" eb="18">
      <t>エン</t>
    </rPh>
    <rPh sb="18" eb="20">
      <t>ミマン</t>
    </rPh>
    <rPh sb="20" eb="22">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</si>
  <si>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</si>
  <si>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</si>
  <si>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④欄は、年間実施プログラム数（③欄に記入したプログラムの年間実施見込）を記入すること。</t>
    <rPh sb="4" eb="6">
      <t>ネンカン</t>
    </rPh>
    <rPh sb="6" eb="8">
      <t>ジッシ</t>
    </rPh>
    <rPh sb="13" eb="14">
      <t>スウ</t>
    </rPh>
    <rPh sb="16" eb="17">
      <t>ラン</t>
    </rPh>
    <rPh sb="18" eb="20">
      <t>キニュウ</t>
    </rPh>
    <rPh sb="28" eb="30">
      <t>ネンカン</t>
    </rPh>
    <rPh sb="30" eb="32">
      <t>ジッシ</t>
    </rPh>
    <rPh sb="32" eb="34">
      <t>ミコ</t>
    </rPh>
    <rPh sb="36" eb="38">
      <t>キニュウ</t>
    </rPh>
    <phoneticPr fontId="1"/>
  </si>
  <si>
    <t>⑤欄は、年間の参加実人数見込を記入すること。</t>
    <rPh sb="1" eb="2">
      <t>ラン</t>
    </rPh>
    <rPh sb="4" eb="6">
      <t>ネンカン</t>
    </rPh>
    <rPh sb="7" eb="9">
      <t>サンカ</t>
    </rPh>
    <rPh sb="9" eb="10">
      <t>ジツ</t>
    </rPh>
    <rPh sb="10" eb="12">
      <t>ニンズウ</t>
    </rPh>
    <rPh sb="12" eb="14">
      <t>ミコ</t>
    </rPh>
    <rPh sb="15" eb="17">
      <t>キニュウ</t>
    </rPh>
    <phoneticPr fontId="1"/>
  </si>
  <si>
    <t>⑥、⑦、⑧欄は、別紙の第２欄親子関係形成支援事業、３基準額１のイ加算分の区分に応じて年間延べ利用回数見込を記入すること。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0" eb="52">
      <t>ミコミ</t>
    </rPh>
    <rPh sb="53" eb="55">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</si>
  <si>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</si>
  <si>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　親子関係形成支援プログラム資格習得支援</t>
    <rPh sb="4" eb="6">
      <t>オヤコ</t>
    </rPh>
    <rPh sb="6" eb="8">
      <t>カンケイ</t>
    </rPh>
    <rPh sb="8" eb="10">
      <t>ケイセイ</t>
    </rPh>
    <rPh sb="10" eb="12">
      <t>シエン</t>
    </rPh>
    <rPh sb="17" eb="19">
      <t>シカク</t>
    </rPh>
    <rPh sb="19" eb="21">
      <t>シュウトク</t>
    </rPh>
    <rPh sb="21" eb="23">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</si>
  <si>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</si>
  <si>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</si>
  <si>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</si>
  <si>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t>県費補助基準額</t>
    <rPh sb="0" eb="2">
      <t>ケンピ</t>
    </rPh>
    <rPh sb="2" eb="4">
      <t>ホジョ</t>
    </rPh>
    <rPh sb="4" eb="7">
      <t>キジュンガク</t>
    </rPh>
    <phoneticPr fontId="1"/>
  </si>
  <si>
    <t>県費補助基準額</t>
    <rPh sb="0" eb="2">
      <t>ケンピ</t>
    </rPh>
    <phoneticPr fontId="1"/>
  </si>
  <si>
    <t>(ｱ)</t>
    <phoneticPr fontId="1"/>
  </si>
  <si>
    <t>(ｲ)</t>
    <phoneticPr fontId="1"/>
  </si>
  <si>
    <t>(ｳ)</t>
    <phoneticPr fontId="1"/>
  </si>
  <si>
    <t>(ｴ)</t>
    <phoneticPr fontId="1"/>
  </si>
  <si>
    <t>７．災害特例型</t>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</si>
  <si>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</si>
  <si>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利用見込児童数（年間延べ人数）</t>
    <phoneticPr fontId="1"/>
  </si>
  <si>
    <t>オ　利用者負担軽減</t>
    <rPh sb="2" eb="5">
      <t>リヨウシャ</t>
    </rPh>
    <rPh sb="5" eb="9">
      <t>フタンケイゲン</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</si>
  <si>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</si>
  <si>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</si>
  <si>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</si>
  <si>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</si>
  <si>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⑲</t>
  </si>
  <si>
    <t>⑳</t>
  </si>
  <si>
    <t>㉑</t>
  </si>
  <si>
    <t>㉒</t>
  </si>
  <si>
    <t>⑲～㉒欄は、利用者負担軽減対象の年間延べ利用見込児童数を記入すること。</t>
    <rPh sb="3" eb="4">
      <t>ラン</t>
    </rPh>
    <rPh sb="6" eb="11">
      <t>リヨウシャフタン</t>
    </rPh>
    <rPh sb="11" eb="13">
      <t>ケイゲン</t>
    </rPh>
    <rPh sb="13" eb="15">
      <t>タイショウ</t>
    </rPh>
    <rPh sb="16" eb="18">
      <t>ネンカン</t>
    </rPh>
    <rPh sb="18" eb="19">
      <t>ノ</t>
    </rPh>
    <rPh sb="20" eb="22">
      <t>リヨウ</t>
    </rPh>
    <rPh sb="22" eb="24">
      <t>ミコ</t>
    </rPh>
    <rPh sb="24" eb="27">
      <t>ジドウスウ</t>
    </rPh>
    <rPh sb="28" eb="30">
      <t>キニュウ</t>
    </rPh>
    <phoneticPr fontId="1"/>
  </si>
  <si>
    <t>８．⑪欄は、該当する場合に「有」を記入すること。</t>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</si>
  <si>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</si>
  <si>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</si>
  <si>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</si>
  <si>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</si>
  <si>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</si>
  <si>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⑨～⑫欄は、利用者負担軽減対象の年間延べ利用見込児童数を記入すること。</t>
    <phoneticPr fontId="1"/>
  </si>
  <si>
    <t>⑭～⑰欄は、利用者負担軽減対象の年間延べ利用見込児童数を記入すること。</t>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</si>
  <si>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</si>
  <si>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当日キャンセル対応加算</t>
    <phoneticPr fontId="1"/>
  </si>
  <si>
    <t>⑱⑲欄は、当日キャンセルに対する受入体制を維持するための加算を行う場合にのみ記入すること。</t>
    <rPh sb="2" eb="3">
      <t>ラン</t>
    </rPh>
    <phoneticPr fontId="1"/>
  </si>
  <si>
    <t>⑱欄は、利用者が複数か所に予約を行うことがないよう下記ア～エ等の対応策を講じている場合に「有」を記入すること。</t>
    <phoneticPr fontId="1"/>
  </si>
  <si>
    <t>⑲欄は、当日キャンセルにより配置職員に余剰が生じた回数を記入すること。</t>
    <rPh sb="1" eb="2">
      <t>ラン</t>
    </rPh>
    <phoneticPr fontId="1"/>
  </si>
  <si>
    <t>提供会員の定着促進加算</t>
    <rPh sb="0" eb="2">
      <t>テイキョウ</t>
    </rPh>
    <rPh sb="2" eb="4">
      <t>カイイン</t>
    </rPh>
    <rPh sb="5" eb="7">
      <t>テイチャク</t>
    </rPh>
    <rPh sb="7" eb="9">
      <t>ソクシン</t>
    </rPh>
    <rPh sb="9" eb="11">
      <t>カサン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</si>
  <si>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</si>
  <si>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</si>
  <si>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</si>
  <si>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</si>
  <si>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</si>
  <si>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子育て短期支援事業</t>
    <rPh sb="0" eb="9">
      <t>タンキ</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</si>
  <si>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</si>
  <si>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</si>
  <si>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</si>
  <si>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子育て援助活動支援事業</t>
    <rPh sb="0" eb="11">
      <t>ファミ</t>
    </rPh>
    <phoneticPr fontId="1"/>
  </si>
  <si>
    <t>②欄は、（１）業務のICT化を行うためのシステムの導入、（２）研修のオンライン化に必要な経費を記入すること。</t>
  </si>
  <si>
    <t>県費補助基準額</t>
    <rPh sb="0" eb="2">
      <t>ケンピ</t>
    </rPh>
    <phoneticPr fontId="4"/>
  </si>
  <si>
    <t>　（３）通訳や翻訳のための機器の導入</t>
    <rPh sb="4" eb="6">
      <t>ツウヤク</t>
    </rPh>
    <rPh sb="7" eb="9">
      <t>ホンヤク</t>
    </rPh>
    <rPh sb="13" eb="15">
      <t>キキ</t>
    </rPh>
    <rPh sb="16" eb="18">
      <t>ドウニュウ</t>
    </rPh>
    <phoneticPr fontId="1"/>
  </si>
  <si>
    <t>②欄は、通訳や翻訳のための機器の導入に係る経費を記入すること。</t>
  </si>
  <si>
    <t>⑬及び⑮欄は、例のように記載し、小数点第3位を切り捨てること。（例：3時間10分⇒3.16）</t>
    <rPh sb="1" eb="2">
      <t>オヨ</t>
    </rPh>
    <rPh sb="4" eb="5">
      <t>ラン</t>
    </rPh>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</si>
  <si>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</si>
  <si>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</si>
  <si>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</si>
  <si>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㉕欄は、該当する場合に「有」を記入すること。</t>
    <rPh sb="1" eb="2">
      <t>ラン</t>
    </rPh>
    <rPh sb="4" eb="6">
      <t>ガイトウ</t>
    </rPh>
    <rPh sb="8" eb="10">
      <t>バアイ</t>
    </rPh>
    <rPh sb="12" eb="13">
      <t>ア</t>
    </rPh>
    <phoneticPr fontId="4"/>
  </si>
  <si>
    <t>（３）体調不良児対応型</t>
    <rPh sb="3" eb="5">
      <t>タイチョウ</t>
    </rPh>
    <rPh sb="5" eb="7">
      <t>フリョウ</t>
    </rPh>
    <rPh sb="7" eb="8">
      <t>ジ</t>
    </rPh>
    <rPh sb="8" eb="10">
      <t>タイオウ</t>
    </rPh>
    <rPh sb="10" eb="11">
      <t>ガタ</t>
    </rPh>
    <phoneticPr fontId="1"/>
  </si>
  <si>
    <t>県費補助
基準額</t>
    <rPh sb="0" eb="2">
      <t>ケンピ</t>
    </rPh>
    <rPh sb="5" eb="8">
      <t>キジュンガク</t>
    </rPh>
    <phoneticPr fontId="1"/>
  </si>
  <si>
    <t>１５．病児保育事業</t>
    <rPh sb="3" eb="5">
      <t>ビョウジ</t>
    </rPh>
    <rPh sb="5" eb="7">
      <t>ホイク</t>
    </rPh>
    <rPh sb="7" eb="9">
      <t>ジギョウ</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</si>
  <si>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</si>
  <si>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</si>
  <si>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</si>
  <si>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</si>
  <si>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</si>
  <si>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「（１）短期入所生活援助（ショートステイ）事業」「（２）夜間養護等（トワイライトステイ）事業」における対応する欄の金額</t>
    </r>
    <r>
      <rPr>
        <sz val="11"/>
        <color theme="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</si>
  <si>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</si>
  <si>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</si>
  <si>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</si>
  <si>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</si>
  <si>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⑩～⑫欄は、提供会員・両方会員（依頼会員は対象外）を右記のとおり増やした場合に、⑪⑫いずれか該当する方を記入すること。(前年度の会員数 19人以下→2人以上増、20～99人→１割以上増、100人～199人→１割以上増、200人以上→20人以上増)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107" eb="108">
      <t>ゾウ</t>
    </rPh>
    <rPh sb="112" eb="113">
      <t>ニン</t>
    </rPh>
    <rPh sb="113" eb="115">
      <t>イジョウ</t>
    </rPh>
    <rPh sb="118" eb="119">
      <t>ニン</t>
    </rPh>
    <rPh sb="119" eb="121">
      <t>イジョウ</t>
    </rPh>
    <rPh sb="121" eb="122">
      <t>ゾウ</t>
    </rPh>
    <phoneticPr fontId="1"/>
  </si>
  <si>
    <t>⑭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</si>
  <si>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の世帯及び配慮が必要な子育て家庭等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5" eb="77">
      <t>セタイ</t>
    </rPh>
    <rPh sb="92" eb="93">
      <t>スベ</t>
    </rPh>
    <rPh sb="95" eb="96">
      <t>タイ</t>
    </rPh>
    <rPh sb="103" eb="105">
      <t>シエン</t>
    </rPh>
    <rPh sb="106" eb="107">
      <t>オコナ</t>
    </rPh>
    <phoneticPr fontId="1"/>
  </si>
  <si>
    <t>⑲欄は、地域子育て支援拠点等との連携を実施する場合は「○」を記入すること。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phoneticPr fontId="4"/>
  </si>
  <si>
    <r>
      <t>⑥～⑧</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</si>
  <si>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t>⑬欄は、該当する場合に「有」を記入すること。</t>
    <rPh sb="1" eb="2">
      <t>ラン</t>
    </rPh>
    <rPh sb="4" eb="6">
      <t>ガイトウ</t>
    </rPh>
    <rPh sb="8" eb="10">
      <t>バアイ</t>
    </rPh>
    <rPh sb="12" eb="13">
      <t>ア</t>
    </rPh>
    <phoneticPr fontId="4"/>
  </si>
  <si>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</si>
  <si>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t>⑱欄は、該当する場合に「有」を記入すること。</t>
    <rPh sb="1" eb="2">
      <t>ラン</t>
    </rPh>
    <rPh sb="4" eb="6">
      <t>ガイトウ</t>
    </rPh>
    <rPh sb="8" eb="10">
      <t>バアイ</t>
    </rPh>
    <rPh sb="12" eb="13">
      <t>ア</t>
    </rPh>
    <phoneticPr fontId="4"/>
  </si>
  <si>
    <t>１４．一時預かり事業</t>
    <rPh sb="3" eb="5">
      <t>イチジ</t>
    </rPh>
    <rPh sb="5" eb="6">
      <t>アズ</t>
    </rPh>
    <rPh sb="8" eb="10">
      <t>ジギョウ</t>
    </rPh>
    <phoneticPr fontId="1"/>
  </si>
  <si>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</si>
  <si>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</si>
  <si>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</si>
  <si>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</si>
  <si>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</si>
  <si>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</si>
  <si>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</si>
  <si>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育児参加促進講習休日実施（概ね月2回以上）加算</t>
    <phoneticPr fontId="1"/>
  </si>
  <si>
    <r>
      <rPr>
        <sz val="8"/>
        <color theme="1"/>
        <rFont val="ＭＳ Ｐゴシック"/>
        <family val="3"/>
        <charset val="128"/>
        <scheme val="minor"/>
      </rPr>
      <t>(ｵ)</t>
    </r>
    <r>
      <rPr>
        <sz val="10"/>
        <color theme="1"/>
        <rFont val="ＭＳ Ｐゴシック"/>
        <family val="3"/>
        <charset val="128"/>
        <scheme val="minor"/>
      </rPr>
      <t xml:space="preserve">
⑫</t>
    </r>
    <phoneticPr fontId="1"/>
  </si>
  <si>
    <r>
      <rPr>
        <sz val="8"/>
        <color theme="1"/>
        <rFont val="ＭＳ Ｐゴシック"/>
        <family val="3"/>
        <charset val="128"/>
        <scheme val="minor"/>
      </rPr>
      <t>(ｴ)</t>
    </r>
    <r>
      <rPr>
        <sz val="9"/>
        <color theme="1"/>
        <rFont val="ＭＳ Ｐゴシック"/>
        <family val="3"/>
        <charset val="128"/>
        <scheme val="minor"/>
      </rPr>
      <t xml:space="preserve">
</t>
    </r>
    <r>
      <rPr>
        <sz val="10"/>
        <color theme="1"/>
        <rFont val="ＭＳ Ｐゴシック"/>
        <family val="3"/>
        <charset val="128"/>
        <scheme val="minor"/>
      </rPr>
      <t>⑬</t>
    </r>
    <phoneticPr fontId="1"/>
  </si>
  <si>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phoneticPr fontId="4"/>
  </si>
  <si>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</si>
  <si>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⑰欄は、両親等が共に参加しやすくなるよう休日（概ね月2回以上）に育児参加促進に関する講習会を実施する場合は「有」を記入すること。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</si>
  <si>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⑬欄は、両親等が共に参加しやすくなるよう休日（概ね月2回以上）に育児参加促進に関する講習会を実施する場合は「有」を記入すること。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</si>
  <si>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</si>
  <si>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</si>
  <si>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</si>
  <si>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</si>
  <si>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⑬欄は、付き添いを実施する場合は「有」を選択すること。なお、児童希望入所の児童の受け入れ先までの送迎分も対象とする。</t>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</si>
  <si>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88" eb="89">
      <t>ショ</t>
    </rPh>
    <rPh sb="112" eb="114">
      <t>リュウイ</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</si>
  <si>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99" eb="101">
      <t>バアイ</t>
    </rPh>
    <rPh sb="102" eb="105">
      <t>カサンブン</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</si>
  <si>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rPh sb="157" eb="158">
      <t>タイ</t>
    </rPh>
    <phoneticPr fontId="1"/>
  </si>
  <si>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</si>
  <si>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</si>
  <si>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３．⑱欄は１円未満の端数は切り捨てること。</t>
    <rPh sb="3" eb="4">
      <t>ラン</t>
    </rPh>
    <rPh sb="6" eb="9">
      <t>エンミマン</t>
    </rPh>
    <rPh sb="10" eb="12">
      <t>ハスウ</t>
    </rPh>
    <rPh sb="13" eb="14">
      <t>キ</t>
    </rPh>
    <rPh sb="15" eb="16">
      <t>ス</t>
    </rPh>
    <phoneticPr fontId="4"/>
  </si>
  <si>
    <t>３．㉓欄は１円未満の端数は切り捨てること。</t>
    <rPh sb="3" eb="4">
      <t>ラン</t>
    </rPh>
    <rPh sb="6" eb="9">
      <t>エンミマン</t>
    </rPh>
    <rPh sb="10" eb="12">
      <t>ハスウ</t>
    </rPh>
    <rPh sb="13" eb="14">
      <t>キ</t>
    </rPh>
    <rPh sb="15" eb="16">
      <t>ス</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</si>
  <si>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</si>
  <si>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</si>
  <si>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</si>
  <si>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３．③欄は、１月に満たない端数を生じたときは、これを１月とした値を記入すること。</t>
    <phoneticPr fontId="1"/>
  </si>
  <si>
    <t>　イ．原則、設備運営基準どおり放課後児童支援員等を配置した場合</t>
    <rPh sb="6" eb="8">
      <t>セツビ</t>
    </rPh>
    <rPh sb="8" eb="10">
      <t>ウンエイ</t>
    </rPh>
    <rPh sb="10" eb="12">
      <t>キジュン</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</si>
  <si>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</si>
  <si>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</si>
  <si>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</si>
  <si>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②③欄には、「（１）基本型」「（２）特定型」「（３）こども家庭センター型」における対応する欄の計欄の金額を記入すること。</t>
    <rPh sb="2" eb="3">
      <t>ラン</t>
    </rPh>
    <rPh sb="10" eb="13">
      <t>キホンガタ</t>
    </rPh>
    <rPh sb="18" eb="20">
      <t>トクテイ</t>
    </rPh>
    <rPh sb="20" eb="21">
      <t>ガタ</t>
    </rPh>
    <rPh sb="29" eb="31">
      <t>カテイ</t>
    </rPh>
    <rPh sb="35" eb="36">
      <t>ガタ</t>
    </rPh>
    <rPh sb="36" eb="37">
      <t>ボケイ</t>
    </rPh>
    <rPh sb="41" eb="43">
      <t>タイオウ</t>
    </rPh>
    <rPh sb="45" eb="46">
      <t>ラン</t>
    </rPh>
    <rPh sb="47" eb="48">
      <t>ケイ</t>
    </rPh>
    <rPh sb="48" eb="49">
      <t>ラン</t>
    </rPh>
    <rPh sb="50" eb="52">
      <t>キンガク</t>
    </rPh>
    <phoneticPr fontId="1"/>
  </si>
  <si>
    <t>こども家庭センター連携等加算</t>
    <rPh sb="3" eb="5">
      <t>カテイ</t>
    </rPh>
    <rPh sb="9" eb="11">
      <t>レンケイ</t>
    </rPh>
    <rPh sb="11" eb="12">
      <t>トウ</t>
    </rPh>
    <rPh sb="12" eb="14">
      <t>カサン</t>
    </rPh>
    <phoneticPr fontId="1"/>
  </si>
  <si>
    <t>⑤欄は、１月に満たない端数を生じたときは、これを１月とした値を記入すること。</t>
    <rPh sb="1" eb="2">
      <t>ラン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</si>
  <si>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</si>
  <si>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</si>
  <si>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</si>
  <si>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⑮、⑯欄は、多言語対応について実施している場合は該当する欄に「有」を記入すること。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</si>
  <si>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⑰欄は、配慮が必要な子育て家庭等への支援を実施する場合に「有」を記入すること。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</si>
  <si>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1"/>
  </si>
  <si>
    <t>⑲欄は、こども家庭センターとの連携等を実施する場合には「有」を記入すること。</t>
    <rPh sb="1" eb="2">
      <t>ラン</t>
    </rPh>
    <rPh sb="7" eb="9">
      <t>カテイ</t>
    </rPh>
    <rPh sb="15" eb="17">
      <t>レンケイ</t>
    </rPh>
    <rPh sb="17" eb="18">
      <t>トウ</t>
    </rPh>
    <rPh sb="19" eb="21">
      <t>ジッシ</t>
    </rPh>
    <rPh sb="23" eb="25">
      <t>バアイ</t>
    </rPh>
    <rPh sb="28" eb="29">
      <t>アリ</t>
    </rPh>
    <rPh sb="31" eb="33">
      <t>キニュウ</t>
    </rPh>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</si>
  <si>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</si>
  <si>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（１）</t>
    <phoneticPr fontId="1"/>
  </si>
  <si>
    <t>業務のICT化を行うためのシステムの導入</t>
    <rPh sb="0" eb="2">
      <t>ギョウム</t>
    </rPh>
    <rPh sb="6" eb="7">
      <t>カ</t>
    </rPh>
    <rPh sb="8" eb="9">
      <t>オコナ</t>
    </rPh>
    <rPh sb="18" eb="20">
      <t>ドウニュウ</t>
    </rPh>
    <phoneticPr fontId="1"/>
  </si>
  <si>
    <t>（２）</t>
    <phoneticPr fontId="1"/>
  </si>
  <si>
    <t>研修のオンライン化</t>
    <rPh sb="0" eb="2">
      <t>ケンシュウ</t>
    </rPh>
    <rPh sb="8" eb="9">
      <t>カ</t>
    </rPh>
    <phoneticPr fontId="1"/>
  </si>
  <si>
    <t>子育て世帯訪問支援事業</t>
    <phoneticPr fontId="1"/>
  </si>
  <si>
    <t>児童育成支援拠点事業</t>
    <phoneticPr fontId="1"/>
  </si>
  <si>
    <t>親子関係形成支援事業</t>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</si>
  <si>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</si>
  <si>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基本型及び特定型、こども家庭センター型</t>
    <rPh sb="0" eb="3">
      <t>キホンガタ</t>
    </rPh>
    <rPh sb="3" eb="4">
      <t>オヨ</t>
    </rPh>
    <rPh sb="5" eb="7">
      <t>トクテイ</t>
    </rPh>
    <rPh sb="7" eb="8">
      <t>ガタ</t>
    </rPh>
    <phoneticPr fontId="1"/>
  </si>
  <si>
    <t>産後ケア事業</t>
    <rPh sb="0" eb="2">
      <t>サンゴ</t>
    </rPh>
    <rPh sb="4" eb="6">
      <t>ジギョウ</t>
    </rPh>
    <phoneticPr fontId="1"/>
  </si>
  <si>
    <t>これを切り捨てるものとする。）を記入すること。</t>
    <phoneticPr fontId="1"/>
  </si>
  <si>
    <t>Ⅳ．特例措置分</t>
    <rPh sb="2" eb="4">
      <t>トクレイ</t>
    </rPh>
    <rPh sb="4" eb="6">
      <t>ソチ</t>
    </rPh>
    <rPh sb="6" eb="7">
      <t>ブン</t>
    </rPh>
    <phoneticPr fontId="1"/>
  </si>
  <si>
    <t>「総合計」欄には、別表１の合計欄と、別表１（別葉）の「特例措置分　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ケイ</t>
    </rPh>
    <rPh sb="34" eb="35">
      <t>ショウケイ</t>
    </rPh>
    <rPh sb="35" eb="36">
      <t>ラン</t>
    </rPh>
    <rPh sb="37" eb="38">
      <t>ガク</t>
    </rPh>
    <rPh sb="39" eb="41">
      <t>ゴウケイ</t>
    </rPh>
    <rPh sb="43" eb="44">
      <t>ガク</t>
    </rPh>
    <rPh sb="45" eb="47">
      <t>キニュウ</t>
    </rPh>
    <phoneticPr fontId="1"/>
  </si>
  <si>
    <t>小計（１～３）</t>
    <rPh sb="0" eb="2">
      <t>ショウケイ</t>
    </rPh>
    <phoneticPr fontId="1"/>
  </si>
  <si>
    <t>１．基本型</t>
    <rPh sb="2" eb="4">
      <t>キホン</t>
    </rPh>
    <rPh sb="4" eb="5">
      <t>ガタ</t>
    </rPh>
    <phoneticPr fontId="1"/>
  </si>
  <si>
    <t>３．こども家庭センター型</t>
    <rPh sb="3" eb="11">
      <t>カセン</t>
    </rPh>
    <rPh sb="11" eb="12">
      <t>ガタ</t>
    </rPh>
    <phoneticPr fontId="1"/>
  </si>
  <si>
    <t>のうち、ア～オ＋開設準備経費（㊻欄）</t>
    <phoneticPr fontId="1"/>
  </si>
  <si>
    <t>４．妊婦等包括相談支援事業型</t>
    <rPh sb="2" eb="4">
      <t>ニンプ</t>
    </rPh>
    <rPh sb="4" eb="5">
      <t>トウ</t>
    </rPh>
    <rPh sb="5" eb="7">
      <t>ホウカツ</t>
    </rPh>
    <rPh sb="7" eb="9">
      <t>ソウダン</t>
    </rPh>
    <rPh sb="9" eb="11">
      <t>シエン</t>
    </rPh>
    <rPh sb="11" eb="13">
      <t>ジギョウ</t>
    </rPh>
    <rPh sb="13" eb="14">
      <t>ガタ</t>
    </rPh>
    <phoneticPr fontId="1"/>
  </si>
  <si>
    <t>合計（１～４）</t>
    <rPh sb="0" eb="2">
      <t>ゴウケイ</t>
    </rPh>
    <phoneticPr fontId="1"/>
  </si>
  <si>
    <t>こども家庭センター型のうち、母子保健機能を除く分
（ア、ウ～カ、開設準備経費分）</t>
    <rPh sb="3" eb="5">
      <t>カテイ</t>
    </rPh>
    <rPh sb="9" eb="10">
      <t>ガタ</t>
    </rPh>
    <rPh sb="14" eb="16">
      <t>ボシ</t>
    </rPh>
    <rPh sb="16" eb="18">
      <t>ホケン</t>
    </rPh>
    <rPh sb="18" eb="20">
      <t>キノウ</t>
    </rPh>
    <rPh sb="21" eb="22">
      <t>ノゾ</t>
    </rPh>
    <rPh sb="23" eb="24">
      <t>ブン</t>
    </rPh>
    <rPh sb="32" eb="34">
      <t>カイセツ</t>
    </rPh>
    <rPh sb="34" eb="36">
      <t>ジュンビ</t>
    </rPh>
    <rPh sb="36" eb="38">
      <t>ケイヒ</t>
    </rPh>
    <rPh sb="38" eb="39">
      <t>ブン</t>
    </rPh>
    <phoneticPr fontId="1"/>
  </si>
  <si>
    <t>実施条件</t>
    <rPh sb="0" eb="2">
      <t>ジッシ</t>
    </rPh>
    <rPh sb="2" eb="4">
      <t>ジョウケン</t>
    </rPh>
    <phoneticPr fontId="1"/>
  </si>
  <si>
    <t>「保育提供体制の確保のための実施計画」の採択を受けていること</t>
    <phoneticPr fontId="1"/>
  </si>
  <si>
    <t>⑱</t>
  </si>
  <si>
    <t>⑱</t>
    <phoneticPr fontId="1"/>
  </si>
  <si>
    <t>⑲</t>
    <phoneticPr fontId="1"/>
  </si>
  <si>
    <t>⑳</t>
    <phoneticPr fontId="1"/>
  </si>
  <si>
    <t>①欄は、１万人単位（１万人未満切上げ）により記入すること。（例：15,000人の場合、「20,000」と記入すること。）</t>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</si>
  <si>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</si>
  <si>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</si>
  <si>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</si>
  <si>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</si>
  <si>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②欄は、交付要綱に記載の要件ア、イ、ウのいずれかから選択すること。</t>
    <rPh sb="1" eb="2">
      <t>ラン</t>
    </rPh>
    <rPh sb="4" eb="8">
      <t>コウフヨウコウ</t>
    </rPh>
    <rPh sb="9" eb="11">
      <t>キサイ</t>
    </rPh>
    <rPh sb="12" eb="14">
      <t>ヨウケン</t>
    </rPh>
    <rPh sb="26" eb="28">
      <t>センタク</t>
    </rPh>
    <phoneticPr fontId="1"/>
  </si>
  <si>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1" eb="32">
      <t>アリ</t>
    </rPh>
    <rPh sb="33" eb="35">
      <t>イタク</t>
    </rPh>
    <rPh sb="38" eb="40">
      <t>バアイ</t>
    </rPh>
    <rPh sb="41" eb="42">
      <t>ナ</t>
    </rPh>
    <rPh sb="43" eb="45">
      <t>キサイ</t>
    </rPh>
    <phoneticPr fontId="1"/>
  </si>
  <si>
    <t>うち平均対象児童数が21人以上の時間数</t>
    <rPh sb="2" eb="4">
      <t>ヘイキン</t>
    </rPh>
    <rPh sb="4" eb="6">
      <t>タイショウ</t>
    </rPh>
    <rPh sb="6" eb="8">
      <t>ジドウ</t>
    </rPh>
    <rPh sb="8" eb="9">
      <t>スウ</t>
    </rPh>
    <rPh sb="12" eb="15">
      <t>ニンイジョウ</t>
    </rPh>
    <rPh sb="16" eb="19">
      <t>ジカンスウ</t>
    </rPh>
    <phoneticPr fontId="1"/>
  </si>
  <si>
    <t>➈</t>
    <phoneticPr fontId="1"/>
  </si>
  <si>
    <t>⑩</t>
  </si>
  <si>
    <t>⑪</t>
  </si>
  <si>
    <t>⑫</t>
  </si>
  <si>
    <t>⑬</t>
  </si>
  <si>
    <t>配置基準
改善加算</t>
    <rPh sb="0" eb="4">
      <t>ハイチキジュン</t>
    </rPh>
    <rPh sb="5" eb="9">
      <t>カイゼンカサン</t>
    </rPh>
    <phoneticPr fontId="1"/>
  </si>
  <si>
    <t>⑭</t>
  </si>
  <si>
    <t>⑧欄は、⑤欄の時間数のうち平均対象児童数が21人以上いる延長時間数を記入すること。</t>
    <rPh sb="1" eb="2">
      <t>ラン</t>
    </rPh>
    <rPh sb="5" eb="6">
      <t>ラン</t>
    </rPh>
    <rPh sb="7" eb="10">
      <t>ジカンスウ</t>
    </rPh>
    <rPh sb="13" eb="20">
      <t>ヘイキンタイショウジドウスウ</t>
    </rPh>
    <rPh sb="23" eb="26">
      <t>ニンイジョウ</t>
    </rPh>
    <rPh sb="28" eb="32">
      <t>エンチョウジカン</t>
    </rPh>
    <rPh sb="32" eb="33">
      <t>スウ</t>
    </rPh>
    <rPh sb="34" eb="36">
      <t>キニュウ</t>
    </rPh>
    <phoneticPr fontId="1"/>
  </si>
  <si>
    <t>「夜間保育所の設置認可等について（平成12年３月30日児発第289号厚生省児童家庭局長通知）」により設置認可された施設において22時以降に延長を実施する場合は、⑨欄に○を記入すること。</t>
    <rPh sb="72" eb="74">
      <t>ジッシ</t>
    </rPh>
    <rPh sb="76" eb="78">
      <t>バアイ</t>
    </rPh>
    <phoneticPr fontId="1"/>
  </si>
  <si>
    <t>９．</t>
    <phoneticPr fontId="1"/>
  </si>
  <si>
    <t>⑫欄は、適用となる配置基準改善加算額を記入すること。</t>
    <rPh sb="1" eb="2">
      <t>ラン</t>
    </rPh>
    <rPh sb="4" eb="6">
      <t>テキヨウ</t>
    </rPh>
    <rPh sb="9" eb="15">
      <t>ハイチキジュンカイゼン</t>
    </rPh>
    <rPh sb="15" eb="18">
      <t>カサンガク</t>
    </rPh>
    <rPh sb="19" eb="21">
      <t>キニュウ</t>
    </rPh>
    <phoneticPr fontId="1"/>
  </si>
  <si>
    <t>職員配置の区分</t>
  </si>
  <si>
    <t>事業実施月数</t>
    <rPh sb="0" eb="2">
      <t>ジギョウ</t>
    </rPh>
    <rPh sb="2" eb="6">
      <t>ジッシツキスウ</t>
    </rPh>
    <phoneticPr fontId="1"/>
  </si>
  <si>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</si>
  <si>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</si>
  <si>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</si>
  <si>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</si>
  <si>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</si>
  <si>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その他こども家庭庁長官が認める場合</t>
    <rPh sb="2" eb="3">
      <t>タ</t>
    </rPh>
    <rPh sb="9" eb="11">
      <t>チョウカン</t>
    </rPh>
    <rPh sb="12" eb="13">
      <t>ミト</t>
    </rPh>
    <rPh sb="15" eb="17">
      <t>バアイ</t>
    </rPh>
    <phoneticPr fontId="4"/>
  </si>
  <si>
    <t>支援の単位数</t>
    <phoneticPr fontId="1"/>
  </si>
  <si>
    <t>か月</t>
    <rPh sb="1" eb="2">
      <t>ツキ</t>
    </rPh>
    <phoneticPr fontId="1"/>
  </si>
  <si>
    <t>時間</t>
    <rPh sb="0" eb="2">
      <t>ジカン</t>
    </rPh>
    <phoneticPr fontId="1"/>
  </si>
  <si>
    <t>～</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</si>
  <si>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</si>
  <si>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５．夏季休業期間中に分室において実施する場合、⑪欄にその分室で実施する支援の単位数を記入すること。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</si>
  <si>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長期休暇等分</t>
    <rPh sb="0" eb="4">
      <t>チョウキキュウカ</t>
    </rPh>
    <rPh sb="4" eb="5">
      <t>トウ</t>
    </rPh>
    <rPh sb="5" eb="6">
      <t>ブン</t>
    </rPh>
    <phoneticPr fontId="1"/>
  </si>
  <si>
    <t>長時間開所加算対象時間数</t>
    <rPh sb="0" eb="7">
      <t>チョウジカンカイショカサン</t>
    </rPh>
    <rPh sb="7" eb="12">
      <t>タイショウジカンスウ</t>
    </rPh>
    <phoneticPr fontId="1"/>
  </si>
  <si>
    <t>その他こども家庭庁長官が認める場合</t>
    <rPh sb="2" eb="3">
      <t>タ</t>
    </rPh>
    <rPh sb="6" eb="8">
      <t>カテイ</t>
    </rPh>
    <rPh sb="8" eb="9">
      <t>チョウ</t>
    </rPh>
    <rPh sb="9" eb="11">
      <t>チョウカン</t>
    </rPh>
    <rPh sb="12" eb="13">
      <t>ミト</t>
    </rPh>
    <rPh sb="15" eb="17">
      <t>バアイ</t>
    </rPh>
    <phoneticPr fontId="4"/>
  </si>
  <si>
    <t>⑮</t>
  </si>
  <si>
    <t>⑯</t>
  </si>
  <si>
    <t>⑰</t>
  </si>
  <si>
    <t>５．夏季休業期間中に分室において実施する場合、⑨欄にその分室で実施する支援の単位数を記入すること。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</si>
  <si>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</si>
  <si>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（２）放課後子ども環境整備事業</t>
    <rPh sb="6" eb="7">
      <t>コ</t>
    </rPh>
    <phoneticPr fontId="4"/>
  </si>
  <si>
    <t>３．⑦欄は、当該放課後児童クラブが同一の小学校敷地内等で実施する放課後子供教室との「校内交流型」として実施（予定を含む。）する場合に「○」を記入すること。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4" eb="56">
      <t>ヨテイ</t>
    </rPh>
    <rPh sb="57" eb="58">
      <t>フク</t>
    </rPh>
    <rPh sb="63" eb="65">
      <t>バアイ</t>
    </rPh>
    <rPh sb="70" eb="72">
      <t>キニュウ</t>
    </rPh>
    <phoneticPr fontId="1"/>
  </si>
  <si>
    <t>　　当該放課後児童クラブが同一の小学校敷地内等で実施される放課後子供教室との「校内交流型」として実施（予定を含む。）される場合に「○」を記入すること。</t>
    <phoneticPr fontId="1"/>
  </si>
  <si>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</si>
  <si>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</si>
  <si>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３．⑤欄には、当該放課後児童クラブが同一の小学校敷地内等で実施する放課後子供教室との「校内交流型」として実施（予定を含む。）する場合に「○」を記入すること。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5" eb="57">
      <t>ヨテイ</t>
    </rPh>
    <rPh sb="58" eb="59">
      <t>フク</t>
    </rPh>
    <rPh sb="64" eb="66">
      <t>バアイ</t>
    </rPh>
    <rPh sb="71" eb="73">
      <t>キニュウ</t>
    </rPh>
    <phoneticPr fontId="1"/>
  </si>
  <si>
    <t>４．⑨欄には、夏季休業期間中に分室を設置して、一時的に放課後児童健全育成事業を実施する場合に「○」を記入すること。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3" eb="45">
      <t>バアイ</t>
    </rPh>
    <rPh sb="50" eb="52">
      <t>キニュウ</t>
    </rPh>
    <phoneticPr fontId="1"/>
  </si>
  <si>
    <t>　　⑨欄に「○」をした場合、⑩欄には分室で実施する支援の単位数を記入すること。</t>
    <rPh sb="3" eb="4">
      <t>ラン</t>
    </rPh>
    <rPh sb="11" eb="13">
      <t>バアイ</t>
    </rPh>
    <rPh sb="15" eb="16">
      <t>ラン</t>
    </rPh>
    <rPh sb="18" eb="20">
      <t>ブンシツ</t>
    </rPh>
    <rPh sb="21" eb="23">
      <t>ジッシ</t>
    </rPh>
    <rPh sb="25" eb="27">
      <t>シエン</t>
    </rPh>
    <rPh sb="28" eb="31">
      <t>タンイスウ</t>
    </rPh>
    <rPh sb="32" eb="34">
      <t>キニュウ</t>
    </rPh>
    <phoneticPr fontId="1"/>
  </si>
  <si>
    <t>４．④欄は、次世代育成支援対策推進法に基づく市町村行動計画等に放課後児童クラブの受け皿整備量に関する内容の記載があり、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</si>
  <si>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</si>
  <si>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国庫補助
基準額</t>
    <rPh sb="0" eb="2">
      <t>コッコ</t>
    </rPh>
    <rPh sb="2" eb="4">
      <t>ホジョ</t>
    </rPh>
    <rPh sb="5" eb="8">
      <t>キジュンガク</t>
    </rPh>
    <phoneticPr fontId="1"/>
  </si>
  <si>
    <t>賃借料加算</t>
    <rPh sb="0" eb="3">
      <t>チンシャクリョウ</t>
    </rPh>
    <rPh sb="3" eb="5">
      <t>カサン</t>
    </rPh>
    <phoneticPr fontId="1"/>
  </si>
  <si>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</si>
  <si>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</si>
  <si>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</si>
  <si>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特別な支援を
要する園児</t>
    <rPh sb="0" eb="2">
      <t>トクベツ</t>
    </rPh>
    <rPh sb="3" eb="5">
      <t>シエン</t>
    </rPh>
    <rPh sb="7" eb="8">
      <t>ヨウ</t>
    </rPh>
    <rPh sb="10" eb="11">
      <t>エン</t>
    </rPh>
    <rPh sb="11" eb="12">
      <t>ジ</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</si>
  <si>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</si>
  <si>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幼稚園在籍園児（休日）</t>
    <rPh sb="8" eb="9">
      <t>ヤス</t>
    </rPh>
    <phoneticPr fontId="1"/>
  </si>
  <si>
    <t>長期休業日</t>
    <rPh sb="0" eb="2">
      <t>チョウキ</t>
    </rPh>
    <rPh sb="2" eb="5">
      <t>キュウギョウビ</t>
    </rPh>
    <phoneticPr fontId="1"/>
  </si>
  <si>
    <t>③欄は、国立、公立、私立のいずれかを記入すること。</t>
    <phoneticPr fontId="1"/>
  </si>
  <si>
    <t>⑯～⑳欄は、広域利用がある場合は、他の市町村に居住する利用者分も含め、施設所在地市町村に確認の上記入すること。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ミコミ</t>
    </rPh>
    <rPh sb="82" eb="83">
      <t>トウ</t>
    </rPh>
    <rPh sb="84" eb="85">
      <t>フ</t>
    </rPh>
    <rPh sb="88" eb="90">
      <t>ネンカン</t>
    </rPh>
    <rPh sb="90" eb="91">
      <t>ノ</t>
    </rPh>
    <rPh sb="92" eb="94">
      <t>リヨウ</t>
    </rPh>
    <rPh sb="94" eb="96">
      <t>ミコ</t>
    </rPh>
    <rPh sb="96" eb="97">
      <t>シャ</t>
    </rPh>
    <rPh sb="97" eb="98">
      <t>スウ</t>
    </rPh>
    <rPh sb="99" eb="101">
      <t>ザイセキ</t>
    </rPh>
    <rPh sb="101" eb="103">
      <t>エンジ</t>
    </rPh>
    <rPh sb="104" eb="106">
      <t>ヘイジツ</t>
    </rPh>
    <rPh sb="107" eb="109">
      <t>チョウキ</t>
    </rPh>
    <rPh sb="109" eb="111">
      <t>キュウギョウ</t>
    </rPh>
    <rPh sb="111" eb="112">
      <t>ビ</t>
    </rPh>
    <rPh sb="116" eb="118">
      <t>リヨウ</t>
    </rPh>
    <rPh sb="118" eb="119">
      <t>ブン</t>
    </rPh>
    <rPh sb="120" eb="121">
      <t>カギ</t>
    </rPh>
    <rPh sb="124" eb="127">
      <t>ジギョウシャ</t>
    </rPh>
    <rPh sb="129" eb="131">
      <t>ハアク</t>
    </rPh>
    <rPh sb="132" eb="133">
      <t>ウエ</t>
    </rPh>
    <rPh sb="139" eb="142">
      <t>リヨウシャ</t>
    </rPh>
    <rPh sb="143" eb="146">
      <t>キョジュウチ</t>
    </rPh>
    <rPh sb="146" eb="149">
      <t>シチョウソン</t>
    </rPh>
    <rPh sb="150" eb="152">
      <t>ジョウホウ</t>
    </rPh>
    <rPh sb="152" eb="154">
      <t>テイキョウ</t>
    </rPh>
    <rPh sb="154" eb="155">
      <t>ネガ</t>
    </rPh>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</si>
  <si>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</si>
  <si>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rPh sb="0" eb="3">
      <t>カンセンショウ</t>
    </rPh>
    <rPh sb="3" eb="5">
      <t>タイオウ</t>
    </rPh>
    <rPh sb="6" eb="7">
      <t>カカ</t>
    </rPh>
    <rPh sb="8" eb="11">
      <t>ホイクシ</t>
    </rPh>
    <rPh sb="11" eb="13">
      <t>カハイ</t>
    </rPh>
    <rPh sb="18" eb="20">
      <t>ニッスウ</t>
    </rPh>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</si>
  <si>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</si>
  <si>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</si>
  <si>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</si>
  <si>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</si>
  <si>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19．</t>
  </si>
  <si>
    <t>20．</t>
  </si>
  <si>
    <t>21．</t>
  </si>
  <si>
    <t>㉖欄は、別紙の第３欄に定める基準額（改善分を除く）を記入すること。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</si>
  <si>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22．</t>
  </si>
  <si>
    <t>㉗欄は、改善分の減算を適用していない場合は、別紙の第３欄に定める改善分の基準額を記入すること。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</si>
  <si>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㉑欄は、種類の異なる感染症に罹患した児童を同一利用時間帯に複数預かる場合において、隔離等の感染防止対応を行うための保育士加配をおこなう日数を記載すること。</t>
    <rPh sb="1" eb="2">
      <t>ラン</t>
    </rPh>
    <rPh sb="67" eb="69">
      <t>ニッスウ</t>
    </rPh>
    <rPh sb="70" eb="72">
      <t>キサイ</t>
    </rPh>
    <phoneticPr fontId="1"/>
  </si>
  <si>
    <t>性被害防止対策加算</t>
    <rPh sb="0" eb="7">
      <t>セイヒガイボウシタイサク</t>
    </rPh>
    <rPh sb="7" eb="9">
      <t>カサン</t>
    </rPh>
    <phoneticPr fontId="1"/>
  </si>
  <si>
    <t>⑳欄は、性加害防止対策に資する取組を実施する場合は「○」を記入すること。</t>
    <rPh sb="1" eb="2">
      <t>ラン</t>
    </rPh>
    <rPh sb="18" eb="20">
      <t>ジッシ</t>
    </rPh>
    <rPh sb="22" eb="24">
      <t>バアイ</t>
    </rPh>
    <phoneticPr fontId="4"/>
  </si>
  <si>
    <t>１７．産後ケア事業</t>
    <rPh sb="3" eb="5">
      <t>サンゴ</t>
    </rPh>
    <rPh sb="7" eb="9">
      <t>ジギョウ</t>
    </rPh>
    <phoneticPr fontId="1"/>
  </si>
  <si>
    <t>か所数等</t>
    <rPh sb="1" eb="2">
      <t>ショ</t>
    </rPh>
    <rPh sb="2" eb="3">
      <t>スウ</t>
    </rPh>
    <rPh sb="3" eb="4">
      <t>トウ</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</si>
  <si>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</si>
  <si>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</si>
  <si>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</si>
  <si>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</si>
  <si>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</si>
  <si>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</si>
  <si>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</si>
  <si>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</si>
  <si>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</si>
  <si>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</si>
  <si>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</si>
  <si>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</si>
  <si>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</si>
  <si>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ノベ</t>
    </rPh>
    <rPh sb="36" eb="38">
      <t>ニンズウ</t>
    </rPh>
    <rPh sb="39" eb="41">
      <t>キニュウ</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</si>
  <si>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</si>
  <si>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</si>
  <si>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</si>
  <si>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</si>
  <si>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t>１０．</t>
  </si>
  <si>
    <t>②欄には、各類型における対象経費の支出予定額を記入すること。</t>
    <rPh sb="1" eb="2">
      <t>ラン</t>
    </rPh>
    <rPh sb="5" eb="6">
      <t>カク</t>
    </rPh>
    <rPh sb="6" eb="8">
      <t>ルイケイ</t>
    </rPh>
    <rPh sb="12" eb="16">
      <t>タイショウケイヒ</t>
    </rPh>
    <rPh sb="17" eb="19">
      <t>シシュツ</t>
    </rPh>
    <rPh sb="19" eb="22">
      <t>ヨテイガク</t>
    </rPh>
    <rPh sb="23" eb="25">
      <t>キニュウ</t>
    </rPh>
    <phoneticPr fontId="1"/>
  </si>
  <si>
    <t>（１）産後ケア事業（デイサービス型、アウトリーチ型、ショートステイ型）</t>
    <rPh sb="3" eb="5">
      <t>サンゴ</t>
    </rPh>
    <rPh sb="7" eb="9">
      <t>ジギョウ</t>
    </rPh>
    <phoneticPr fontId="1"/>
  </si>
  <si>
    <t>実施件数</t>
    <rPh sb="0" eb="2">
      <t>ジッシ</t>
    </rPh>
    <rPh sb="2" eb="4">
      <t>ケンスウ</t>
    </rPh>
    <phoneticPr fontId="4"/>
  </si>
  <si>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</si>
  <si>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</si>
  <si>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</si>
  <si>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</si>
  <si>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</si>
  <si>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</si>
  <si>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</si>
  <si>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</si>
  <si>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</si>
  <si>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</si>
  <si>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対象経費の支出予定額
（平均月額）</t>
    <rPh sb="5" eb="7">
      <t>シシュツ</t>
    </rPh>
    <rPh sb="7" eb="9">
      <t>ヨテイ</t>
    </rPh>
    <phoneticPr fontId="4"/>
  </si>
  <si>
    <t>月額基準額</t>
    <phoneticPr fontId="1"/>
  </si>
  <si>
    <t>実施月数</t>
    <phoneticPr fontId="1"/>
  </si>
  <si>
    <t>基準額</t>
    <phoneticPr fontId="1"/>
  </si>
  <si>
    <t>兄姉や生後４か月以降 の児を受け入れ加算（月数）</t>
    <rPh sb="21" eb="22">
      <t>ツキ</t>
    </rPh>
    <rPh sb="22" eb="23">
      <t>スウ</t>
    </rPh>
    <phoneticPr fontId="1"/>
  </si>
  <si>
    <t>対象経費の支出予定額
（平均月額）</t>
    <rPh sb="5" eb="9">
      <t>シシュツヨテイ</t>
    </rPh>
    <phoneticPr fontId="4"/>
  </si>
  <si>
    <t>24時間365日受入体制整備加算（有無）</t>
    <rPh sb="17" eb="19">
      <t>ウム</t>
    </rPh>
    <phoneticPr fontId="1"/>
  </si>
  <si>
    <t>夜間に職員を２名以上配置した場合の加算（月数）</t>
    <rPh sb="20" eb="22">
      <t>ツキスウ</t>
    </rPh>
    <phoneticPr fontId="1"/>
  </si>
  <si>
    <t>ヶ月</t>
    <rPh sb="1" eb="2">
      <t>ゲツ</t>
    </rPh>
    <phoneticPr fontId="1"/>
  </si>
  <si>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</si>
  <si>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</si>
  <si>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</si>
  <si>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</si>
  <si>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</si>
  <si>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⑦欄は、産婦の利用可能期間を記記入すること。（例：○～□か月）類型により利用可能期間が異なる場合には、最も対象が広い類型の期間を記入すること。</t>
    <rPh sb="1" eb="2">
      <t>ラン</t>
    </rPh>
    <rPh sb="4" eb="6">
      <t>サンプ</t>
    </rPh>
    <rPh sb="7" eb="13">
      <t>リヨウカノウキカン</t>
    </rPh>
    <rPh sb="14" eb="15">
      <t>キ</t>
    </rPh>
    <rPh sb="15" eb="17">
      <t>キニュウ</t>
    </rPh>
    <rPh sb="23" eb="24">
      <t>レイ</t>
    </rPh>
    <rPh sb="29" eb="30">
      <t>ゲツ</t>
    </rPh>
    <rPh sb="31" eb="33">
      <t>ルイケイ</t>
    </rPh>
    <rPh sb="36" eb="38">
      <t>リヨウ</t>
    </rPh>
    <rPh sb="38" eb="40">
      <t>カノウ</t>
    </rPh>
    <rPh sb="40" eb="42">
      <t>キカン</t>
    </rPh>
    <rPh sb="43" eb="44">
      <t>コト</t>
    </rPh>
    <rPh sb="46" eb="48">
      <t>バアイ</t>
    </rPh>
    <rPh sb="51" eb="52">
      <t>モット</t>
    </rPh>
    <rPh sb="53" eb="55">
      <t>タイショウ</t>
    </rPh>
    <rPh sb="56" eb="57">
      <t>ヒロ</t>
    </rPh>
    <rPh sb="58" eb="60">
      <t>ルイケイ</t>
    </rPh>
    <rPh sb="61" eb="63">
      <t>キカン</t>
    </rPh>
    <rPh sb="64" eb="66">
      <t>キニュウ</t>
    </rPh>
    <phoneticPr fontId="1"/>
  </si>
  <si>
    <t>⑧,⑬,⑰欄は、各事業所における対象経費の支出予定額の平均月額を記入すること。</t>
    <rPh sb="21" eb="26">
      <t>シシュツヨテイガク</t>
    </rPh>
    <rPh sb="32" eb="34">
      <t>キニュウ</t>
    </rPh>
    <phoneticPr fontId="1"/>
  </si>
  <si>
    <t>⑨,⑭欄は、⑧,⑬欄を1,727,700円で除した数値（小数点第２位を切り上げ）を算出し、その数値を1,727,700円に乗じて得た額を記入すること。</t>
    <rPh sb="20" eb="21">
      <t>エン</t>
    </rPh>
    <rPh sb="68" eb="70">
      <t>キニュウ</t>
    </rPh>
    <phoneticPr fontId="1"/>
  </si>
  <si>
    <t>⑩,⑮,⑲欄は、各事業所における本事業を実施する月数を記入すること。</t>
    <rPh sb="27" eb="29">
      <t>キニュウ</t>
    </rPh>
    <phoneticPr fontId="1"/>
  </si>
  <si>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</si>
  <si>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１１．</t>
  </si>
  <si>
    <t>⑫,㉒欄は、１つの施設でデイサービス型及びショートステイ型を実施し、両方の型で対象となる場合の加算は、ショートステイ型の１か所分として記入すること。</t>
    <rPh sb="67" eb="69">
      <t>キニュウ</t>
    </rPh>
    <phoneticPr fontId="1"/>
  </si>
  <si>
    <t>１２．</t>
  </si>
  <si>
    <t>⑱欄は、⑰欄を2,519,600円で除した数値（小数点第２位を切り上げ）を算出し、その数値を2,519,600円に乗じて得た額を記入すること。</t>
    <rPh sb="64" eb="66">
      <t>キニュウ</t>
    </rPh>
    <phoneticPr fontId="1"/>
  </si>
  <si>
    <t>１３．</t>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</si>
  <si>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</si>
  <si>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１．地域子ども・子育て支援事業におけるＩＣＴ化推進事業（令和６年度補正予算分）</t>
    <rPh sb="2" eb="4">
      <t>チイキ</t>
    </rPh>
    <rPh sb="4" eb="5">
      <t>コ</t>
    </rPh>
    <rPh sb="8" eb="10">
      <t>コソダ</t>
    </rPh>
    <rPh sb="11" eb="13">
      <t>シエン</t>
    </rPh>
    <rPh sb="13" eb="15">
      <t>ジギョウ</t>
    </rPh>
    <rPh sb="19" eb="27">
      <t>イct</t>
    </rPh>
    <phoneticPr fontId="1"/>
  </si>
  <si>
    <t>特例措置分計</t>
    <rPh sb="0" eb="2">
      <t>トクレイ</t>
    </rPh>
    <rPh sb="2" eb="4">
      <t>ソチ</t>
    </rPh>
    <rPh sb="4" eb="5">
      <t>ブン</t>
    </rPh>
    <rPh sb="5" eb="6">
      <t>ケイ</t>
    </rPh>
    <phoneticPr fontId="1"/>
  </si>
  <si>
    <t>特例措置分表には、特別措置分のうち、１．地域子ども・子育て支援事業におけるＩＣＴ化推進事業（令和６年度補正予算分）について記入すること。</t>
    <rPh sb="0" eb="2">
      <t>トクレイ</t>
    </rPh>
    <rPh sb="2" eb="4">
      <t>ソチ</t>
    </rPh>
    <rPh sb="4" eb="5">
      <t>ブン</t>
    </rPh>
    <rPh sb="5" eb="6">
      <t>ヒョウ</t>
    </rPh>
    <rPh sb="20" eb="22">
      <t>チイキ</t>
    </rPh>
    <rPh sb="22" eb="23">
      <t>コ</t>
    </rPh>
    <rPh sb="26" eb="28">
      <t>コソダ</t>
    </rPh>
    <rPh sb="29" eb="31">
      <t>シエン</t>
    </rPh>
    <rPh sb="31" eb="33">
      <t>ジギョウ</t>
    </rPh>
    <rPh sb="37" eb="45">
      <t>イct</t>
    </rPh>
    <rPh sb="46" eb="48">
      <t>レイワ</t>
    </rPh>
    <rPh sb="49" eb="51">
      <t>ネンド</t>
    </rPh>
    <rPh sb="51" eb="56">
      <t>ホセイヨサンブン</t>
    </rPh>
    <phoneticPr fontId="1"/>
  </si>
  <si>
    <t>⑧欄には、⑦欄の額に１／３（利用者支援事業（基本型、特定型、こども家庭センター型）の場合は１／６）、利用者支援事業（妊婦等包括相談支援事業型）、産後ケア事業の場合は１／４を乗じて得た額（１，０００円未満の端数が生じた場合は、</t>
    <rPh sb="1" eb="2">
      <t>ラン</t>
    </rPh>
    <rPh sb="6" eb="7">
      <t>ラン</t>
    </rPh>
    <rPh sb="8" eb="9">
      <t>ガク</t>
    </rPh>
    <rPh sb="14" eb="17">
      <t>リヨウシャ</t>
    </rPh>
    <rPh sb="17" eb="19">
      <t>シエン</t>
    </rPh>
    <rPh sb="19" eb="21">
      <t>ジギョウ</t>
    </rPh>
    <rPh sb="22" eb="25">
      <t>キホンガタ</t>
    </rPh>
    <rPh sb="26" eb="29">
      <t>トクテイガタ</t>
    </rPh>
    <rPh sb="33" eb="35">
      <t>カテイ</t>
    </rPh>
    <rPh sb="39" eb="40">
      <t>ガタ</t>
    </rPh>
    <rPh sb="42" eb="44">
      <t>バアイ</t>
    </rPh>
    <rPh sb="86" eb="87">
      <t>ジョウ</t>
    </rPh>
    <rPh sb="89" eb="90">
      <t>エ</t>
    </rPh>
    <rPh sb="91" eb="92">
      <t>ガク</t>
    </rPh>
    <rPh sb="98" eb="101">
      <t>エンミマン</t>
    </rPh>
    <rPh sb="102" eb="104">
      <t>ハスウ</t>
    </rPh>
    <rPh sb="105" eb="106">
      <t>ショウ</t>
    </rPh>
    <rPh sb="108" eb="110">
      <t>バアイ</t>
    </rPh>
    <phoneticPr fontId="1"/>
  </si>
  <si>
    <t>０～５歳児人口
（H25～R６年の各年10月1日時点のうち、最も多いもの）
　　　　　　　　　　　　　　　　　　　　　　　　　　　　　　　　①</t>
    <rPh sb="3" eb="5">
      <t>サイジ</t>
    </rPh>
    <rPh sb="5" eb="7">
      <t>ジンコウ</t>
    </rPh>
    <rPh sb="15" eb="16">
      <t>ネン</t>
    </rPh>
    <rPh sb="17" eb="18">
      <t>カク</t>
    </rPh>
    <rPh sb="18" eb="19">
      <t>ネン</t>
    </rPh>
    <rPh sb="21" eb="22">
      <t>ガツ</t>
    </rPh>
    <rPh sb="22" eb="24">
      <t>ツイタチ</t>
    </rPh>
    <rPh sb="24" eb="26">
      <t>ジテン</t>
    </rPh>
    <rPh sb="30" eb="31">
      <t>モット</t>
    </rPh>
    <rPh sb="32" eb="33">
      <t>オオ</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</si>
  <si>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</si>
  <si>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④欄は、NPO法人、社会福祉法人、社会福祉協議会、任意団体、学校法人、株式会社、生活協同組合、直営、その他、未定から該当するものを選択すること。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</si>
  <si>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</si>
  <si>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</si>
  <si>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</si>
  <si>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⑮⑯欄は、多言語対応について実施している場合は該当する欄に「有」を記入すること。</t>
    <rPh sb="2" eb="3">
      <t>ラン</t>
    </rPh>
    <rPh sb="5" eb="8">
      <t>タゲンゴ</t>
    </rPh>
    <rPh sb="8" eb="10">
      <t>タイオウ</t>
    </rPh>
    <rPh sb="14" eb="16">
      <t>ジッシ</t>
    </rPh>
    <rPh sb="20" eb="22">
      <t>バアイ</t>
    </rPh>
    <rPh sb="23" eb="25">
      <t>ガイトウ</t>
    </rPh>
    <rPh sb="27" eb="28">
      <t>ラン</t>
    </rPh>
    <rPh sb="30" eb="31">
      <t>アリ</t>
    </rPh>
    <rPh sb="33" eb="35">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</si>
  <si>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</si>
  <si>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市町村計画等への記載の有無</t>
    <rPh sb="0" eb="3">
      <t>シチョウソン</t>
    </rPh>
    <rPh sb="3" eb="5">
      <t>ケイカク</t>
    </rPh>
    <rPh sb="5" eb="6">
      <t>トウ</t>
    </rPh>
    <rPh sb="8" eb="10">
      <t>キサイ</t>
    </rPh>
    <rPh sb="11" eb="13">
      <t>ウム</t>
    </rPh>
    <phoneticPr fontId="4"/>
  </si>
  <si>
    <t>１３．地域子育て支援拠点事業</t>
    <rPh sb="3" eb="7">
      <t>チイキコソダ</t>
    </rPh>
    <rPh sb="8" eb="10">
      <t>シエン</t>
    </rPh>
    <rPh sb="10" eb="12">
      <t>キョテン</t>
    </rPh>
    <rPh sb="12" eb="14">
      <t>ジギョウ</t>
    </rPh>
    <phoneticPr fontId="1"/>
  </si>
  <si>
    <t>②③欄には、「（１）一般型」「（２）出張ひろば（一般型）」「（３）経過措置・小規模型指定施設（一般型）」「（４）連携型」における対応する欄の計欄の金額を記入すること。</t>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</si>
  <si>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t>（１）一般型</t>
    <rPh sb="3" eb="5">
      <t>イッパン</t>
    </rPh>
    <rPh sb="5" eb="6">
      <t>ガタ</t>
    </rPh>
    <phoneticPr fontId="1"/>
  </si>
  <si>
    <t>（２）出張ひろば（一般型）</t>
    <rPh sb="3" eb="5">
      <t>シュッチョウ</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</si>
  <si>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</si>
  <si>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r>
      <t>１６</t>
    </r>
    <r>
      <rPr>
        <sz val="11"/>
        <color theme="1"/>
        <rFont val="ＭＳ Ｐゴシック"/>
        <family val="2"/>
        <charset val="128"/>
        <scheme val="minor"/>
      </rPr>
      <t>．子育て援助活動支援事業（ファミリー・サポート・センター事業）</t>
    </r>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</si>
  <si>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</si>
  <si>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</si>
  <si>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r>
      <t>（３）</t>
    </r>
    <r>
      <rPr>
        <sz val="11"/>
        <color theme="1"/>
        <rFont val="ＭＳ Ｐゴシック"/>
        <family val="3"/>
        <charset val="128"/>
        <scheme val="minor"/>
      </rPr>
      <t>こども家庭センター</t>
    </r>
    <r>
      <rPr>
        <sz val="11"/>
        <color theme="1"/>
        <rFont val="ＭＳ Ｐゴシック"/>
        <family val="2"/>
        <charset val="128"/>
        <scheme val="minor"/>
      </rPr>
      <t>型</t>
    </r>
    <rPh sb="6" eb="8">
      <t>カテイ</t>
    </rPh>
    <rPh sb="12" eb="13">
      <t>ガタ</t>
    </rPh>
    <phoneticPr fontId="1"/>
  </si>
  <si>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</si>
  <si>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</si>
  <si>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</si>
  <si>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㉗～㉘欄は、病児・緊急対応強化事業を実施していない場合は、空白のまま提出すること。なお、病児・緊急対応強化事業を実施しているが、年度内の実績がなかった場合は、「０」を記入すること。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</si>
  <si>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</si>
  <si>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</si>
  <si>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</si>
  <si>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㉓欄は、㉖欄の「うち特定分（基本分・加算分）」と同額を記入すること。ただし、その額が㉒欄の「対象経費の支出予定額」を超える場合又は改善分の減算を適用している場合は、㉒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</si>
  <si>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㉔欄は、⑰欄が「有」とならない場合に、㉒欄の「対象経費の支出予定額」から㉓欄の「うち特定分（基本分・加算分）」を除いた額を記入すること。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キニュウ</t>
    </rPh>
    <phoneticPr fontId="1"/>
  </si>
  <si>
    <t>市町村
計画等への記載の有無</t>
    <rPh sb="0" eb="3">
      <t>シチョウソン</t>
    </rPh>
    <rPh sb="4" eb="6">
      <t>ケイカク</t>
    </rPh>
    <rPh sb="6" eb="7">
      <t>トウ</t>
    </rPh>
    <rPh sb="9" eb="11">
      <t>キサイ</t>
    </rPh>
    <rPh sb="12" eb="14">
      <t>ウム</t>
    </rPh>
    <phoneticPr fontId="1"/>
  </si>
  <si>
    <t>校内交流型の実施</t>
    <rPh sb="0" eb="2">
      <t>コウナイ</t>
    </rPh>
    <rPh sb="2" eb="4">
      <t>コウリュウ</t>
    </rPh>
    <rPh sb="4" eb="5">
      <t>ガタ</t>
    </rPh>
    <rPh sb="6" eb="8">
      <t>ジッシ</t>
    </rPh>
    <phoneticPr fontId="1"/>
  </si>
  <si>
    <t>４．⑩欄は、次世代育成支援対策推進法に基づく市町村行動計画等に放課後児童クラブの受け皿整備量に関する内容の記載があり、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</si>
  <si>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市町村計画等への記載の有無</t>
    <rPh sb="0" eb="3">
      <t>シチョウソン</t>
    </rPh>
    <rPh sb="3" eb="5">
      <t>ケイカク</t>
    </rPh>
    <rPh sb="5" eb="6">
      <t>トウ</t>
    </rPh>
    <rPh sb="8" eb="10">
      <t>キサイ</t>
    </rPh>
    <rPh sb="11" eb="13">
      <t>ウム</t>
    </rPh>
    <phoneticPr fontId="1"/>
  </si>
  <si>
    <t>校内交流型の
実施</t>
    <rPh sb="0" eb="2">
      <t>コウナイ</t>
    </rPh>
    <rPh sb="2" eb="4">
      <t>コウリュウ</t>
    </rPh>
    <rPh sb="4" eb="5">
      <t>ガタ</t>
    </rPh>
    <rPh sb="7" eb="9">
      <t>ジッシ</t>
    </rPh>
    <phoneticPr fontId="1"/>
  </si>
  <si>
    <t>５．⑪欄は、次世代育成支援対策推進法に基づく市町村行動計画等に放課後児童クラブの受け皿整備量に関する内容の記載があり、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</si>
  <si>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３．⑥及び⑧欄は、「平日」と「長期休暇等」における平均時間数を記入すること。（１分未満切り捨て）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</si>
  <si>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</si>
  <si>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６．⑩欄は、各月初日の児童の数（予定）（１人未満切り上げ）の年間平均を記入すること。</t>
    <rPh sb="3" eb="4">
      <t>ラン</t>
    </rPh>
    <rPh sb="6" eb="8">
      <t>カクツキ</t>
    </rPh>
    <rPh sb="8" eb="10">
      <t>ショニチ</t>
    </rPh>
    <rPh sb="11" eb="13">
      <t>ジドウ</t>
    </rPh>
    <rPh sb="14" eb="15">
      <t>カズ</t>
    </rPh>
    <rPh sb="16" eb="18">
      <t>ヨテイ</t>
    </rPh>
    <rPh sb="21" eb="22">
      <t>ヒト</t>
    </rPh>
    <rPh sb="22" eb="24">
      <t>ミマン</t>
    </rPh>
    <rPh sb="24" eb="25">
      <t>キ</t>
    </rPh>
    <rPh sb="26" eb="27">
      <t>ア</t>
    </rPh>
    <rPh sb="30" eb="34">
      <t>ネンカンヘイキン</t>
    </rPh>
    <rPh sb="35" eb="37">
      <t>キニュウ</t>
    </rPh>
    <phoneticPr fontId="1"/>
  </si>
  <si>
    <t>７．⑪欄は、次の条件を満たしている場合に「○」を記入すること。</t>
    <phoneticPr fontId="1"/>
  </si>
  <si>
    <t>８．⑫欄は、２５０日以上の開所を希望する児童数を記入すること。</t>
    <phoneticPr fontId="1"/>
  </si>
  <si>
    <t>９．「利用者に対するニーズ調査」の結果は、市町村において５年間保存すること。</t>
    <phoneticPr fontId="1"/>
  </si>
  <si>
    <t>１０．⑬、⑭及び⑮欄は該当するものに「○」を記入すること。なお、過年度に承認された支援の単位については、承認事由に該当するものに〇を記入すること。</t>
    <rPh sb="6" eb="7">
      <t>オヨ</t>
    </rPh>
    <phoneticPr fontId="1"/>
  </si>
  <si>
    <t>１１．⑯欄は、年度の途中にクラブ又は支援の単位を分割する（した）場合に「○」を記入し、①欄に分割前・分割後両方の名称を記入すること。</t>
    <phoneticPr fontId="1"/>
  </si>
  <si>
    <t>１２．⑰欄及び⑱欄は、新規開所又は途中閉所する（した）年月日を記入すること。</t>
    <phoneticPr fontId="1"/>
  </si>
  <si>
    <t>３．⑦及び⑨欄は、「平日」と「長期休暇等」における平均時間数を記入すること。（１分未満切り捨て）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</si>
  <si>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</si>
  <si>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６．⑫欄は、各月初日の児童の数（予定）（１人未満切り上げ）の年間平均を記載すること。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4"/>
  </si>
  <si>
    <t>７．⑬、⑭及び⑮欄は該当するものに「○」を記入すること。なお、過年度に承認された支援の単位については、承認事由に該当するものに〇を記入すること。</t>
    <rPh sb="5" eb="6">
      <t>オヨ</t>
    </rPh>
    <rPh sb="8" eb="9">
      <t>ラン</t>
    </rPh>
    <rPh sb="10" eb="12">
      <t>ガイトウ</t>
    </rPh>
    <phoneticPr fontId="4"/>
  </si>
  <si>
    <t>８．⑯欄は、年度の途中にクラブ又は支援の単位を分割する（した）場合に「○」を記入し、①欄に分割前・分割後両方の名称を記入すること。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</si>
  <si>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９．⑰及び⑱欄は、新規開所又は途中閉所する（した）年月日を記入すること。</t>
    <rPh sb="3" eb="4">
      <t>オヨ</t>
    </rPh>
    <rPh sb="6" eb="7">
      <t>ラン</t>
    </rPh>
    <rPh sb="9" eb="11">
      <t>シンキ</t>
    </rPh>
    <rPh sb="11" eb="13">
      <t>カイショ</t>
    </rPh>
    <rPh sb="13" eb="14">
      <t>マタ</t>
    </rPh>
    <rPh sb="25" eb="26">
      <t>ネン</t>
    </rPh>
    <phoneticPr fontId="4"/>
  </si>
  <si>
    <t>⑩⑪欄は、実施要綱４（１）④に基づく平均対象児童数を記入することとし、②欄において「保育所・認定こども園」または「事業所内（20人以上）」を記入した場合で、22時以降も延長保育を実施する場合に、⑩欄には22時までの平均対象児童数を、⑪欄には22時以降の平均対象児童数をそれぞれ記入すること。それ以外の実施施設の類型の場合には、⑩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</si>
</sst>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quot;▲ &quot;#,###"/>
    <numFmt numFmtId="188" formatCode="#,###&quot;か&quot;&quot;所&quot;"/>
    <numFmt numFmtId="189" formatCode="0.0_);[Red]\(0.0\)"/>
    <numFmt numFmtId="190" formatCode="yyyy/m/d;@"/>
    <numFmt numFmtId="191" formatCode="#,###&quot;円&quot;"/>
    <numFmt numFmtId="192" formatCode="#,##0.0_ "/>
  </numFmts>
  <fonts count="63">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2"/>
      <name val="ＭＳ Ｐゴシック"/>
      <family val="2"/>
      <charset val="128"/>
      <scheme val="minor"/>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ゴシック"/>
      <family val="3"/>
      <charset val="128"/>
    </font>
    <font>
      <sz val="11"/>
      <name val="ＭＳ Ｐゴシック"/>
      <family val="2"/>
      <charset val="128"/>
      <scheme val="minor"/>
    </font>
    <font>
      <sz val="8"/>
      <name val="ＭＳ Ｐゴシック"/>
      <family val="3"/>
      <charset val="128"/>
    </font>
    <font>
      <sz val="11"/>
      <name val="ＭＳ Ｐ明朝"/>
      <family val="1"/>
      <charset val="128"/>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sz val="6"/>
      <color theme="1"/>
      <name val="ＭＳ Ｐゴシック"/>
      <family val="3"/>
      <charset val="128"/>
      <scheme val="minor"/>
    </font>
    <font>
      <sz val="10"/>
      <color theme="1"/>
      <name val="ＭＳ Ｐゴシック"/>
      <family val="3"/>
      <charset val="128"/>
    </font>
    <font>
      <sz val="11"/>
      <color theme="1"/>
      <name val="ＭＳ Ｐゴシック"/>
      <family val="3"/>
      <charset val="128"/>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2"/>
      <color theme="1"/>
      <name val="ＭＳ ゴシック"/>
      <family val="3"/>
      <charset val="128"/>
    </font>
    <font>
      <sz val="8"/>
      <color theme="1"/>
      <name val="ＭＳ Ｐゴシック"/>
      <family val="3"/>
      <charset val="128"/>
    </font>
    <font>
      <sz val="7"/>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ajor"/>
    </font>
    <font>
      <strike/>
      <sz val="10"/>
      <color theme="1"/>
      <name val="ＭＳ Ｐゴシック"/>
      <family val="3"/>
      <charset val="128"/>
      <scheme val="minor"/>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4"/>
      <color theme="1"/>
      <name val="ＭＳ Ｐ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9.5"/>
      <color theme="1"/>
      <name val="ＭＳ Ｐゴシック"/>
      <family val="3"/>
      <charset val="128"/>
    </font>
    <font>
      <sz val="11"/>
      <name val="HGｺﾞｼｯｸM"/>
      <family val="3"/>
      <charset val="128"/>
    </font>
    <font>
      <sz val="9"/>
      <color indexed="81"/>
      <name val="MS P ゴシック"/>
      <family val="3"/>
      <charset val="128"/>
    </font>
    <font>
      <sz val="14"/>
      <color theme="1"/>
      <name val="HGｺﾞｼｯｸM"/>
      <family val="3"/>
      <charset val="128"/>
    </font>
    <font>
      <sz val="11"/>
      <color theme="1"/>
      <name val="HGｺﾞｼｯｸM"/>
      <family val="3"/>
      <charset val="128"/>
    </font>
    <font>
      <sz val="10.5"/>
      <color theme="1"/>
      <name val="ＭＳ Ｐゴシック"/>
      <family val="3"/>
      <charset val="128"/>
      <scheme val="minor"/>
    </font>
    <font>
      <u/>
      <sz val="11"/>
      <color rgb="FFFF0000"/>
      <name val="ＭＳ Ｐゴシック"/>
      <family val="3"/>
      <charset val="128"/>
      <scheme val="minor"/>
    </font>
    <font>
      <u/>
      <sz val="11"/>
      <color rgb="FFFF0000"/>
      <name val="ＭＳ Ｐゴシック"/>
      <family val="2"/>
      <charset val="128"/>
      <scheme val="minor"/>
    </font>
    <font>
      <sz val="9.5"/>
      <color theme="1"/>
      <name val="ＭＳ Ｐゴシック"/>
      <family val="3"/>
      <charset val="128"/>
      <scheme val="minor"/>
    </font>
    <font>
      <u/>
      <sz val="10"/>
      <color theme="1"/>
      <name val="ＭＳ Ｐゴシック"/>
      <family val="3"/>
      <charset val="128"/>
      <scheme val="minor"/>
    </font>
    <font>
      <strike/>
      <sz val="11"/>
      <color theme="1"/>
      <name val="ＭＳ Ｐゴシック"/>
      <family val="3"/>
      <charset val="128"/>
      <scheme val="minor"/>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0"/>
      <color theme="1"/>
      <name val="HGｺﾞｼｯｸM"/>
      <family val="3"/>
      <charset val="128"/>
    </font>
    <font>
      <u/>
      <sz val="9"/>
      <color theme="1"/>
      <name val="ＭＳ Ｐゴシック"/>
      <family val="3"/>
      <charset val="128"/>
      <scheme val="minor"/>
    </font>
    <font>
      <u/>
      <sz val="11"/>
      <color theme="1"/>
      <name val="ＭＳ Ｐゴシック"/>
      <family val="3"/>
      <charset val="128"/>
      <scheme val="minor"/>
    </font>
    <font>
      <sz val="10"/>
      <name val="ＭＳ Ｐゴシック"/>
      <family val="3"/>
      <charset val="128"/>
    </font>
    <font>
      <sz val="1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580">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right style="thin">
        <color rgb="FFFF0000"/>
      </right>
      <top style="thin">
        <color auto="1"/>
      </top>
      <bottom style="hair">
        <color auto="1"/>
      </bottom>
      <diagonal/>
    </border>
    <border>
      <left/>
      <right style="thin">
        <color rgb="FFFF0000"/>
      </right>
      <top/>
      <bottom style="thin">
        <color auto="1"/>
      </bottom>
      <diagonal/>
    </border>
    <border>
      <left/>
      <right style="thin">
        <color rgb="FFFF0000"/>
      </right>
      <top style="thin">
        <color auto="1"/>
      </top>
      <bottom/>
      <diagonal/>
    </border>
    <border>
      <left/>
      <right style="thin">
        <color rgb="FFFF0000"/>
      </right>
      <top style="hair">
        <color auto="1"/>
      </top>
      <bottom style="thin">
        <color auto="1"/>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indexed="64"/>
      </left>
      <right/>
      <top style="thin">
        <color indexed="64"/>
      </top>
      <bottom/>
      <diagonal/>
    </border>
    <border diagonalUp="1">
      <left style="thin">
        <color auto="1"/>
      </left>
      <right/>
      <top style="thin">
        <color auto="1"/>
      </top>
      <bottom/>
      <diagonal style="thin">
        <color theme="1"/>
      </diagonal>
    </border>
    <border diagonalUp="1">
      <left/>
      <right/>
      <top style="thin">
        <color auto="1"/>
      </top>
      <bottom/>
      <diagonal style="thin">
        <color theme="1"/>
      </diagonal>
    </border>
    <border diagonalUp="1">
      <left/>
      <right style="thin">
        <color auto="1"/>
      </right>
      <top style="thin">
        <color auto="1"/>
      </top>
      <bottom/>
      <diagonal style="thin">
        <color theme="1"/>
      </diagonal>
    </border>
    <border diagonalUp="1">
      <left style="thin">
        <color auto="1"/>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auto="1"/>
      </left>
      <right/>
      <top/>
      <bottom style="thin">
        <color auto="1"/>
      </bottom>
      <diagonal style="thin">
        <color theme="1"/>
      </diagonal>
    </border>
    <border diagonalUp="1">
      <left/>
      <right/>
      <top/>
      <bottom style="thin">
        <color auto="1"/>
      </bottom>
      <diagonal style="thin">
        <color theme="1"/>
      </diagonal>
    </border>
    <border diagonalUp="1">
      <left/>
      <right style="thin">
        <color auto="1"/>
      </right>
      <top/>
      <bottom style="thin">
        <color auto="1"/>
      </bottom>
      <diagonal style="thin">
        <color theme="1"/>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theme="1"/>
      </left>
      <right style="thin">
        <color theme="1"/>
      </right>
      <top style="thin">
        <color indexed="64"/>
      </top>
      <bottom/>
      <diagonal/>
    </border>
    <border>
      <left style="thin">
        <color theme="1"/>
      </left>
      <right style="thin">
        <color theme="1"/>
      </right>
      <top style="thin">
        <color indexed="64"/>
      </top>
      <bottom style="thin">
        <color indexed="64"/>
      </bottom>
      <diagonal/>
    </border>
    <border>
      <left style="thin">
        <color theme="1"/>
      </left>
      <right style="thin">
        <color theme="1"/>
      </right>
      <top/>
      <bottom/>
      <diagonal/>
    </border>
    <border>
      <left style="thin">
        <color theme="1"/>
      </left>
      <right style="thin">
        <color theme="1"/>
      </right>
      <top/>
      <bottom style="thin">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thin">
        <color theme="1"/>
      </top>
      <bottom/>
      <diagonal/>
    </border>
    <border>
      <left style="thin">
        <color theme="1"/>
      </left>
      <right style="thin">
        <color theme="1"/>
      </right>
      <top style="medium">
        <color theme="1"/>
      </top>
      <bottom/>
      <diagonal/>
    </border>
    <border>
      <left style="thin">
        <color theme="1"/>
      </left>
      <right style="thin">
        <color theme="1"/>
      </right>
      <top/>
      <bottom style="thin">
        <color theme="1"/>
      </bottom>
      <diagonal/>
    </border>
    <border>
      <left/>
      <right style="medium">
        <color indexed="64"/>
      </right>
      <top style="thin">
        <color indexed="64"/>
      </top>
      <bottom/>
      <diagonal/>
    </border>
    <border>
      <left style="thin">
        <color theme="1"/>
      </left>
      <right style="thin">
        <color theme="1"/>
      </right>
      <top style="thin">
        <color theme="1"/>
      </top>
      <bottom style="medium">
        <color theme="1"/>
      </bottom>
      <diagonal/>
    </border>
    <border>
      <left style="thin">
        <color indexed="64"/>
      </left>
      <right style="thin">
        <color rgb="FFFF0000"/>
      </right>
      <top style="medium">
        <color indexed="64"/>
      </top>
      <bottom style="thin">
        <color indexed="64"/>
      </bottom>
      <diagonal/>
    </border>
    <border>
      <left style="thin">
        <color rgb="FFFF0000"/>
      </left>
      <right style="thin">
        <color rgb="FFFF0000"/>
      </right>
      <top style="medium">
        <color indexed="64"/>
      </top>
      <bottom style="thin">
        <color indexed="64"/>
      </bottom>
      <diagonal/>
    </border>
    <border>
      <left style="thin">
        <color rgb="FFFF0000"/>
      </left>
      <right style="thin">
        <color indexed="64"/>
      </right>
      <top style="medium">
        <color indexed="64"/>
      </top>
      <bottom style="thin">
        <color indexed="64"/>
      </bottom>
      <diagonal/>
    </border>
    <border>
      <left/>
      <right style="thin">
        <color rgb="FFFF0000"/>
      </right>
      <top style="medium">
        <color indexed="64"/>
      </top>
      <bottom style="thin">
        <color indexed="64"/>
      </bottom>
      <diagonal/>
    </border>
    <border>
      <left style="thin">
        <color rgb="FFFF0000"/>
      </left>
      <right style="medium">
        <color indexed="64"/>
      </right>
      <top style="medium">
        <color indexed="64"/>
      </top>
      <bottom style="thin">
        <color indexed="64"/>
      </bottom>
      <diagonal/>
    </border>
    <border>
      <left style="thin">
        <color rgb="FFFF0000"/>
      </left>
      <right style="medium">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auto="1"/>
      </bottom>
      <diagonal/>
    </border>
    <border>
      <left style="thin">
        <color rgb="FFFF0000"/>
      </left>
      <right style="thin">
        <color indexed="64"/>
      </right>
      <top/>
      <bottom style="thin">
        <color auto="1"/>
      </bottom>
      <diagonal/>
    </border>
    <border>
      <left style="thin">
        <color rgb="FFFF0000"/>
      </left>
      <right style="medium">
        <color indexed="64"/>
      </right>
      <top/>
      <bottom style="thin">
        <color indexed="64"/>
      </bottom>
      <diagonal/>
    </border>
    <border>
      <left style="medium">
        <color indexed="64"/>
      </left>
      <right style="thin">
        <color rgb="FFFF0000"/>
      </right>
      <top/>
      <bottom/>
      <diagonal/>
    </border>
    <border>
      <left style="medium">
        <color indexed="64"/>
      </left>
      <right style="thin">
        <color rgb="FFFF0000"/>
      </right>
      <top/>
      <bottom style="thin">
        <color indexed="64"/>
      </bottom>
      <diagonal/>
    </border>
    <border>
      <left style="medium">
        <color indexed="64"/>
      </left>
      <right style="thin">
        <color rgb="FFFF0000"/>
      </right>
      <top style="thin">
        <color indexed="64"/>
      </top>
      <bottom style="thin">
        <color indexed="64"/>
      </bottom>
      <diagonal/>
    </border>
    <border>
      <left style="thin">
        <color rgb="FFFF0000"/>
      </left>
      <right style="medium">
        <color indexed="64"/>
      </right>
      <top style="thin">
        <color indexed="64"/>
      </top>
      <bottom style="thin">
        <color indexed="64"/>
      </bottom>
      <diagonal/>
    </border>
    <border>
      <left style="medium">
        <color indexed="64"/>
      </left>
      <right style="thin">
        <color rgb="FFFF0000"/>
      </right>
      <top style="thin">
        <color indexed="64"/>
      </top>
      <bottom style="double">
        <color indexed="64"/>
      </bottom>
      <diagonal/>
    </border>
    <border>
      <left style="thin">
        <color rgb="FFFF0000"/>
      </left>
      <right style="thin">
        <color indexed="64"/>
      </right>
      <top style="thin">
        <color indexed="64"/>
      </top>
      <bottom style="double">
        <color indexed="64"/>
      </bottom>
      <diagonal/>
    </border>
    <border>
      <left style="thin">
        <color indexed="64"/>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right style="thin">
        <color rgb="FFFF0000"/>
      </right>
      <top style="thin">
        <color indexed="64"/>
      </top>
      <bottom style="double">
        <color indexed="64"/>
      </bottom>
      <diagonal/>
    </border>
    <border>
      <left style="thin">
        <color rgb="FFFF0000"/>
      </left>
      <right style="medium">
        <color indexed="64"/>
      </right>
      <top style="thin">
        <color indexed="64"/>
      </top>
      <bottom style="double">
        <color indexed="64"/>
      </bottom>
      <diagonal/>
    </border>
    <border>
      <left style="thin">
        <color indexed="64"/>
      </left>
      <right style="thin">
        <color rgb="FFFF0000"/>
      </right>
      <top/>
      <bottom style="medium">
        <color indexed="64"/>
      </bottom>
      <diagonal/>
    </border>
    <border>
      <left style="thin">
        <color rgb="FFFF0000"/>
      </left>
      <right style="thin">
        <color rgb="FFFF0000"/>
      </right>
      <top/>
      <bottom style="medium">
        <color indexed="64"/>
      </bottom>
      <diagonal/>
    </border>
    <border>
      <left style="thin">
        <color rgb="FFFF0000"/>
      </left>
      <right style="thin">
        <color indexed="64"/>
      </right>
      <top/>
      <bottom style="medium">
        <color indexed="64"/>
      </bottom>
      <diagonal/>
    </border>
    <border>
      <left/>
      <right style="thin">
        <color rgb="FFFF0000"/>
      </right>
      <top/>
      <bottom style="medium">
        <color indexed="64"/>
      </bottom>
      <diagonal/>
    </border>
    <border>
      <left style="thin">
        <color rgb="FFFF0000"/>
      </left>
      <right style="medium">
        <color indexed="64"/>
      </right>
      <top/>
      <bottom style="medium">
        <color indexed="64"/>
      </bottom>
      <diagonal/>
    </border>
    <border>
      <left style="thin">
        <color theme="1"/>
      </left>
      <right/>
      <top style="thin">
        <color auto="1"/>
      </top>
      <bottom style="thin">
        <color theme="1"/>
      </bottom>
      <diagonal/>
    </border>
    <border>
      <left/>
      <right/>
      <top style="thin">
        <color auto="1"/>
      </top>
      <bottom style="thin">
        <color theme="1"/>
      </bottom>
      <diagonal/>
    </border>
    <border>
      <left/>
      <right style="thin">
        <color theme="1"/>
      </right>
      <top style="thin">
        <color auto="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diagonalUp="1">
      <left style="thin">
        <color theme="1"/>
      </left>
      <right/>
      <top style="medium">
        <color theme="1"/>
      </top>
      <bottom style="medium">
        <color theme="1"/>
      </bottom>
      <diagonal style="thin">
        <color theme="1"/>
      </diagonal>
    </border>
    <border diagonalUp="1">
      <left/>
      <right/>
      <top style="medium">
        <color theme="1"/>
      </top>
      <bottom style="medium">
        <color theme="1"/>
      </bottom>
      <diagonal style="thin">
        <color theme="1"/>
      </diagonal>
    </border>
    <border diagonalUp="1">
      <left/>
      <right style="thin">
        <color theme="1"/>
      </right>
      <top style="medium">
        <color theme="1"/>
      </top>
      <bottom style="medium">
        <color theme="1"/>
      </bottom>
      <diagonal style="thin">
        <color theme="1"/>
      </diagonal>
    </border>
    <border>
      <left style="thin">
        <color rgb="FFFF0000"/>
      </left>
      <right style="medium">
        <color indexed="64"/>
      </right>
      <top/>
      <bottom/>
      <diagonal/>
    </border>
    <border>
      <left style="medium">
        <color indexed="64"/>
      </left>
      <right style="thin">
        <color rgb="FFFF0000"/>
      </right>
      <top/>
      <bottom style="double">
        <color indexed="64"/>
      </bottom>
      <diagonal/>
    </border>
    <border>
      <left style="thin">
        <color rgb="FFFF0000"/>
      </left>
      <right style="thin">
        <color rgb="FFFF0000"/>
      </right>
      <top/>
      <bottom style="double">
        <color indexed="64"/>
      </bottom>
      <diagonal/>
    </border>
    <border>
      <left style="thin">
        <color rgb="FFFF0000"/>
      </left>
      <right style="thin">
        <color indexed="64"/>
      </right>
      <top/>
      <bottom style="double">
        <color indexed="64"/>
      </bottom>
      <diagonal/>
    </border>
    <border>
      <left style="thin">
        <color auto="1"/>
      </left>
      <right style="thin">
        <color rgb="FFFF0000"/>
      </right>
      <top/>
      <bottom style="double">
        <color indexed="64"/>
      </bottom>
      <diagonal/>
    </border>
    <border>
      <left/>
      <right style="thin">
        <color rgb="FFFF0000"/>
      </right>
      <top/>
      <bottom style="double">
        <color indexed="64"/>
      </bottom>
      <diagonal/>
    </border>
    <border>
      <left style="thin">
        <color rgb="FFFF0000"/>
      </left>
      <right style="medium">
        <color indexed="64"/>
      </right>
      <top/>
      <bottom style="double">
        <color indexed="64"/>
      </bottom>
      <diagonal/>
    </border>
    <border>
      <left style="thin">
        <color indexed="64"/>
      </left>
      <right/>
      <top style="thin">
        <color theme="1"/>
      </top>
      <bottom style="medium">
        <color indexed="64"/>
      </bottom>
      <diagonal/>
    </border>
    <border>
      <left/>
      <right/>
      <top style="thin">
        <color theme="1"/>
      </top>
      <bottom style="medium">
        <color indexed="64"/>
      </bottom>
      <diagonal/>
    </border>
    <border>
      <left/>
      <right style="thin">
        <color indexed="64"/>
      </right>
      <top style="thin">
        <color theme="1"/>
      </top>
      <bottom style="medium">
        <color indexed="64"/>
      </bottom>
      <diagonal/>
    </border>
    <border>
      <left style="thin">
        <color indexed="64"/>
      </left>
      <right style="thin">
        <color indexed="64"/>
      </right>
      <top style="thin">
        <color auto="1"/>
      </top>
      <bottom style="hair">
        <color theme="1"/>
      </bottom>
      <diagonal/>
    </border>
    <border>
      <left style="thin">
        <color indexed="64"/>
      </left>
      <right/>
      <top style="thin">
        <color auto="1"/>
      </top>
      <bottom style="hair">
        <color theme="1"/>
      </bottom>
      <diagonal/>
    </border>
    <border>
      <left/>
      <right/>
      <top style="thin">
        <color auto="1"/>
      </top>
      <bottom style="hair">
        <color theme="1"/>
      </bottom>
      <diagonal/>
    </border>
    <border>
      <left/>
      <right style="thin">
        <color indexed="64"/>
      </right>
      <top style="thin">
        <color auto="1"/>
      </top>
      <bottom style="hair">
        <color theme="1"/>
      </bottom>
      <diagonal/>
    </border>
    <border>
      <left style="thin">
        <color indexed="64"/>
      </left>
      <right/>
      <top style="hair">
        <color theme="1"/>
      </top>
      <bottom style="hair">
        <color theme="1"/>
      </bottom>
      <diagonal/>
    </border>
    <border>
      <left/>
      <right/>
      <top style="hair">
        <color theme="1"/>
      </top>
      <bottom style="hair">
        <color theme="1"/>
      </bottom>
      <diagonal/>
    </border>
    <border>
      <left/>
      <right style="thin">
        <color indexed="64"/>
      </right>
      <top style="hair">
        <color theme="1"/>
      </top>
      <bottom style="hair">
        <color theme="1"/>
      </bottom>
      <diagonal/>
    </border>
    <border>
      <left style="thin">
        <color indexed="64"/>
      </left>
      <right style="thin">
        <color indexed="64"/>
      </right>
      <top style="hair">
        <color theme="1"/>
      </top>
      <bottom style="thin">
        <color indexed="64"/>
      </bottom>
      <diagonal/>
    </border>
    <border>
      <left style="thin">
        <color auto="1"/>
      </left>
      <right/>
      <top style="hair">
        <color theme="1"/>
      </top>
      <bottom style="thin">
        <color indexed="64"/>
      </bottom>
      <diagonal/>
    </border>
    <border>
      <left/>
      <right/>
      <top style="hair">
        <color theme="1"/>
      </top>
      <bottom style="thin">
        <color indexed="64"/>
      </bottom>
      <diagonal/>
    </border>
    <border>
      <left/>
      <right style="thin">
        <color indexed="64"/>
      </right>
      <top style="hair">
        <color theme="1"/>
      </top>
      <bottom style="thin">
        <color indexed="64"/>
      </bottom>
      <diagonal/>
    </border>
    <border diagonalUp="1">
      <left style="thin">
        <color theme="1"/>
      </left>
      <right style="thin">
        <color indexed="64"/>
      </right>
      <top style="thin">
        <color indexed="64"/>
      </top>
      <bottom style="hair">
        <color theme="1"/>
      </bottom>
      <diagonal style="thin">
        <color theme="1"/>
      </diagonal>
    </border>
    <border diagonalUp="1">
      <left style="thin">
        <color indexed="64"/>
      </left>
      <right style="thin">
        <color indexed="64"/>
      </right>
      <top style="thin">
        <color indexed="64"/>
      </top>
      <bottom style="hair">
        <color theme="1"/>
      </bottom>
      <diagonal style="thin">
        <color theme="1"/>
      </diagonal>
    </border>
    <border diagonalUp="1">
      <left/>
      <right style="thin">
        <color indexed="64"/>
      </right>
      <top style="thin">
        <color indexed="64"/>
      </top>
      <bottom style="hair">
        <color theme="1"/>
      </bottom>
      <diagonal style="thin">
        <color theme="1"/>
      </diagonal>
    </border>
    <border diagonalUp="1">
      <left style="thin">
        <color indexed="64"/>
      </left>
      <right style="thin">
        <color theme="1"/>
      </right>
      <top style="thin">
        <color indexed="64"/>
      </top>
      <bottom style="hair">
        <color theme="1"/>
      </bottom>
      <diagonal style="thin">
        <color theme="1"/>
      </diagonal>
    </border>
    <border diagonalUp="1">
      <left style="thin">
        <color theme="1"/>
      </left>
      <right style="thin">
        <color indexed="64"/>
      </right>
      <top style="hair">
        <color theme="1"/>
      </top>
      <bottom style="hair">
        <color theme="1"/>
      </bottom>
      <diagonal style="thin">
        <color theme="1"/>
      </diagonal>
    </border>
    <border diagonalUp="1">
      <left style="thin">
        <color indexed="64"/>
      </left>
      <right style="thin">
        <color indexed="64"/>
      </right>
      <top style="hair">
        <color theme="1"/>
      </top>
      <bottom style="hair">
        <color theme="1"/>
      </bottom>
      <diagonal style="thin">
        <color theme="1"/>
      </diagonal>
    </border>
    <border diagonalUp="1">
      <left/>
      <right style="thin">
        <color indexed="64"/>
      </right>
      <top style="hair">
        <color theme="1"/>
      </top>
      <bottom style="hair">
        <color theme="1"/>
      </bottom>
      <diagonal style="thin">
        <color theme="1"/>
      </diagonal>
    </border>
    <border diagonalUp="1">
      <left style="thin">
        <color indexed="64"/>
      </left>
      <right style="thin">
        <color theme="1"/>
      </right>
      <top style="hair">
        <color theme="1"/>
      </top>
      <bottom style="hair">
        <color theme="1"/>
      </bottom>
      <diagonal style="thin">
        <color theme="1"/>
      </diagonal>
    </border>
    <border diagonalUp="1">
      <left style="thin">
        <color theme="1"/>
      </left>
      <right style="thin">
        <color indexed="64"/>
      </right>
      <top style="hair">
        <color theme="1"/>
      </top>
      <bottom style="thin">
        <color indexed="64"/>
      </bottom>
      <diagonal style="thin">
        <color theme="1"/>
      </diagonal>
    </border>
    <border diagonalUp="1">
      <left style="thin">
        <color indexed="64"/>
      </left>
      <right style="thin">
        <color indexed="64"/>
      </right>
      <top style="hair">
        <color theme="1"/>
      </top>
      <bottom style="thin">
        <color indexed="64"/>
      </bottom>
      <diagonal style="thin">
        <color theme="1"/>
      </diagonal>
    </border>
    <border diagonalUp="1">
      <left/>
      <right style="thin">
        <color indexed="64"/>
      </right>
      <top style="hair">
        <color theme="1"/>
      </top>
      <bottom style="thin">
        <color indexed="64"/>
      </bottom>
      <diagonal style="thin">
        <color theme="1"/>
      </diagonal>
    </border>
    <border diagonalUp="1">
      <left style="thin">
        <color indexed="64"/>
      </left>
      <right style="thin">
        <color theme="1"/>
      </right>
      <top style="hair">
        <color theme="1"/>
      </top>
      <bottom style="thin">
        <color indexed="64"/>
      </bottom>
      <diagonal style="thin">
        <color theme="1"/>
      </diagonal>
    </border>
    <border diagonalUp="1">
      <left style="thin">
        <color theme="1"/>
      </left>
      <right/>
      <top/>
      <bottom style="thin">
        <color theme="1"/>
      </bottom>
      <diagonal style="thin">
        <color theme="1"/>
      </diagonal>
    </border>
    <border diagonalUp="1">
      <left/>
      <right/>
      <top/>
      <bottom style="thin">
        <color theme="1"/>
      </bottom>
      <diagonal style="thin">
        <color theme="1"/>
      </diagonal>
    </border>
    <border diagonalUp="1">
      <left/>
      <right style="thin">
        <color indexed="64"/>
      </right>
      <top/>
      <bottom style="thin">
        <color theme="1"/>
      </bottom>
      <diagonal style="thin">
        <color theme="1"/>
      </diagonal>
    </border>
    <border diagonalUp="1">
      <left/>
      <right style="thin">
        <color theme="1"/>
      </right>
      <top/>
      <bottom style="thin">
        <color theme="1"/>
      </bottom>
      <diagonal style="thin">
        <color theme="1"/>
      </diagonal>
    </border>
    <border>
      <left style="thin">
        <color indexed="64"/>
      </left>
      <right style="thin">
        <color indexed="64"/>
      </right>
      <top style="hair">
        <color theme="1"/>
      </top>
      <bottom style="thin">
        <color theme="1"/>
      </bottom>
      <diagonal/>
    </border>
    <border>
      <left style="thin">
        <color indexed="64"/>
      </left>
      <right/>
      <top style="hair">
        <color theme="1"/>
      </top>
      <bottom style="thin">
        <color theme="1"/>
      </bottom>
      <diagonal/>
    </border>
    <border>
      <left/>
      <right/>
      <top style="hair">
        <color theme="1"/>
      </top>
      <bottom style="thin">
        <color theme="1"/>
      </bottom>
      <diagonal/>
    </border>
    <border>
      <left/>
      <right style="thin">
        <color indexed="64"/>
      </right>
      <top style="hair">
        <color theme="1"/>
      </top>
      <bottom style="thin">
        <color theme="1"/>
      </bottom>
      <diagonal/>
    </border>
    <border diagonalUp="1">
      <left style="thin">
        <color auto="1"/>
      </left>
      <right style="thin">
        <color indexed="64"/>
      </right>
      <top style="thin">
        <color theme="1"/>
      </top>
      <bottom style="hair">
        <color theme="1"/>
      </bottom>
      <diagonal style="thin">
        <color auto="1"/>
      </diagonal>
    </border>
    <border diagonalUp="1">
      <left style="thin">
        <color auto="1"/>
      </left>
      <right style="thin">
        <color indexed="64"/>
      </right>
      <top style="hair">
        <color theme="1"/>
      </top>
      <bottom style="hair">
        <color theme="1"/>
      </bottom>
      <diagonal style="thin">
        <color auto="1"/>
      </diagonal>
    </border>
    <border>
      <left/>
      <right/>
      <top/>
      <bottom style="thin">
        <color theme="1"/>
      </bottom>
      <diagonal/>
    </border>
    <border>
      <left style="thin">
        <color theme="1"/>
      </left>
      <right style="thin">
        <color theme="1"/>
      </right>
      <top style="thin">
        <color theme="1"/>
      </top>
      <bottom style="thin">
        <color auto="1"/>
      </bottom>
      <diagonal/>
    </border>
    <border>
      <left style="thin">
        <color theme="1"/>
      </left>
      <right style="thin">
        <color theme="1"/>
      </right>
      <top style="thin">
        <color theme="1"/>
      </top>
      <bottom style="thin">
        <color theme="1"/>
      </bottom>
      <diagonal/>
    </border>
    <border diagonalUp="1">
      <left style="thin">
        <color theme="1"/>
      </left>
      <right style="thin">
        <color theme="1"/>
      </right>
      <top style="thin">
        <color theme="1"/>
      </top>
      <bottom style="thin">
        <color theme="1"/>
      </bottom>
      <diagonal style="thin">
        <color theme="1"/>
      </diagonal>
    </border>
    <border>
      <left/>
      <right style="thin">
        <color theme="1"/>
      </right>
      <top style="thin">
        <color theme="1"/>
      </top>
      <bottom/>
      <diagonal/>
    </border>
    <border>
      <left/>
      <right/>
      <top style="thin">
        <color theme="1"/>
      </top>
      <bottom/>
      <diagonal/>
    </border>
    <border>
      <left/>
      <right style="thin">
        <color theme="1"/>
      </right>
      <top/>
      <bottom/>
      <diagonal/>
    </border>
    <border>
      <left style="thin">
        <color theme="1"/>
      </left>
      <right/>
      <top/>
      <bottom/>
      <diagonal/>
    </border>
    <border>
      <left style="hair">
        <color theme="1"/>
      </left>
      <right style="thin">
        <color theme="1"/>
      </right>
      <top style="thin">
        <color theme="1"/>
      </top>
      <bottom/>
      <diagonal/>
    </border>
    <border>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
      <left style="hair">
        <color theme="1"/>
      </left>
      <right style="thin">
        <color theme="1"/>
      </right>
      <top/>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right style="hair">
        <color auto="1"/>
      </right>
      <top style="thin">
        <color theme="1"/>
      </top>
      <bottom style="hair">
        <color theme="1"/>
      </bottom>
      <diagonal/>
    </border>
    <border>
      <left style="thin">
        <color theme="1"/>
      </left>
      <right style="hair">
        <color theme="1"/>
      </right>
      <top style="hair">
        <color theme="1"/>
      </top>
      <bottom style="hair">
        <color auto="1"/>
      </bottom>
      <diagonal/>
    </border>
    <border>
      <left/>
      <right style="thin">
        <color theme="1"/>
      </right>
      <top/>
      <bottom style="hair">
        <color auto="1"/>
      </bottom>
      <diagonal/>
    </border>
    <border>
      <left/>
      <right style="thin">
        <color theme="1"/>
      </right>
      <top style="hair">
        <color theme="1"/>
      </top>
      <bottom style="hair">
        <color theme="1"/>
      </bottom>
      <diagonal/>
    </border>
    <border>
      <left style="thin">
        <color theme="1"/>
      </left>
      <right style="hair">
        <color theme="1"/>
      </right>
      <top style="hair">
        <color auto="1"/>
      </top>
      <bottom style="hair">
        <color auto="1"/>
      </bottom>
      <diagonal/>
    </border>
    <border>
      <left/>
      <right style="thin">
        <color theme="1"/>
      </right>
      <top style="hair">
        <color auto="1"/>
      </top>
      <bottom style="hair">
        <color auto="1"/>
      </bottom>
      <diagonal/>
    </border>
    <border>
      <left style="thin">
        <color theme="1"/>
      </left>
      <right style="hair">
        <color auto="1"/>
      </right>
      <top style="hair">
        <color theme="1"/>
      </top>
      <bottom style="hair">
        <color theme="1"/>
      </bottom>
      <diagonal/>
    </border>
    <border>
      <left style="hair">
        <color auto="1"/>
      </left>
      <right style="hair">
        <color theme="1"/>
      </right>
      <top style="hair">
        <color theme="1"/>
      </top>
      <bottom style="hair">
        <color theme="1"/>
      </bottom>
      <diagonal/>
    </border>
    <border>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style="thin">
        <color theme="1"/>
      </left>
      <right style="hair">
        <color theme="1"/>
      </right>
      <top style="hair">
        <color auto="1"/>
      </top>
      <bottom/>
      <diagonal/>
    </border>
    <border>
      <left/>
      <right style="thin">
        <color theme="1"/>
      </right>
      <top style="hair">
        <color auto="1"/>
      </top>
      <bottom/>
      <diagonal/>
    </border>
    <border>
      <left style="thin">
        <color theme="1"/>
      </left>
      <right style="hair">
        <color theme="1"/>
      </right>
      <top/>
      <bottom/>
      <diagonal/>
    </border>
    <border>
      <left/>
      <right style="hair">
        <color theme="1"/>
      </right>
      <top/>
      <bottom/>
      <diagonal/>
    </border>
    <border>
      <left style="hair">
        <color theme="1"/>
      </left>
      <right style="hair">
        <color theme="1"/>
      </right>
      <top/>
      <bottom/>
      <diagonal/>
    </border>
    <border>
      <left/>
      <right style="thin">
        <color theme="1"/>
      </right>
      <top/>
      <bottom style="thin">
        <color theme="1"/>
      </bottom>
      <diagonal/>
    </border>
    <border>
      <left style="thin">
        <color theme="1"/>
      </left>
      <right/>
      <top/>
      <bottom style="thin">
        <color theme="1"/>
      </bottom>
      <diagonal/>
    </border>
    <border>
      <left style="hair">
        <color theme="1"/>
      </left>
      <right style="thin">
        <color theme="1"/>
      </right>
      <top/>
      <bottom style="thin">
        <color theme="1"/>
      </bottom>
      <diagonal/>
    </border>
    <border>
      <left style="thin">
        <color theme="1"/>
      </left>
      <right style="hair">
        <color theme="1"/>
      </right>
      <top/>
      <bottom style="thin">
        <color theme="1"/>
      </bottom>
      <diagonal/>
    </border>
    <border>
      <left/>
      <right style="hair">
        <color theme="1"/>
      </right>
      <top/>
      <bottom style="thin">
        <color theme="1"/>
      </bottom>
      <diagonal/>
    </border>
    <border>
      <left style="hair">
        <color theme="1"/>
      </left>
      <right style="hair">
        <color theme="1"/>
      </right>
      <top/>
      <bottom style="thin">
        <color theme="1"/>
      </bottom>
      <diagonal/>
    </border>
    <border>
      <left style="thin">
        <color theme="1"/>
      </left>
      <right style="thin">
        <color theme="1"/>
      </right>
      <top style="thin">
        <color theme="1"/>
      </top>
      <bottom style="hair">
        <color theme="1"/>
      </bottom>
      <diagonal/>
    </border>
    <border>
      <left/>
      <right style="thin">
        <color theme="1"/>
      </right>
      <top style="thin">
        <color theme="1"/>
      </top>
      <bottom style="hair">
        <color theme="1"/>
      </bottom>
      <diagonal/>
    </border>
    <border>
      <left style="thin">
        <color theme="1"/>
      </left>
      <right/>
      <top style="thin">
        <color theme="1"/>
      </top>
      <bottom style="hair">
        <color theme="1"/>
      </bottom>
      <diagonal/>
    </border>
    <border>
      <left style="hair">
        <color theme="1"/>
      </left>
      <right style="thin">
        <color theme="1"/>
      </right>
      <top style="thin">
        <color theme="1"/>
      </top>
      <bottom style="hair">
        <color theme="1"/>
      </bottom>
      <diagonal/>
    </border>
    <border>
      <left style="thin">
        <color theme="1"/>
      </left>
      <right style="hair">
        <color theme="1"/>
      </right>
      <top style="thin">
        <color theme="1"/>
      </top>
      <bottom style="hair">
        <color theme="1"/>
      </bottom>
      <diagonal/>
    </border>
    <border>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theme="1"/>
      </left>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theme="1"/>
      </left>
      <right style="hair">
        <color indexed="64"/>
      </right>
      <top/>
      <bottom style="thin">
        <color theme="1"/>
      </bottom>
      <diagonal/>
    </border>
    <border>
      <left style="hair">
        <color indexed="64"/>
      </left>
      <right/>
      <top/>
      <bottom style="thin">
        <color theme="1"/>
      </bottom>
      <diagonal/>
    </border>
    <border>
      <left style="thin">
        <color theme="1"/>
      </left>
      <right style="hair">
        <color theme="1"/>
      </right>
      <top style="thin">
        <color theme="1"/>
      </top>
      <bottom/>
      <diagonal/>
    </border>
    <border>
      <left style="hair">
        <color theme="1"/>
      </left>
      <right style="hair">
        <color theme="1"/>
      </right>
      <top style="thin">
        <color theme="1"/>
      </top>
      <bottom style="hair">
        <color auto="1"/>
      </bottom>
      <diagonal/>
    </border>
    <border>
      <left/>
      <right style="hair">
        <color theme="1"/>
      </right>
      <top style="thin">
        <color theme="1"/>
      </top>
      <bottom style="hair">
        <color auto="1"/>
      </bottom>
      <diagonal/>
    </border>
    <border>
      <left style="hair">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auto="1"/>
      </bottom>
      <diagonal/>
    </border>
    <border>
      <left style="hair">
        <color theme="1"/>
      </left>
      <right style="hair">
        <color theme="1"/>
      </right>
      <top style="hair">
        <color auto="1"/>
      </top>
      <bottom/>
      <diagonal/>
    </border>
    <border>
      <left/>
      <right style="hair">
        <color theme="1"/>
      </right>
      <top style="hair">
        <color auto="1"/>
      </top>
      <bottom/>
      <diagonal/>
    </border>
    <border>
      <left style="hair">
        <color theme="1"/>
      </left>
      <right style="hair">
        <color auto="1"/>
      </right>
      <top/>
      <bottom/>
      <diagonal/>
    </border>
    <border>
      <left style="hair">
        <color auto="1"/>
      </left>
      <right style="hair">
        <color theme="1"/>
      </right>
      <top/>
      <bottom/>
      <diagonal/>
    </border>
    <border>
      <left style="hair">
        <color theme="1"/>
      </left>
      <right style="hair">
        <color auto="1"/>
      </right>
      <top/>
      <bottom style="thin">
        <color theme="1"/>
      </bottom>
      <diagonal/>
    </border>
    <border>
      <left style="hair">
        <color auto="1"/>
      </left>
      <right style="hair">
        <color indexed="64"/>
      </right>
      <top/>
      <bottom style="thin">
        <color theme="1"/>
      </bottom>
      <diagonal/>
    </border>
    <border>
      <left style="hair">
        <color auto="1"/>
      </left>
      <right style="hair">
        <color theme="1"/>
      </right>
      <top/>
      <bottom style="thin">
        <color theme="1"/>
      </bottom>
      <diagonal/>
    </border>
    <border>
      <left style="hair">
        <color theme="1"/>
      </left>
      <right/>
      <top/>
      <bottom style="thin">
        <color theme="1"/>
      </bottom>
      <diagonal/>
    </border>
    <border>
      <left style="hair">
        <color theme="1"/>
      </left>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hair">
        <color theme="1"/>
      </left>
      <right/>
      <top style="hair">
        <color theme="1"/>
      </top>
      <bottom style="thin">
        <color theme="1"/>
      </bottom>
      <diagonal/>
    </border>
    <border>
      <left/>
      <right style="thin">
        <color theme="1"/>
      </right>
      <top style="hair">
        <color theme="1"/>
      </top>
      <bottom style="thin">
        <color theme="1"/>
      </bottom>
      <diagonal/>
    </border>
    <border diagonalUp="1">
      <left style="hair">
        <color theme="1"/>
      </left>
      <right style="hair">
        <color theme="1"/>
      </right>
      <top style="thin">
        <color theme="1"/>
      </top>
      <bottom style="thin">
        <color theme="1"/>
      </bottom>
      <diagonal style="hair">
        <color theme="1"/>
      </diagonal>
    </border>
    <border>
      <left style="thin">
        <color theme="1"/>
      </left>
      <right/>
      <top style="thin">
        <color theme="1"/>
      </top>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theme="1"/>
      </left>
      <right style="thin">
        <color theme="1"/>
      </right>
      <top style="hair">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theme="1"/>
      </right>
      <top style="thin">
        <color theme="1"/>
      </top>
      <bottom/>
      <diagonal/>
    </border>
    <border>
      <left/>
      <right style="thin">
        <color rgb="FFFF0000"/>
      </right>
      <top style="thin">
        <color theme="1"/>
      </top>
      <bottom/>
      <diagonal/>
    </border>
    <border>
      <left style="thin">
        <color theme="1"/>
      </left>
      <right style="thin">
        <color rgb="FFFF0000"/>
      </right>
      <top/>
      <bottom/>
      <diagonal/>
    </border>
    <border>
      <left style="thin">
        <color rgb="FFFF0000"/>
      </left>
      <right style="thin">
        <color theme="1"/>
      </right>
      <top/>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right style="thin">
        <color rgb="FFFF0000"/>
      </right>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right style="thin">
        <color rgb="FFFF0000"/>
      </right>
      <top style="thin">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thin">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right style="thin">
        <color rgb="FFFF0000"/>
      </right>
      <top style="hair">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left/>
      <right style="thin">
        <color auto="1"/>
      </right>
      <top/>
      <bottom style="thin">
        <color theme="1"/>
      </bottom>
      <diagonal/>
    </border>
    <border>
      <left style="thin">
        <color auto="1"/>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theme="1"/>
      </left>
      <right style="thin">
        <color indexed="64"/>
      </right>
      <top/>
      <bottom/>
      <diagonal/>
    </border>
    <border>
      <left style="thin">
        <color indexed="64"/>
      </left>
      <right style="thin">
        <color theme="1"/>
      </right>
      <top/>
      <bottom/>
      <diagonal/>
    </border>
    <border>
      <left style="thin">
        <color theme="1"/>
      </left>
      <right/>
      <top/>
      <bottom style="hair">
        <color theme="1"/>
      </bottom>
      <diagonal/>
    </border>
    <border>
      <left/>
      <right/>
      <top/>
      <bottom style="hair">
        <color theme="1"/>
      </bottom>
      <diagonal/>
    </border>
    <border>
      <left/>
      <right style="thin">
        <color theme="1"/>
      </right>
      <top/>
      <bottom style="hair">
        <color theme="1"/>
      </bottom>
      <diagonal/>
    </border>
    <border>
      <left style="thin">
        <color theme="1"/>
      </left>
      <right/>
      <top style="hair">
        <color theme="1"/>
      </top>
      <bottom/>
      <diagonal/>
    </border>
    <border>
      <left/>
      <right/>
      <top style="hair">
        <color theme="1"/>
      </top>
      <bottom/>
      <diagonal/>
    </border>
    <border>
      <left/>
      <right style="thin">
        <color theme="1"/>
      </right>
      <top style="hair">
        <color theme="1"/>
      </top>
      <bottom/>
      <diagonal/>
    </border>
    <border>
      <left style="thin">
        <color theme="1"/>
      </left>
      <right style="thin">
        <color indexed="64"/>
      </right>
      <top style="hair">
        <color theme="1"/>
      </top>
      <bottom/>
      <diagonal/>
    </border>
    <border>
      <left style="thin">
        <color auto="1"/>
      </left>
      <right style="thin">
        <color auto="1"/>
      </right>
      <top style="hair">
        <color theme="1"/>
      </top>
      <bottom/>
      <diagonal/>
    </border>
    <border>
      <left style="thin">
        <color indexed="64"/>
      </left>
      <right style="thin">
        <color theme="1"/>
      </right>
      <top style="hair">
        <color theme="1"/>
      </top>
      <bottom/>
      <diagonal/>
    </border>
    <border>
      <left style="thin">
        <color theme="1"/>
      </left>
      <right style="thin">
        <color indexed="64"/>
      </right>
      <top/>
      <bottom style="thin">
        <color theme="1"/>
      </bottom>
      <diagonal/>
    </border>
    <border>
      <left style="thin">
        <color auto="1"/>
      </left>
      <right style="thin">
        <color auto="1"/>
      </right>
      <top/>
      <bottom style="thin">
        <color theme="1"/>
      </bottom>
      <diagonal/>
    </border>
    <border>
      <left style="thin">
        <color indexed="64"/>
      </left>
      <right style="thin">
        <color theme="1"/>
      </right>
      <top/>
      <bottom style="thin">
        <color theme="1"/>
      </bottom>
      <diagonal/>
    </border>
    <border>
      <left style="medium">
        <color theme="1"/>
      </left>
      <right/>
      <top style="medium">
        <color theme="1"/>
      </top>
      <bottom/>
      <diagonal/>
    </border>
    <border>
      <left/>
      <right style="thin">
        <color theme="1"/>
      </right>
      <top style="medium">
        <color theme="1"/>
      </top>
      <bottom/>
      <diagonal/>
    </border>
    <border>
      <left style="thin">
        <color theme="1"/>
      </left>
      <right/>
      <top style="medium">
        <color theme="1"/>
      </top>
      <bottom/>
      <diagonal/>
    </border>
    <border>
      <left style="thin">
        <color theme="1"/>
      </left>
      <right style="medium">
        <color theme="1"/>
      </right>
      <top style="medium">
        <color theme="1"/>
      </top>
      <bottom/>
      <diagonal/>
    </border>
    <border>
      <left style="medium">
        <color theme="1"/>
      </left>
      <right/>
      <top/>
      <bottom/>
      <diagonal/>
    </border>
    <border>
      <left style="thin">
        <color theme="1"/>
      </left>
      <right style="medium">
        <color theme="1"/>
      </right>
      <top/>
      <bottom/>
      <diagonal/>
    </border>
    <border>
      <left style="medium">
        <color theme="1"/>
      </left>
      <right/>
      <top/>
      <bottom style="thin">
        <color theme="1"/>
      </bottom>
      <diagonal/>
    </border>
    <border>
      <left style="thin">
        <color theme="1"/>
      </left>
      <right style="medium">
        <color theme="1"/>
      </right>
      <top/>
      <bottom style="thin">
        <color theme="1"/>
      </bottom>
      <diagonal/>
    </border>
    <border>
      <left style="medium">
        <color theme="1"/>
      </left>
      <right/>
      <top style="thin">
        <color theme="1"/>
      </top>
      <bottom/>
      <diagonal/>
    </border>
    <border>
      <left/>
      <right style="medium">
        <color theme="1"/>
      </right>
      <top style="thin">
        <color theme="1"/>
      </top>
      <bottom/>
      <diagonal/>
    </border>
    <border>
      <left/>
      <right style="medium">
        <color theme="1"/>
      </right>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top style="thin">
        <color theme="1"/>
      </top>
      <bottom style="medium">
        <color theme="1"/>
      </bottom>
      <diagonal/>
    </border>
    <border>
      <left style="thin">
        <color theme="1"/>
      </left>
      <right style="medium">
        <color theme="1"/>
      </right>
      <top style="thin">
        <color theme="1"/>
      </top>
      <bottom style="medium">
        <color theme="1"/>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diagonalUp="1">
      <left style="thin">
        <color auto="1"/>
      </left>
      <right/>
      <top style="thin">
        <color auto="1"/>
      </top>
      <bottom style="hair">
        <color auto="1"/>
      </bottom>
      <diagonal style="thin">
        <color auto="1"/>
      </diagonal>
    </border>
    <border diagonalUp="1">
      <left/>
      <right/>
      <top style="thin">
        <color auto="1"/>
      </top>
      <bottom style="hair">
        <color auto="1"/>
      </bottom>
      <diagonal style="thin">
        <color auto="1"/>
      </diagonal>
    </border>
    <border diagonalUp="1">
      <left/>
      <right style="thin">
        <color auto="1"/>
      </right>
      <top style="thin">
        <color auto="1"/>
      </top>
      <bottom style="hair">
        <color auto="1"/>
      </bottom>
      <diagonal style="thin">
        <color auto="1"/>
      </diagonal>
    </border>
    <border>
      <left style="thin">
        <color rgb="FFFF0000"/>
      </left>
      <right style="thin">
        <color rgb="FFFF0000"/>
      </right>
      <top style="hair">
        <color auto="1"/>
      </top>
      <bottom style="thin">
        <color indexed="64"/>
      </bottom>
      <diagonal/>
    </border>
    <border>
      <left style="thin">
        <color rgb="FFFF0000"/>
      </left>
      <right style="thin">
        <color indexed="64"/>
      </right>
      <top style="hair">
        <color indexed="64"/>
      </top>
      <bottom style="thin">
        <color indexed="64"/>
      </bottom>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
      <left style="thin">
        <color indexed="64"/>
      </left>
      <right style="thin">
        <color rgb="FFFF0000"/>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rgb="FFFF0000"/>
      </diagonal>
    </border>
    <border diagonalUp="1">
      <left style="thin">
        <color indexed="64"/>
      </left>
      <right/>
      <top style="thin">
        <color indexed="64"/>
      </top>
      <bottom style="thin">
        <color indexed="64"/>
      </bottom>
      <diagonal style="thin">
        <color rgb="FFFF0000"/>
      </diagonal>
    </border>
    <border diagonalUp="1">
      <left/>
      <right/>
      <top style="thin">
        <color indexed="64"/>
      </top>
      <bottom style="thin">
        <color indexed="64"/>
      </bottom>
      <diagonal style="thin">
        <color rgb="FFFF0000"/>
      </diagonal>
    </border>
    <border diagonalUp="1">
      <left/>
      <right style="thin">
        <color indexed="64"/>
      </right>
      <top style="thin">
        <color indexed="64"/>
      </top>
      <bottom style="thin">
        <color indexed="64"/>
      </bottom>
      <diagonal style="thin">
        <color rgb="FFFF0000"/>
      </diagonal>
    </border>
    <border>
      <left style="thin">
        <color auto="1"/>
      </left>
      <right style="thin">
        <color auto="1"/>
      </right>
      <top/>
      <bottom style="hair">
        <color theme="1"/>
      </bottom>
      <diagonal/>
    </border>
    <border>
      <left style="thin">
        <color auto="1"/>
      </left>
      <right/>
      <top/>
      <bottom style="hair">
        <color theme="1"/>
      </bottom>
      <diagonal/>
    </border>
    <border>
      <left/>
      <right style="thin">
        <color auto="1"/>
      </right>
      <top/>
      <bottom style="hair">
        <color theme="1"/>
      </bottom>
      <diagonal/>
    </border>
    <border>
      <left style="thin">
        <color indexed="64"/>
      </left>
      <right style="thin">
        <color rgb="FFFF0000"/>
      </right>
      <top/>
      <bottom style="hair">
        <color theme="1"/>
      </bottom>
      <diagonal/>
    </border>
    <border>
      <left style="thin">
        <color rgb="FFFF0000"/>
      </left>
      <right style="thin">
        <color rgb="FFFF0000"/>
      </right>
      <top/>
      <bottom style="hair">
        <color theme="1"/>
      </bottom>
      <diagonal/>
    </border>
    <border>
      <left style="thin">
        <color rgb="FFFF0000"/>
      </left>
      <right style="thin">
        <color auto="1"/>
      </right>
      <top/>
      <bottom style="hair">
        <color theme="1"/>
      </bottom>
      <diagonal/>
    </border>
    <border diagonalUp="1">
      <left style="thin">
        <color indexed="64"/>
      </left>
      <right style="thin">
        <color rgb="FFFF0000"/>
      </right>
      <top style="thin">
        <color indexed="64"/>
      </top>
      <bottom style="thin">
        <color indexed="64"/>
      </bottom>
      <diagonal style="thin">
        <color theme="1"/>
      </diagonal>
    </border>
    <border diagonalUp="1">
      <left style="thin">
        <color rgb="FFFF0000"/>
      </left>
      <right style="thin">
        <color rgb="FFFF0000"/>
      </right>
      <top style="thin">
        <color indexed="64"/>
      </top>
      <bottom style="thin">
        <color indexed="64"/>
      </bottom>
      <diagonal style="thin">
        <color theme="1"/>
      </diagonal>
    </border>
    <border diagonalUp="1">
      <left style="thin">
        <color rgb="FFFF0000"/>
      </left>
      <right style="thin">
        <color indexed="64"/>
      </right>
      <top style="thin">
        <color indexed="64"/>
      </top>
      <bottom style="thin">
        <color indexed="64"/>
      </bottom>
      <diagonal style="thin">
        <color theme="1"/>
      </diagonal>
    </border>
    <border>
      <left style="double">
        <color indexed="64"/>
      </left>
      <right/>
      <top style="medium">
        <color indexed="64"/>
      </top>
      <bottom/>
      <diagonal/>
    </border>
    <border>
      <left style="double">
        <color indexed="64"/>
      </left>
      <right/>
      <top/>
      <bottom style="medium">
        <color indexed="64"/>
      </bottom>
      <diagonal/>
    </border>
    <border>
      <left style="thin">
        <color theme="1"/>
      </left>
      <right style="thin">
        <color theme="1"/>
      </right>
      <top/>
      <bottom style="medium">
        <color theme="1"/>
      </bottom>
      <diagonal/>
    </border>
    <border diagonalUp="1">
      <left style="double">
        <color indexed="64"/>
      </left>
      <right/>
      <top style="medium">
        <color indexed="64"/>
      </top>
      <bottom/>
      <diagonal style="thin">
        <color indexed="64"/>
      </diagonal>
    </border>
    <border diagonalUp="1">
      <left style="thin">
        <color indexed="64"/>
      </left>
      <right/>
      <top style="medium">
        <color indexed="64"/>
      </top>
      <bottom/>
      <diagonal style="thin">
        <color theme="1"/>
      </diagonal>
    </border>
    <border diagonalUp="1">
      <left/>
      <right/>
      <top style="medium">
        <color indexed="64"/>
      </top>
      <bottom/>
      <diagonal style="thin">
        <color theme="1"/>
      </diagonal>
    </border>
    <border diagonalUp="1">
      <left/>
      <right style="thin">
        <color indexed="64"/>
      </right>
      <top style="medium">
        <color indexed="64"/>
      </top>
      <bottom/>
      <diagonal style="thin">
        <color theme="1"/>
      </diagonal>
    </border>
    <border diagonalUp="1">
      <left style="double">
        <color indexed="64"/>
      </left>
      <right/>
      <top/>
      <bottom style="medium">
        <color indexed="64"/>
      </bottom>
      <diagonal style="thin">
        <color indexed="64"/>
      </diagonal>
    </border>
    <border diagonalUp="1">
      <left style="thin">
        <color indexed="64"/>
      </left>
      <right/>
      <top/>
      <bottom style="medium">
        <color indexed="64"/>
      </bottom>
      <diagonal style="thin">
        <color theme="1"/>
      </diagonal>
    </border>
    <border diagonalUp="1">
      <left/>
      <right/>
      <top/>
      <bottom style="medium">
        <color indexed="64"/>
      </bottom>
      <diagonal style="thin">
        <color theme="1"/>
      </diagonal>
    </border>
    <border diagonalUp="1">
      <left/>
      <right style="thin">
        <color indexed="64"/>
      </right>
      <top/>
      <bottom style="medium">
        <color indexed="64"/>
      </bottom>
      <diagonal style="thin">
        <color theme="1"/>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hair">
        <color theme="1"/>
      </left>
      <right style="hair">
        <color theme="1"/>
      </right>
      <top style="thin">
        <color theme="1"/>
      </top>
      <bottom/>
      <diagonal/>
    </border>
    <border>
      <left style="hair">
        <color theme="1"/>
      </left>
      <right style="hair">
        <color theme="1"/>
      </right>
      <top/>
      <bottom style="medium">
        <color theme="1"/>
      </bottom>
      <diagonal/>
    </border>
    <border>
      <left/>
      <right style="thin">
        <color theme="1"/>
      </right>
      <top/>
      <bottom style="medium">
        <color theme="1"/>
      </bottom>
      <diagonal/>
    </border>
    <border>
      <left style="hair">
        <color indexed="64"/>
      </left>
      <right/>
      <top style="thin">
        <color indexed="64"/>
      </top>
      <bottom style="medium">
        <color indexed="64"/>
      </bottom>
      <diagonal/>
    </border>
    <border>
      <left style="hair">
        <color theme="1"/>
      </left>
      <right style="hair">
        <color theme="1"/>
      </right>
      <top style="thin">
        <color theme="1"/>
      </top>
      <bottom style="medium">
        <color theme="1"/>
      </bottom>
      <diagonal/>
    </border>
    <border diagonalUp="1">
      <left style="thin">
        <color indexed="64"/>
      </left>
      <right style="thin">
        <color indexed="64"/>
      </right>
      <top style="thin">
        <color indexed="64"/>
      </top>
      <bottom style="medium">
        <color indexed="64"/>
      </bottom>
      <diagonal style="thin">
        <color rgb="FFFF0000"/>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top style="thin">
        <color theme="1"/>
      </top>
      <bottom/>
      <diagonal/>
    </border>
    <border>
      <left/>
      <right style="thin">
        <color indexed="64"/>
      </right>
      <top style="thin">
        <color theme="1"/>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theme="1"/>
      </top>
      <bottom/>
      <diagonal/>
    </border>
    <border>
      <left/>
      <right style="thin">
        <color auto="1"/>
      </right>
      <top style="hair">
        <color theme="1"/>
      </top>
      <bottom/>
      <diagonal/>
    </border>
    <border diagonalUp="1">
      <left style="thin">
        <color indexed="64"/>
      </left>
      <right style="hair">
        <color indexed="64"/>
      </right>
      <top style="thin">
        <color indexed="64"/>
      </top>
      <bottom style="thin">
        <color auto="1"/>
      </bottom>
      <diagonal style="thin">
        <color theme="1"/>
      </diagonal>
    </border>
    <border diagonalUp="1">
      <left style="hair">
        <color indexed="64"/>
      </left>
      <right style="hair">
        <color indexed="64"/>
      </right>
      <top style="thin">
        <color indexed="64"/>
      </top>
      <bottom style="thin">
        <color auto="1"/>
      </bottom>
      <diagonal style="thin">
        <color theme="1"/>
      </diagonal>
    </border>
    <border diagonalUp="1">
      <left style="hair">
        <color indexed="64"/>
      </left>
      <right style="thin">
        <color indexed="64"/>
      </right>
      <top style="thin">
        <color indexed="64"/>
      </top>
      <bottom style="thin">
        <color auto="1"/>
      </bottom>
      <diagonal style="thin">
        <color theme="1"/>
      </diagonal>
    </border>
    <border>
      <left style="hair">
        <color auto="1"/>
      </left>
      <right style="thin">
        <color auto="1"/>
      </right>
      <top style="hair">
        <color theme="1"/>
      </top>
      <bottom/>
      <diagonal/>
    </border>
    <border>
      <left style="hair">
        <color auto="1"/>
      </left>
      <right style="thin">
        <color auto="1"/>
      </right>
      <top/>
      <bottom style="hair">
        <color theme="1"/>
      </bottom>
      <diagonal/>
    </border>
    <border>
      <left style="hair">
        <color auto="1"/>
      </left>
      <right style="thin">
        <color auto="1"/>
      </right>
      <top/>
      <bottom style="thin">
        <color auto="1"/>
      </bottom>
      <diagonal/>
    </border>
    <border>
      <left style="thin">
        <color rgb="FFFF0000"/>
      </left>
      <right/>
      <top style="thin">
        <color theme="1"/>
      </top>
      <bottom style="hair">
        <color theme="1"/>
      </bottom>
      <diagonal/>
    </border>
    <border>
      <left style="thin">
        <color rgb="FFFF0000"/>
      </left>
      <right/>
      <top style="hair">
        <color theme="1"/>
      </top>
      <bottom style="thin">
        <color theme="1"/>
      </bottom>
      <diagonal/>
    </border>
    <border>
      <left style="thin">
        <color rgb="FFFF0000"/>
      </left>
      <right/>
      <top style="thin">
        <color theme="1"/>
      </top>
      <bottom/>
      <diagonal/>
    </border>
    <border>
      <left style="thin">
        <color auto="1"/>
      </left>
      <right style="thin">
        <color rgb="FFFF0000"/>
      </right>
      <top style="thin">
        <color theme="1"/>
      </top>
      <bottom/>
      <diagonal/>
    </border>
    <border>
      <left style="thin">
        <color theme="1"/>
      </left>
      <right style="thin">
        <color rgb="FFFF0000"/>
      </right>
      <top/>
      <bottom style="hair">
        <color theme="1"/>
      </bottom>
      <diagonal/>
    </border>
    <border>
      <left style="thin">
        <color rgb="FFFF0000"/>
      </left>
      <right/>
      <top/>
      <bottom style="hair">
        <color theme="1"/>
      </bottom>
      <diagonal/>
    </border>
    <border>
      <left style="thin">
        <color rgb="FFFF0000"/>
      </left>
      <right style="thin">
        <color theme="1"/>
      </right>
      <top/>
      <bottom style="hair">
        <color theme="1"/>
      </bottom>
      <diagonal/>
    </border>
    <border>
      <left style="thin">
        <color rgb="FFFF0000"/>
      </left>
      <right/>
      <top/>
      <bottom style="thin">
        <color theme="1"/>
      </bottom>
      <diagonal/>
    </border>
    <border>
      <left style="thin">
        <color auto="1"/>
      </left>
      <right style="thin">
        <color rgb="FFFF0000"/>
      </right>
      <top/>
      <bottom style="thin">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indexed="64"/>
      </left>
      <right/>
      <top style="thin">
        <color theme="1"/>
      </top>
      <bottom style="thin">
        <color theme="1"/>
      </bottom>
      <diagonal/>
    </border>
    <border>
      <left/>
      <right/>
      <top/>
      <bottom style="thin">
        <color rgb="FFFF0000"/>
      </bottom>
      <diagonal/>
    </border>
    <border>
      <left style="thin">
        <color auto="1"/>
      </left>
      <right/>
      <top style="thin">
        <color theme="1"/>
      </top>
      <bottom style="thin">
        <color indexed="64"/>
      </bottom>
      <diagonal/>
    </border>
    <border>
      <left style="thin">
        <color rgb="FFFF0000"/>
      </left>
      <right/>
      <top style="thin">
        <color theme="1"/>
      </top>
      <bottom style="thin">
        <color auto="1"/>
      </bottom>
      <diagonal/>
    </border>
    <border>
      <left/>
      <right style="thin">
        <color indexed="64"/>
      </right>
      <top style="thin">
        <color theme="1"/>
      </top>
      <bottom style="thin">
        <color indexed="64"/>
      </bottom>
      <diagonal/>
    </border>
    <border>
      <left style="thin">
        <color theme="1"/>
      </left>
      <right/>
      <top/>
      <bottom style="thin">
        <color auto="1"/>
      </bottom>
      <diagonal/>
    </border>
    <border>
      <left style="thin">
        <color indexed="64"/>
      </left>
      <right style="thin">
        <color theme="1"/>
      </right>
      <top/>
      <bottom style="thin">
        <color indexed="64"/>
      </bottom>
      <diagonal/>
    </border>
    <border>
      <left style="thin">
        <color theme="1"/>
      </left>
      <right style="thin">
        <color indexed="64"/>
      </right>
      <top/>
      <bottom style="thin">
        <color indexed="64"/>
      </bottom>
      <diagonal/>
    </border>
  </borders>
  <cellStyleXfs count="35">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61" fillId="0" borderId="0"/>
    <xf numFmtId="0" fontId="62" fillId="0" borderId="0"/>
  </cellStyleXfs>
  <cellXfs count="3180">
    <xf numFmtId="0" fontId="0" fillId="0" borderId="0" xfId="0">
      <alignment vertical="center"/>
    </xf>
    <xf numFmtId="3" fontId="7" fillId="2" borderId="0" xfId="0" applyNumberFormat="1" applyFont="1" applyFill="1">
      <alignment vertical="center"/>
    </xf>
    <xf numFmtId="3" fontId="8" fillId="2" borderId="0" xfId="0" applyNumberFormat="1" applyFont="1" applyFill="1">
      <alignment vertical="center"/>
    </xf>
    <xf numFmtId="3" fontId="10" fillId="2" borderId="0" xfId="0" applyNumberFormat="1" applyFont="1" applyFill="1">
      <alignment vertical="center"/>
    </xf>
    <xf numFmtId="0" fontId="8" fillId="2" borderId="0" xfId="0" applyFont="1" applyFill="1">
      <alignment vertical="center"/>
    </xf>
    <xf numFmtId="0" fontId="9" fillId="2" borderId="0" xfId="0" applyFont="1" applyFill="1">
      <alignment vertical="center"/>
    </xf>
    <xf numFmtId="0" fontId="12" fillId="2" borderId="0" xfId="1" applyFont="1" applyFill="1" applyAlignment="1">
      <alignment vertical="center"/>
    </xf>
    <xf numFmtId="0" fontId="12" fillId="2" borderId="0" xfId="1" applyFont="1" applyFill="1" applyAlignment="1">
      <alignment horizontal="center" vertical="center"/>
    </xf>
    <xf numFmtId="0" fontId="13" fillId="2" borderId="0" xfId="0" applyFont="1" applyFill="1" applyBorder="1">
      <alignment vertical="center"/>
    </xf>
    <xf numFmtId="0" fontId="2" fillId="2" borderId="0" xfId="1" applyFont="1" applyFill="1" applyAlignment="1">
      <alignment vertical="center"/>
    </xf>
    <xf numFmtId="0" fontId="13" fillId="2" borderId="0" xfId="0" applyFont="1" applyFill="1">
      <alignment vertical="center"/>
    </xf>
    <xf numFmtId="0" fontId="8" fillId="2" borderId="5" xfId="0" applyFont="1" applyFill="1" applyBorder="1">
      <alignment vertical="center"/>
    </xf>
    <xf numFmtId="38" fontId="8" fillId="2" borderId="0" xfId="32" applyFont="1" applyFill="1">
      <alignment vertical="center"/>
    </xf>
    <xf numFmtId="38" fontId="9" fillId="2" borderId="0" xfId="32" applyFont="1" applyFill="1">
      <alignment vertical="center"/>
    </xf>
    <xf numFmtId="38" fontId="9" fillId="2" borderId="0" xfId="32" applyFont="1" applyFill="1" applyBorder="1">
      <alignment vertical="center"/>
    </xf>
    <xf numFmtId="0" fontId="8" fillId="2" borderId="0" xfId="0" applyFont="1" applyFill="1" applyAlignment="1">
      <alignment horizontal="right" vertical="center"/>
    </xf>
    <xf numFmtId="3" fontId="11" fillId="2" borderId="0" xfId="1" applyNumberFormat="1" applyFont="1" applyFill="1" applyAlignment="1">
      <alignment vertical="center"/>
    </xf>
    <xf numFmtId="3" fontId="8" fillId="2" borderId="0" xfId="1" applyNumberFormat="1" applyFont="1" applyFill="1" applyAlignment="1">
      <alignment vertical="center"/>
    </xf>
    <xf numFmtId="0" fontId="2" fillId="2" borderId="0" xfId="1" applyFont="1" applyFill="1"/>
    <xf numFmtId="3" fontId="10" fillId="2" borderId="0" xfId="1" applyNumberFormat="1" applyFont="1" applyFill="1" applyAlignment="1">
      <alignment vertical="center"/>
    </xf>
    <xf numFmtId="0" fontId="14" fillId="2" borderId="0" xfId="1" applyFont="1" applyFill="1" applyAlignment="1">
      <alignment vertical="center"/>
    </xf>
    <xf numFmtId="0" fontId="15" fillId="2" borderId="0" xfId="1" applyFont="1" applyFill="1"/>
    <xf numFmtId="0" fontId="14" fillId="2" borderId="0" xfId="1" applyFont="1" applyFill="1"/>
    <xf numFmtId="3" fontId="2" fillId="2" borderId="0" xfId="1" applyNumberFormat="1" applyFont="1" applyFill="1"/>
    <xf numFmtId="3" fontId="13" fillId="2" borderId="0" xfId="0" applyNumberFormat="1" applyFont="1" applyFill="1">
      <alignment vertical="center"/>
    </xf>
    <xf numFmtId="0" fontId="2" fillId="2" borderId="0" xfId="1" applyFont="1" applyFill="1" applyAlignment="1">
      <alignment vertical="center"/>
    </xf>
    <xf numFmtId="38" fontId="18" fillId="2" borderId="0" xfId="32" applyFont="1" applyFill="1">
      <alignment vertical="center"/>
    </xf>
    <xf numFmtId="0" fontId="18" fillId="2" borderId="0" xfId="0" applyFont="1" applyFill="1">
      <alignment vertical="center"/>
    </xf>
    <xf numFmtId="0" fontId="17" fillId="2" borderId="0" xfId="0" applyFont="1" applyFill="1">
      <alignment vertical="center"/>
    </xf>
    <xf numFmtId="38" fontId="17" fillId="2" borderId="0" xfId="32" applyFont="1" applyFill="1">
      <alignment vertical="center"/>
    </xf>
    <xf numFmtId="3" fontId="17" fillId="2" borderId="1" xfId="0" applyNumberFormat="1" applyFont="1" applyFill="1" applyBorder="1" applyAlignment="1">
      <alignment horizontal="center" vertical="center" wrapText="1"/>
    </xf>
    <xf numFmtId="3" fontId="17" fillId="2" borderId="8" xfId="0" applyNumberFormat="1" applyFont="1" applyFill="1" applyBorder="1" applyAlignment="1">
      <alignment horizontal="center" vertical="center" wrapText="1"/>
    </xf>
    <xf numFmtId="3" fontId="17" fillId="2" borderId="7" xfId="0" applyNumberFormat="1" applyFont="1" applyFill="1" applyBorder="1" applyAlignment="1">
      <alignment horizontal="center" vertical="center" wrapText="1"/>
    </xf>
    <xf numFmtId="3" fontId="18" fillId="2" borderId="0" xfId="0" applyNumberFormat="1" applyFont="1" applyFill="1" applyBorder="1">
      <alignment vertical="center"/>
    </xf>
    <xf numFmtId="3" fontId="18" fillId="2" borderId="5" xfId="0" applyNumberFormat="1" applyFont="1" applyFill="1" applyBorder="1">
      <alignment vertical="center"/>
    </xf>
    <xf numFmtId="3" fontId="17" fillId="2" borderId="6" xfId="0" applyNumberFormat="1" applyFont="1" applyFill="1" applyBorder="1" applyAlignment="1">
      <alignment horizontal="center" vertical="center"/>
    </xf>
    <xf numFmtId="3" fontId="17" fillId="2" borderId="5" xfId="0" applyNumberFormat="1" applyFont="1" applyFill="1" applyBorder="1" applyAlignment="1">
      <alignment horizontal="center" vertical="center"/>
    </xf>
    <xf numFmtId="3" fontId="17" fillId="2" borderId="0" xfId="0" applyNumberFormat="1" applyFont="1" applyFill="1" applyBorder="1" applyAlignment="1">
      <alignment horizontal="center" vertical="center"/>
    </xf>
    <xf numFmtId="3" fontId="17" fillId="2" borderId="5" xfId="0" applyNumberFormat="1" applyFont="1" applyFill="1" applyBorder="1">
      <alignment vertical="center"/>
    </xf>
    <xf numFmtId="0" fontId="20" fillId="2" borderId="0" xfId="1" applyFont="1" applyFill="1" applyAlignment="1">
      <alignment vertical="center"/>
    </xf>
    <xf numFmtId="0" fontId="21" fillId="2" borderId="0" xfId="1" applyFont="1" applyFill="1" applyAlignment="1">
      <alignment vertical="center"/>
    </xf>
    <xf numFmtId="3" fontId="17" fillId="2" borderId="1" xfId="1" applyNumberFormat="1" applyFont="1" applyFill="1" applyBorder="1" applyAlignment="1">
      <alignment vertical="center"/>
    </xf>
    <xf numFmtId="0" fontId="20" fillId="2" borderId="0" xfId="1" applyFont="1" applyFill="1" applyBorder="1" applyAlignment="1">
      <alignment vertical="center"/>
    </xf>
    <xf numFmtId="0" fontId="20" fillId="2" borderId="0" xfId="1" applyFont="1" applyFill="1" applyBorder="1" applyAlignment="1">
      <alignment horizontal="center" vertical="center"/>
    </xf>
    <xf numFmtId="49" fontId="16" fillId="2" borderId="0" xfId="0" applyNumberFormat="1" applyFont="1" applyFill="1" applyBorder="1">
      <alignment vertical="center"/>
    </xf>
    <xf numFmtId="0" fontId="22" fillId="2" borderId="0" xfId="1" applyFont="1" applyFill="1" applyAlignment="1">
      <alignment vertical="center"/>
    </xf>
    <xf numFmtId="0" fontId="0" fillId="2" borderId="0" xfId="0" applyFont="1" applyFill="1">
      <alignment vertical="center"/>
    </xf>
    <xf numFmtId="49" fontId="18" fillId="2" borderId="0" xfId="0" applyNumberFormat="1" applyFont="1" applyFill="1">
      <alignment vertical="center"/>
    </xf>
    <xf numFmtId="3" fontId="17" fillId="2" borderId="1" xfId="0" applyNumberFormat="1" applyFont="1" applyFill="1" applyBorder="1">
      <alignment vertical="center"/>
    </xf>
    <xf numFmtId="49" fontId="18" fillId="2" borderId="5" xfId="0" applyNumberFormat="1" applyFont="1" applyFill="1" applyBorder="1" applyAlignment="1">
      <alignment horizontal="center" vertical="center"/>
    </xf>
    <xf numFmtId="49" fontId="18" fillId="2" borderId="0" xfId="0" applyNumberFormat="1" applyFont="1" applyFill="1" applyBorder="1">
      <alignment vertical="center"/>
    </xf>
    <xf numFmtId="49" fontId="17" fillId="2" borderId="0" xfId="0" applyNumberFormat="1" applyFont="1" applyFill="1" applyBorder="1">
      <alignment vertical="center"/>
    </xf>
    <xf numFmtId="3" fontId="0" fillId="2" borderId="0" xfId="0" applyNumberFormat="1" applyFont="1" applyFill="1">
      <alignment vertical="center"/>
    </xf>
    <xf numFmtId="3" fontId="18" fillId="2" borderId="6" xfId="0" applyNumberFormat="1" applyFont="1" applyFill="1" applyBorder="1">
      <alignment vertical="center"/>
    </xf>
    <xf numFmtId="3" fontId="18" fillId="2" borderId="0" xfId="0" applyNumberFormat="1" applyFont="1" applyFill="1">
      <alignment vertical="center"/>
    </xf>
    <xf numFmtId="0" fontId="26" fillId="2" borderId="0" xfId="1" applyFont="1" applyFill="1" applyBorder="1" applyAlignment="1">
      <alignment vertical="center" wrapText="1"/>
    </xf>
    <xf numFmtId="0" fontId="26" fillId="2" borderId="0" xfId="1" applyFont="1" applyFill="1" applyBorder="1" applyAlignment="1">
      <alignment vertical="center"/>
    </xf>
    <xf numFmtId="3" fontId="27" fillId="2" borderId="0" xfId="0" applyNumberFormat="1" applyFont="1" applyFill="1">
      <alignment vertical="center"/>
    </xf>
    <xf numFmtId="3" fontId="16" fillId="2" borderId="7" xfId="0" applyNumberFormat="1" applyFont="1" applyFill="1" applyBorder="1" applyAlignment="1">
      <alignment horizontal="left" vertical="center" wrapText="1"/>
    </xf>
    <xf numFmtId="3" fontId="16" fillId="2" borderId="169" xfId="0" applyNumberFormat="1" applyFont="1" applyFill="1" applyBorder="1" applyAlignment="1">
      <alignment horizontal="left" vertical="center" wrapText="1"/>
    </xf>
    <xf numFmtId="3" fontId="16" fillId="2" borderId="5" xfId="0" applyNumberFormat="1" applyFont="1" applyFill="1" applyBorder="1" applyAlignment="1">
      <alignment horizontal="left" vertical="center" wrapText="1"/>
    </xf>
    <xf numFmtId="3" fontId="16" fillId="2" borderId="0" xfId="0" applyNumberFormat="1" applyFont="1" applyFill="1" applyBorder="1" applyAlignment="1">
      <alignment horizontal="left" vertical="center" wrapText="1"/>
    </xf>
    <xf numFmtId="3" fontId="16" fillId="2" borderId="6" xfId="0" applyNumberFormat="1" applyFont="1" applyFill="1" applyBorder="1" applyAlignment="1">
      <alignment horizontal="left" vertical="center" wrapText="1"/>
    </xf>
    <xf numFmtId="3" fontId="17" fillId="2" borderId="12" xfId="0" applyNumberFormat="1" applyFont="1" applyFill="1" applyBorder="1">
      <alignment vertical="center"/>
    </xf>
    <xf numFmtId="3" fontId="16" fillId="2" borderId="5" xfId="0" applyNumberFormat="1" applyFont="1" applyFill="1" applyBorder="1" applyAlignment="1">
      <alignment vertical="center" wrapText="1"/>
    </xf>
    <xf numFmtId="3" fontId="16" fillId="2" borderId="6" xfId="0" applyNumberFormat="1" applyFont="1" applyFill="1" applyBorder="1" applyAlignment="1">
      <alignment vertical="center" wrapText="1"/>
    </xf>
    <xf numFmtId="3" fontId="16" fillId="2" borderId="7" xfId="0" applyNumberFormat="1" applyFont="1" applyFill="1" applyBorder="1" applyAlignment="1">
      <alignment vertical="center" wrapText="1"/>
    </xf>
    <xf numFmtId="3" fontId="16" fillId="2" borderId="8" xfId="0" applyNumberFormat="1" applyFont="1" applyFill="1" applyBorder="1" applyAlignment="1">
      <alignment vertical="center" wrapText="1"/>
    </xf>
    <xf numFmtId="3" fontId="17" fillId="2" borderId="67" xfId="0" applyNumberFormat="1" applyFont="1" applyFill="1" applyBorder="1">
      <alignment vertical="center"/>
    </xf>
    <xf numFmtId="3" fontId="19" fillId="2" borderId="0" xfId="0" applyNumberFormat="1" applyFont="1" applyFill="1">
      <alignment vertical="center"/>
    </xf>
    <xf numFmtId="3" fontId="19" fillId="2" borderId="0" xfId="0" applyNumberFormat="1" applyFont="1" applyFill="1" applyAlignment="1">
      <alignment horizontal="right" vertical="center"/>
    </xf>
    <xf numFmtId="0" fontId="31" fillId="2" borderId="0" xfId="1" applyFont="1" applyFill="1" applyAlignment="1">
      <alignment vertical="center"/>
    </xf>
    <xf numFmtId="0" fontId="20" fillId="2" borderId="0" xfId="1" applyFont="1" applyFill="1" applyAlignment="1">
      <alignment horizontal="center" vertical="center"/>
    </xf>
    <xf numFmtId="0" fontId="0" fillId="2" borderId="0" xfId="0" applyFont="1" applyFill="1" applyBorder="1">
      <alignment vertical="center"/>
    </xf>
    <xf numFmtId="0" fontId="20" fillId="2" borderId="5" xfId="1" applyFont="1" applyFill="1" applyBorder="1" applyAlignment="1">
      <alignment vertical="center"/>
    </xf>
    <xf numFmtId="0" fontId="20" fillId="2" borderId="6" xfId="1" applyFont="1" applyFill="1" applyBorder="1" applyAlignment="1">
      <alignment vertical="center"/>
    </xf>
    <xf numFmtId="0" fontId="20" fillId="2" borderId="1" xfId="1" applyFont="1" applyFill="1" applyBorder="1" applyAlignment="1">
      <alignment vertical="center"/>
    </xf>
    <xf numFmtId="0" fontId="20" fillId="2" borderId="78" xfId="1" applyFont="1" applyFill="1" applyBorder="1" applyAlignment="1">
      <alignment vertical="center"/>
    </xf>
    <xf numFmtId="3" fontId="16" fillId="2" borderId="0" xfId="1" applyNumberFormat="1" applyFont="1" applyFill="1" applyAlignment="1">
      <alignment vertical="center"/>
    </xf>
    <xf numFmtId="0" fontId="20" fillId="2" borderId="80" xfId="1" applyFont="1" applyFill="1" applyBorder="1" applyAlignment="1">
      <alignment horizontal="center" vertical="center" wrapText="1"/>
    </xf>
    <xf numFmtId="0" fontId="20" fillId="2" borderId="15" xfId="1" applyFont="1" applyFill="1" applyBorder="1" applyAlignment="1">
      <alignment horizontal="right" vertical="center" wrapText="1"/>
    </xf>
    <xf numFmtId="0" fontId="20" fillId="2" borderId="1" xfId="1" applyFont="1" applyFill="1" applyBorder="1" applyAlignment="1">
      <alignment horizontal="right" vertical="center" wrapText="1"/>
    </xf>
    <xf numFmtId="0" fontId="22" fillId="2" borderId="74" xfId="1" applyFont="1" applyFill="1" applyBorder="1" applyAlignment="1">
      <alignment horizontal="right" vertical="center" wrapText="1"/>
    </xf>
    <xf numFmtId="0" fontId="22" fillId="2" borderId="62" xfId="1" applyFont="1" applyFill="1" applyBorder="1" applyAlignment="1">
      <alignment horizontal="right" vertical="center" wrapText="1"/>
    </xf>
    <xf numFmtId="0" fontId="18" fillId="2" borderId="0" xfId="0" applyFont="1" applyFill="1" applyBorder="1">
      <alignment vertical="center"/>
    </xf>
    <xf numFmtId="0" fontId="18" fillId="2" borderId="78" xfId="0" applyFont="1" applyFill="1" applyBorder="1">
      <alignment vertical="center"/>
    </xf>
    <xf numFmtId="0" fontId="18" fillId="2" borderId="45" xfId="0" applyFont="1" applyFill="1" applyBorder="1">
      <alignment vertical="center"/>
    </xf>
    <xf numFmtId="0" fontId="18" fillId="2" borderId="130" xfId="0" applyFont="1" applyFill="1" applyBorder="1" applyAlignment="1">
      <alignment vertical="center"/>
    </xf>
    <xf numFmtId="0" fontId="18" fillId="2" borderId="50" xfId="0" applyFont="1" applyFill="1" applyBorder="1" applyAlignment="1">
      <alignment vertical="center"/>
    </xf>
    <xf numFmtId="0" fontId="18" fillId="2" borderId="46" xfId="0" applyFont="1" applyFill="1" applyBorder="1">
      <alignment vertical="center"/>
    </xf>
    <xf numFmtId="0" fontId="17" fillId="2" borderId="0" xfId="0" applyFont="1" applyFill="1" applyBorder="1">
      <alignment vertical="center"/>
    </xf>
    <xf numFmtId="0" fontId="18" fillId="2" borderId="26" xfId="0" applyFont="1" applyFill="1" applyBorder="1" applyAlignment="1">
      <alignment horizontal="center" vertical="center"/>
    </xf>
    <xf numFmtId="0" fontId="18" fillId="2" borderId="27"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5" xfId="0" applyFont="1" applyFill="1" applyBorder="1" applyAlignment="1">
      <alignment vertical="center"/>
    </xf>
    <xf numFmtId="0" fontId="18" fillId="2" borderId="1" xfId="0" applyFont="1" applyFill="1" applyBorder="1" applyAlignment="1">
      <alignment vertical="center" shrinkToFit="1"/>
    </xf>
    <xf numFmtId="49" fontId="17" fillId="2" borderId="0" xfId="0" applyNumberFormat="1" applyFont="1" applyFill="1">
      <alignment vertical="center"/>
    </xf>
    <xf numFmtId="0" fontId="18" fillId="2" borderId="0" xfId="0" applyFont="1" applyFill="1" applyBorder="1" applyAlignment="1">
      <alignment horizontal="right" vertical="center"/>
    </xf>
    <xf numFmtId="0" fontId="18" fillId="2" borderId="134" xfId="0" applyFont="1" applyFill="1" applyBorder="1" applyAlignment="1">
      <alignment horizontal="right" vertical="center"/>
    </xf>
    <xf numFmtId="0" fontId="18" fillId="2" borderId="169" xfId="0" applyFont="1" applyFill="1" applyBorder="1" applyAlignment="1">
      <alignment horizontal="right" vertical="center"/>
    </xf>
    <xf numFmtId="0" fontId="25" fillId="2" borderId="0" xfId="0" applyFont="1" applyFill="1" applyBorder="1" applyAlignment="1">
      <alignment vertical="center"/>
    </xf>
    <xf numFmtId="38" fontId="17" fillId="2" borderId="0" xfId="32" applyFont="1" applyFill="1" applyBorder="1">
      <alignment vertical="center"/>
    </xf>
    <xf numFmtId="0" fontId="17" fillId="2" borderId="7" xfId="0" applyFont="1" applyFill="1" applyBorder="1" applyAlignment="1">
      <alignment horizontal="right" vertical="center" wrapText="1"/>
    </xf>
    <xf numFmtId="0" fontId="16" fillId="2" borderId="1" xfId="0" applyFont="1" applyFill="1" applyBorder="1" applyAlignment="1">
      <alignment horizontal="center" vertical="center" wrapText="1"/>
    </xf>
    <xf numFmtId="0" fontId="18" fillId="2" borderId="228" xfId="0" applyFont="1" applyFill="1" applyBorder="1" applyAlignment="1">
      <alignment horizontal="right" vertical="center" wrapText="1"/>
    </xf>
    <xf numFmtId="0" fontId="18" fillId="2" borderId="190" xfId="0" applyFont="1" applyFill="1" applyBorder="1" applyAlignment="1">
      <alignment horizontal="right" vertical="center"/>
    </xf>
    <xf numFmtId="3" fontId="18" fillId="2" borderId="191" xfId="0" applyNumberFormat="1" applyFont="1" applyFill="1" applyBorder="1" applyAlignment="1">
      <alignment horizontal="right" vertical="center"/>
    </xf>
    <xf numFmtId="3" fontId="18" fillId="2" borderId="192" xfId="0" applyNumberFormat="1" applyFont="1" applyFill="1" applyBorder="1" applyAlignment="1">
      <alignment horizontal="right" vertical="center"/>
    </xf>
    <xf numFmtId="38" fontId="35" fillId="2" borderId="0" xfId="32" applyFont="1" applyFill="1" applyBorder="1">
      <alignment vertical="center"/>
    </xf>
    <xf numFmtId="49" fontId="35" fillId="2" borderId="0" xfId="0" applyNumberFormat="1" applyFont="1" applyFill="1">
      <alignment vertical="center"/>
    </xf>
    <xf numFmtId="38" fontId="37" fillId="2" borderId="0" xfId="32" applyFont="1" applyFill="1">
      <alignment vertical="center"/>
    </xf>
    <xf numFmtId="0" fontId="17" fillId="2" borderId="0" xfId="0" applyFont="1" applyFill="1" applyBorder="1" applyAlignment="1">
      <alignment horizontal="center" vertical="center" shrinkToFit="1"/>
    </xf>
    <xf numFmtId="38" fontId="17" fillId="2" borderId="0" xfId="32" quotePrefix="1" applyFont="1" applyFill="1">
      <alignment vertical="center"/>
    </xf>
    <xf numFmtId="0" fontId="18" fillId="2" borderId="42" xfId="0" applyFont="1" applyFill="1" applyBorder="1">
      <alignment vertical="center"/>
    </xf>
    <xf numFmtId="0" fontId="17" fillId="2" borderId="5" xfId="0" applyFont="1" applyFill="1" applyBorder="1" applyAlignment="1">
      <alignment vertical="center" wrapText="1"/>
    </xf>
    <xf numFmtId="0" fontId="38" fillId="2" borderId="0" xfId="1" applyFont="1" applyFill="1" applyAlignment="1">
      <alignment vertical="top"/>
    </xf>
    <xf numFmtId="0" fontId="40" fillId="2" borderId="0" xfId="1" applyFont="1" applyFill="1" applyAlignment="1">
      <alignment vertical="top"/>
    </xf>
    <xf numFmtId="0" fontId="26" fillId="2" borderId="0" xfId="1" applyFont="1" applyFill="1" applyAlignment="1">
      <alignment vertical="top"/>
    </xf>
    <xf numFmtId="0" fontId="26" fillId="2" borderId="0" xfId="1" applyFont="1" applyFill="1" applyAlignment="1"/>
    <xf numFmtId="0" fontId="31" fillId="2" borderId="0" xfId="1" applyFont="1" applyFill="1" applyAlignment="1">
      <alignment horizontal="center" vertical="center"/>
    </xf>
    <xf numFmtId="0" fontId="22" fillId="2" borderId="15" xfId="1" applyFont="1" applyFill="1" applyBorder="1" applyAlignment="1">
      <alignment horizontal="right" vertical="center" wrapText="1"/>
    </xf>
    <xf numFmtId="0" fontId="20" fillId="2" borderId="105" xfId="1" applyFont="1" applyFill="1" applyBorder="1" applyAlignment="1">
      <alignment vertical="center"/>
    </xf>
    <xf numFmtId="0" fontId="20" fillId="2" borderId="4" xfId="1" applyFont="1" applyFill="1" applyBorder="1" applyAlignment="1">
      <alignment vertical="center"/>
    </xf>
    <xf numFmtId="0" fontId="23" fillId="2" borderId="2" xfId="1" applyFont="1" applyFill="1" applyBorder="1" applyAlignment="1">
      <alignment horizontal="right" vertical="top"/>
    </xf>
    <xf numFmtId="0" fontId="23" fillId="2" borderId="14" xfId="1" applyFont="1" applyFill="1" applyBorder="1" applyAlignment="1">
      <alignment horizontal="right" vertical="top"/>
    </xf>
    <xf numFmtId="0" fontId="23" fillId="2" borderId="65" xfId="1" applyFont="1" applyFill="1" applyBorder="1" applyAlignment="1">
      <alignment horizontal="right" vertical="top"/>
    </xf>
    <xf numFmtId="0" fontId="20" fillId="2" borderId="106" xfId="1" applyFont="1" applyFill="1" applyBorder="1" applyAlignment="1">
      <alignment vertical="center"/>
    </xf>
    <xf numFmtId="0" fontId="20" fillId="2" borderId="8" xfId="1" applyFont="1" applyFill="1" applyBorder="1" applyAlignment="1">
      <alignment vertical="center"/>
    </xf>
    <xf numFmtId="3" fontId="20" fillId="2" borderId="7" xfId="1" applyNumberFormat="1" applyFont="1" applyFill="1" applyBorder="1" applyAlignment="1">
      <alignment vertical="center"/>
    </xf>
    <xf numFmtId="3" fontId="20" fillId="2" borderId="15" xfId="1" applyNumberFormat="1" applyFont="1" applyFill="1" applyBorder="1" applyAlignment="1">
      <alignment vertical="center"/>
    </xf>
    <xf numFmtId="3" fontId="20" fillId="2" borderId="62" xfId="1" applyNumberFormat="1" applyFont="1" applyFill="1" applyBorder="1" applyAlignment="1">
      <alignment vertical="center"/>
    </xf>
    <xf numFmtId="0" fontId="20" fillId="2" borderId="107" xfId="1" applyFont="1" applyFill="1" applyBorder="1" applyAlignment="1">
      <alignment vertical="center"/>
    </xf>
    <xf numFmtId="0" fontId="20" fillId="2" borderId="11" xfId="1" applyFont="1" applyFill="1" applyBorder="1" applyAlignment="1">
      <alignment vertical="center"/>
    </xf>
    <xf numFmtId="3" fontId="20" fillId="2" borderId="9" xfId="1" applyNumberFormat="1" applyFont="1" applyFill="1" applyBorder="1" applyAlignment="1">
      <alignment vertical="center"/>
    </xf>
    <xf numFmtId="3" fontId="20" fillId="2" borderId="13" xfId="1" applyNumberFormat="1" applyFont="1" applyFill="1" applyBorder="1" applyAlignment="1">
      <alignment vertical="center"/>
    </xf>
    <xf numFmtId="3" fontId="20" fillId="2" borderId="84" xfId="1" applyNumberFormat="1" applyFont="1" applyFill="1" applyBorder="1" applyAlignment="1">
      <alignment vertical="center"/>
    </xf>
    <xf numFmtId="3" fontId="20" fillId="2" borderId="91" xfId="1" applyNumberFormat="1" applyFont="1" applyFill="1" applyBorder="1" applyAlignment="1">
      <alignment vertical="center"/>
    </xf>
    <xf numFmtId="3" fontId="20" fillId="2" borderId="88" xfId="1" applyNumberFormat="1" applyFont="1" applyFill="1" applyBorder="1" applyAlignment="1">
      <alignment vertical="center"/>
    </xf>
    <xf numFmtId="3" fontId="20" fillId="2" borderId="94" xfId="1" applyNumberFormat="1" applyFont="1" applyFill="1" applyBorder="1" applyAlignment="1">
      <alignment vertical="center"/>
    </xf>
    <xf numFmtId="0" fontId="22" fillId="2" borderId="0" xfId="1" applyFont="1" applyFill="1" applyBorder="1" applyAlignment="1"/>
    <xf numFmtId="0" fontId="20" fillId="2" borderId="62" xfId="1" applyFont="1" applyFill="1" applyBorder="1" applyAlignment="1">
      <alignment horizontal="right" vertical="center" wrapText="1"/>
    </xf>
    <xf numFmtId="0" fontId="20" fillId="2" borderId="138" xfId="1" applyFont="1" applyFill="1" applyBorder="1" applyAlignment="1">
      <alignment vertical="center"/>
    </xf>
    <xf numFmtId="0" fontId="23" fillId="2" borderId="5" xfId="1" applyFont="1" applyFill="1" applyBorder="1" applyAlignment="1">
      <alignment horizontal="right" vertical="top"/>
    </xf>
    <xf numFmtId="0" fontId="23" fillId="2" borderId="12" xfId="1" applyFont="1" applyFill="1" applyBorder="1" applyAlignment="1">
      <alignment horizontal="right" vertical="top"/>
    </xf>
    <xf numFmtId="0" fontId="23" fillId="2" borderId="74" xfId="1" applyFont="1" applyFill="1" applyBorder="1" applyAlignment="1">
      <alignment horizontal="right" vertical="top"/>
    </xf>
    <xf numFmtId="0" fontId="20" fillId="2" borderId="7" xfId="1" applyFont="1" applyFill="1" applyBorder="1" applyAlignment="1">
      <alignment horizontal="right" vertical="center"/>
    </xf>
    <xf numFmtId="0" fontId="20" fillId="2" borderId="12" xfId="1" applyFont="1" applyFill="1" applyBorder="1" applyAlignment="1">
      <alignment horizontal="right" vertical="center" wrapText="1"/>
    </xf>
    <xf numFmtId="0" fontId="22" fillId="2" borderId="12" xfId="1" applyFont="1" applyFill="1" applyBorder="1" applyAlignment="1">
      <alignment horizontal="right" vertical="center" wrapText="1"/>
    </xf>
    <xf numFmtId="0" fontId="20" fillId="2" borderId="63" xfId="1" applyFont="1" applyFill="1" applyBorder="1" applyAlignment="1">
      <alignment vertical="center"/>
    </xf>
    <xf numFmtId="0" fontId="20" fillId="2" borderId="3" xfId="1" applyFont="1" applyFill="1" applyBorder="1" applyAlignment="1">
      <alignment vertical="center"/>
    </xf>
    <xf numFmtId="0" fontId="20" fillId="2" borderId="61" xfId="1" applyFont="1" applyFill="1" applyBorder="1" applyAlignment="1">
      <alignment vertical="center"/>
    </xf>
    <xf numFmtId="0" fontId="20" fillId="2" borderId="97" xfId="1" applyFont="1" applyFill="1" applyBorder="1" applyAlignment="1">
      <alignment vertical="center"/>
    </xf>
    <xf numFmtId="0" fontId="20" fillId="2" borderId="10" xfId="1" applyFont="1" applyFill="1" applyBorder="1" applyAlignment="1">
      <alignment vertical="center"/>
    </xf>
    <xf numFmtId="0" fontId="20" fillId="2" borderId="125" xfId="1" applyFont="1" applyFill="1" applyBorder="1" applyAlignment="1">
      <alignment vertical="center"/>
    </xf>
    <xf numFmtId="0" fontId="20" fillId="2" borderId="92" xfId="1" applyFont="1" applyFill="1" applyBorder="1" applyAlignment="1">
      <alignment horizontal="center" vertical="center"/>
    </xf>
    <xf numFmtId="3" fontId="20" fillId="2" borderId="248" xfId="1" applyNumberFormat="1" applyFont="1" applyFill="1" applyBorder="1" applyAlignment="1">
      <alignment vertical="center"/>
    </xf>
    <xf numFmtId="3" fontId="20" fillId="2" borderId="249" xfId="1" applyNumberFormat="1" applyFont="1" applyFill="1" applyBorder="1" applyAlignment="1">
      <alignment vertical="center"/>
    </xf>
    <xf numFmtId="3" fontId="20" fillId="2" borderId="250" xfId="1" applyNumberFormat="1" applyFont="1" applyFill="1" applyBorder="1" applyAlignment="1">
      <alignment vertical="center"/>
    </xf>
    <xf numFmtId="0" fontId="20" fillId="2" borderId="80" xfId="1" applyFont="1" applyFill="1" applyBorder="1" applyAlignment="1">
      <alignment horizontal="right" vertical="center" wrapText="1"/>
    </xf>
    <xf numFmtId="0" fontId="21" fillId="2" borderId="8" xfId="1" applyFont="1" applyFill="1" applyBorder="1" applyAlignment="1">
      <alignment horizontal="right" vertical="center" wrapText="1"/>
    </xf>
    <xf numFmtId="0" fontId="25" fillId="2" borderId="15" xfId="1" applyFont="1" applyFill="1" applyBorder="1" applyAlignment="1">
      <alignment horizontal="right" vertical="center" wrapText="1"/>
    </xf>
    <xf numFmtId="0" fontId="21" fillId="2" borderId="7" xfId="1" applyFont="1" applyFill="1" applyBorder="1" applyAlignment="1">
      <alignment horizontal="right" vertical="center" wrapText="1"/>
    </xf>
    <xf numFmtId="0" fontId="25" fillId="2" borderId="62" xfId="1" applyFont="1" applyFill="1" applyBorder="1" applyAlignment="1">
      <alignment horizontal="right" vertical="center" wrapText="1"/>
    </xf>
    <xf numFmtId="0" fontId="25" fillId="2" borderId="65" xfId="1" applyFont="1" applyFill="1" applyBorder="1" applyAlignment="1">
      <alignment vertical="center" wrapText="1"/>
    </xf>
    <xf numFmtId="3" fontId="22" fillId="2" borderId="5" xfId="1" applyNumberFormat="1" applyFont="1" applyFill="1" applyBorder="1" applyAlignment="1">
      <alignment horizontal="center" vertical="center" wrapText="1"/>
    </xf>
    <xf numFmtId="3" fontId="22" fillId="2" borderId="62" xfId="1" applyNumberFormat="1" applyFont="1" applyFill="1" applyBorder="1"/>
    <xf numFmtId="3" fontId="26" fillId="2" borderId="9" xfId="1" applyNumberFormat="1" applyFont="1" applyFill="1" applyBorder="1" applyAlignment="1">
      <alignment vertical="center" wrapText="1"/>
    </xf>
    <xf numFmtId="3" fontId="26" fillId="2" borderId="84" xfId="1" applyNumberFormat="1" applyFont="1" applyFill="1" applyBorder="1"/>
    <xf numFmtId="0" fontId="20" fillId="2" borderId="75" xfId="1" applyFont="1" applyFill="1" applyBorder="1" applyAlignment="1">
      <alignment vertical="center"/>
    </xf>
    <xf numFmtId="3" fontId="26" fillId="2" borderId="94" xfId="1" applyNumberFormat="1" applyFont="1" applyFill="1" applyBorder="1"/>
    <xf numFmtId="0" fontId="26" fillId="2" borderId="0" xfId="1" applyFont="1" applyFill="1" applyBorder="1"/>
    <xf numFmtId="0" fontId="22" fillId="2" borderId="0" xfId="1" applyFont="1" applyFill="1" applyBorder="1"/>
    <xf numFmtId="0" fontId="21" fillId="2" borderId="15" xfId="1" applyFont="1" applyFill="1" applyBorder="1" applyAlignment="1">
      <alignment horizontal="right" vertical="center" wrapText="1"/>
    </xf>
    <xf numFmtId="3" fontId="22" fillId="2" borderId="7" xfId="1" applyNumberFormat="1" applyFont="1" applyFill="1" applyBorder="1"/>
    <xf numFmtId="0" fontId="20" fillId="2" borderId="14" xfId="1" applyFont="1" applyFill="1" applyBorder="1" applyAlignment="1">
      <alignment horizontal="center" vertical="center"/>
    </xf>
    <xf numFmtId="0" fontId="20" fillId="2" borderId="14" xfId="1" applyFont="1" applyFill="1" applyBorder="1" applyAlignment="1">
      <alignment vertical="center"/>
    </xf>
    <xf numFmtId="0" fontId="20" fillId="2" borderId="15" xfId="1" applyFont="1" applyFill="1" applyBorder="1" applyAlignment="1">
      <alignment vertical="center"/>
    </xf>
    <xf numFmtId="0" fontId="20" fillId="2" borderId="13" xfId="1" applyFont="1" applyFill="1" applyBorder="1" applyAlignment="1">
      <alignment vertical="center"/>
    </xf>
    <xf numFmtId="0" fontId="41" fillId="2" borderId="0" xfId="1" applyFont="1" applyFill="1" applyBorder="1"/>
    <xf numFmtId="0" fontId="41" fillId="2" borderId="0" xfId="1" applyFont="1" applyFill="1"/>
    <xf numFmtId="0" fontId="37" fillId="2" borderId="0" xfId="1" applyFont="1" applyFill="1" applyBorder="1"/>
    <xf numFmtId="0" fontId="40" fillId="2" borderId="0" xfId="1" applyFont="1" applyFill="1" applyBorder="1" applyAlignment="1">
      <alignment horizontal="center" vertical="center" shrinkToFit="1"/>
    </xf>
    <xf numFmtId="0" fontId="40" fillId="2" borderId="0" xfId="1" applyFont="1" applyFill="1" applyBorder="1" applyAlignment="1">
      <alignment vertical="center" shrinkToFit="1"/>
    </xf>
    <xf numFmtId="0" fontId="40" fillId="2" borderId="0" xfId="1" applyFont="1" applyFill="1" applyBorder="1" applyAlignment="1">
      <alignment vertical="center"/>
    </xf>
    <xf numFmtId="0" fontId="26" fillId="2" borderId="72" xfId="1" applyFont="1" applyFill="1" applyBorder="1" applyAlignment="1">
      <alignment vertical="center"/>
    </xf>
    <xf numFmtId="0" fontId="26" fillId="2" borderId="75" xfId="1" applyFont="1" applyFill="1" applyBorder="1" applyAlignment="1">
      <alignment horizontal="center" vertical="center" wrapText="1"/>
    </xf>
    <xf numFmtId="0" fontId="26" fillId="2" borderId="76" xfId="1" applyFont="1" applyFill="1" applyBorder="1" applyAlignment="1">
      <alignment horizontal="center" vertical="center" wrapText="1"/>
    </xf>
    <xf numFmtId="0" fontId="26" fillId="2" borderId="77" xfId="1" applyFont="1" applyFill="1" applyBorder="1" applyAlignment="1">
      <alignment horizontal="right" vertical="center" wrapText="1"/>
    </xf>
    <xf numFmtId="0" fontId="32" fillId="2" borderId="0" xfId="1" applyFont="1" applyFill="1" applyBorder="1"/>
    <xf numFmtId="0" fontId="32" fillId="2" borderId="55" xfId="1" applyFont="1" applyFill="1" applyBorder="1"/>
    <xf numFmtId="0" fontId="32" fillId="2" borderId="6" xfId="1" applyFont="1" applyFill="1" applyBorder="1" applyAlignment="1">
      <alignment horizontal="center" vertical="center" wrapText="1"/>
    </xf>
    <xf numFmtId="0" fontId="32" fillId="2" borderId="5" xfId="1" applyFont="1" applyFill="1" applyBorder="1" applyAlignment="1">
      <alignment horizontal="right" vertical="top" wrapText="1"/>
    </xf>
    <xf numFmtId="0" fontId="32" fillId="2" borderId="72" xfId="1" applyFont="1" applyFill="1" applyBorder="1" applyAlignment="1">
      <alignment horizontal="right" vertical="top" wrapText="1"/>
    </xf>
    <xf numFmtId="0" fontId="32" fillId="2" borderId="0" xfId="1" applyFont="1" applyFill="1" applyBorder="1" applyAlignment="1">
      <alignment horizontal="right" vertical="top"/>
    </xf>
    <xf numFmtId="3" fontId="26" fillId="2" borderId="8" xfId="1" applyNumberFormat="1" applyFont="1" applyFill="1" applyBorder="1" applyAlignment="1">
      <alignment vertical="center" wrapText="1"/>
    </xf>
    <xf numFmtId="3" fontId="26" fillId="2" borderId="7" xfId="1" applyNumberFormat="1" applyFont="1" applyFill="1" applyBorder="1" applyAlignment="1">
      <alignment vertical="center" wrapText="1"/>
    </xf>
    <xf numFmtId="3" fontId="26" fillId="2" borderId="62" xfId="1" applyNumberFormat="1" applyFont="1" applyFill="1" applyBorder="1" applyAlignment="1">
      <alignment vertical="center" wrapText="1"/>
    </xf>
    <xf numFmtId="0" fontId="26" fillId="2" borderId="72" xfId="1" applyFont="1" applyFill="1" applyBorder="1" applyAlignment="1">
      <alignment vertical="center" wrapText="1"/>
    </xf>
    <xf numFmtId="0" fontId="26" fillId="2" borderId="97" xfId="1" applyFont="1" applyFill="1" applyBorder="1" applyAlignment="1">
      <alignment horizontal="center" vertical="center"/>
    </xf>
    <xf numFmtId="3" fontId="26" fillId="2" borderId="13" xfId="1" applyNumberFormat="1" applyFont="1" applyFill="1" applyBorder="1" applyAlignment="1">
      <alignment vertical="center" wrapText="1"/>
    </xf>
    <xf numFmtId="3" fontId="26" fillId="2" borderId="15" xfId="1" applyNumberFormat="1" applyFont="1" applyFill="1" applyBorder="1" applyAlignment="1">
      <alignment vertical="center" wrapText="1"/>
    </xf>
    <xf numFmtId="0" fontId="26" fillId="2" borderId="63" xfId="1" applyFont="1" applyFill="1" applyBorder="1" applyAlignment="1">
      <alignment horizontal="center" vertical="center"/>
    </xf>
    <xf numFmtId="3" fontId="26" fillId="2" borderId="14" xfId="1" applyNumberFormat="1" applyFont="1" applyFill="1" applyBorder="1" applyAlignment="1">
      <alignment vertical="center" wrapText="1"/>
    </xf>
    <xf numFmtId="3" fontId="26" fillId="2" borderId="2" xfId="1" applyNumberFormat="1" applyFont="1" applyFill="1" applyBorder="1" applyAlignment="1">
      <alignment vertical="center" wrapText="1"/>
    </xf>
    <xf numFmtId="0" fontId="26" fillId="2" borderId="100" xfId="1" applyFont="1" applyFill="1" applyBorder="1" applyAlignment="1">
      <alignment horizontal="center" vertical="center"/>
    </xf>
    <xf numFmtId="182" fontId="26" fillId="2" borderId="25" xfId="1" applyNumberFormat="1" applyFont="1" applyFill="1" applyBorder="1" applyAlignment="1">
      <alignment vertical="center"/>
    </xf>
    <xf numFmtId="3" fontId="26" fillId="2" borderId="25" xfId="1" applyNumberFormat="1" applyFont="1" applyFill="1" applyBorder="1" applyAlignment="1">
      <alignment vertical="center"/>
    </xf>
    <xf numFmtId="182" fontId="26" fillId="2" borderId="72" xfId="1" applyNumberFormat="1" applyFont="1" applyFill="1" applyBorder="1" applyAlignment="1">
      <alignment vertical="center"/>
    </xf>
    <xf numFmtId="182" fontId="26" fillId="2" borderId="0" xfId="1" applyNumberFormat="1" applyFont="1" applyFill="1" applyBorder="1" applyAlignment="1">
      <alignment vertical="center"/>
    </xf>
    <xf numFmtId="0" fontId="42" fillId="2" borderId="0" xfId="1" applyFont="1" applyFill="1"/>
    <xf numFmtId="0" fontId="26" fillId="2" borderId="135" xfId="1" applyFont="1" applyFill="1" applyBorder="1" applyAlignment="1">
      <alignment vertical="center" wrapText="1"/>
    </xf>
    <xf numFmtId="0" fontId="26" fillId="2" borderId="75" xfId="1" applyFont="1" applyFill="1" applyBorder="1" applyAlignment="1">
      <alignment vertical="center" wrapText="1"/>
    </xf>
    <xf numFmtId="0" fontId="26" fillId="2" borderId="76" xfId="1" applyFont="1" applyFill="1" applyBorder="1" applyAlignment="1">
      <alignment vertical="center" wrapText="1"/>
    </xf>
    <xf numFmtId="0" fontId="32" fillId="2" borderId="135" xfId="1" applyFont="1" applyFill="1" applyBorder="1" applyAlignment="1"/>
    <xf numFmtId="0" fontId="32" fillId="2" borderId="72" xfId="1" applyFont="1" applyFill="1" applyBorder="1"/>
    <xf numFmtId="0" fontId="32" fillId="2" borderId="56" xfId="1" applyFont="1" applyFill="1" applyBorder="1" applyAlignment="1">
      <alignment horizontal="center" vertical="center" wrapText="1"/>
    </xf>
    <xf numFmtId="0" fontId="26" fillId="2" borderId="135" xfId="1" applyFont="1" applyFill="1" applyBorder="1" applyAlignment="1"/>
    <xf numFmtId="0" fontId="26" fillId="2" borderId="80" xfId="1" applyFont="1" applyFill="1" applyBorder="1" applyAlignment="1">
      <alignment horizontal="center" vertical="center"/>
    </xf>
    <xf numFmtId="0" fontId="26" fillId="2" borderId="15" xfId="1" applyFont="1" applyFill="1" applyBorder="1" applyAlignment="1">
      <alignment vertical="center" wrapText="1"/>
    </xf>
    <xf numFmtId="0" fontId="26" fillId="2" borderId="13" xfId="1" applyFont="1" applyFill="1" applyBorder="1" applyAlignment="1">
      <alignment vertical="center" wrapText="1"/>
    </xf>
    <xf numFmtId="0" fontId="26" fillId="2" borderId="14" xfId="1" applyFont="1" applyFill="1" applyBorder="1" applyAlignment="1">
      <alignment vertical="center" wrapText="1"/>
    </xf>
    <xf numFmtId="0" fontId="26" fillId="2" borderId="5" xfId="1" applyFont="1" applyFill="1" applyBorder="1"/>
    <xf numFmtId="0" fontId="42" fillId="2" borderId="0" xfId="1" applyFont="1" applyFill="1" applyBorder="1"/>
    <xf numFmtId="0" fontId="26" fillId="2" borderId="6" xfId="1" applyFont="1" applyFill="1" applyBorder="1"/>
    <xf numFmtId="0" fontId="26" fillId="2" borderId="1" xfId="1" applyFont="1" applyFill="1" applyBorder="1"/>
    <xf numFmtId="0" fontId="42" fillId="2" borderId="1" xfId="1" applyFont="1" applyFill="1" applyBorder="1"/>
    <xf numFmtId="0" fontId="26" fillId="2" borderId="78" xfId="1" applyFont="1" applyFill="1" applyBorder="1"/>
    <xf numFmtId="0" fontId="41" fillId="2" borderId="0" xfId="1" applyFont="1" applyFill="1" applyAlignment="1">
      <alignment vertical="center"/>
    </xf>
    <xf numFmtId="0" fontId="41" fillId="2" borderId="1" xfId="1" applyFont="1" applyFill="1" applyBorder="1" applyAlignment="1">
      <alignment vertical="center"/>
    </xf>
    <xf numFmtId="0" fontId="25" fillId="2" borderId="75" xfId="1" applyFont="1" applyFill="1" applyBorder="1" applyAlignment="1">
      <alignment horizontal="center" vertical="center" wrapText="1"/>
    </xf>
    <xf numFmtId="0" fontId="25" fillId="2" borderId="76" xfId="1" applyFont="1" applyFill="1" applyBorder="1" applyAlignment="1">
      <alignment horizontal="right" vertical="center" wrapText="1"/>
    </xf>
    <xf numFmtId="0" fontId="25" fillId="2" borderId="77" xfId="1" applyFont="1" applyFill="1" applyBorder="1" applyAlignment="1">
      <alignment horizontal="right" vertical="center" wrapText="1"/>
    </xf>
    <xf numFmtId="0" fontId="25" fillId="2" borderId="77" xfId="1" applyFont="1" applyFill="1" applyBorder="1" applyAlignment="1">
      <alignment horizontal="right" vertical="center"/>
    </xf>
    <xf numFmtId="0" fontId="25" fillId="2" borderId="179" xfId="1" applyFont="1" applyFill="1" applyBorder="1" applyAlignment="1">
      <alignment horizontal="right" vertical="center" wrapText="1"/>
    </xf>
    <xf numFmtId="0" fontId="25" fillId="2" borderId="181" xfId="1" applyFont="1" applyFill="1" applyBorder="1" applyAlignment="1">
      <alignment horizontal="right" vertical="center" wrapText="1"/>
    </xf>
    <xf numFmtId="0" fontId="25" fillId="2" borderId="222" xfId="1" applyFont="1" applyFill="1" applyBorder="1" applyAlignment="1">
      <alignment horizontal="right" vertical="center" wrapText="1"/>
    </xf>
    <xf numFmtId="0" fontId="25" fillId="2" borderId="67" xfId="1" applyFont="1" applyFill="1" applyBorder="1" applyAlignment="1">
      <alignment horizontal="right" vertical="center" wrapText="1"/>
    </xf>
    <xf numFmtId="0" fontId="25" fillId="2" borderId="68" xfId="1" applyFont="1" applyFill="1" applyBorder="1" applyAlignment="1">
      <alignment horizontal="right" vertical="center" wrapText="1"/>
    </xf>
    <xf numFmtId="0" fontId="25" fillId="2" borderId="0" xfId="1" applyFont="1" applyFill="1"/>
    <xf numFmtId="0" fontId="22" fillId="2" borderId="5" xfId="1" applyFont="1" applyFill="1" applyBorder="1"/>
    <xf numFmtId="0" fontId="22" fillId="2" borderId="6" xfId="1" applyFont="1" applyFill="1" applyBorder="1" applyAlignment="1">
      <alignment horizontal="center" vertical="center"/>
    </xf>
    <xf numFmtId="0" fontId="22" fillId="2" borderId="12" xfId="1" applyFont="1" applyFill="1" applyBorder="1" applyAlignment="1">
      <alignment horizontal="right"/>
    </xf>
    <xf numFmtId="0" fontId="22" fillId="2" borderId="74" xfId="1" applyFont="1" applyFill="1" applyBorder="1" applyAlignment="1">
      <alignment horizontal="right"/>
    </xf>
    <xf numFmtId="0" fontId="22" fillId="2" borderId="0" xfId="1" applyFont="1" applyFill="1"/>
    <xf numFmtId="0" fontId="26" fillId="2" borderId="7" xfId="1" applyFont="1" applyFill="1" applyBorder="1" applyAlignment="1">
      <alignment vertical="center" wrapText="1"/>
    </xf>
    <xf numFmtId="3" fontId="26" fillId="2" borderId="7" xfId="1" applyNumberFormat="1" applyFont="1" applyFill="1" applyBorder="1" applyAlignment="1">
      <alignment horizontal="center" vertical="center"/>
    </xf>
    <xf numFmtId="3" fontId="40" fillId="2" borderId="52" xfId="1" applyNumberFormat="1" applyFont="1" applyFill="1" applyBorder="1" applyAlignment="1">
      <alignment horizontal="center" vertical="center" wrapText="1"/>
    </xf>
    <xf numFmtId="3" fontId="40" fillId="2" borderId="134" xfId="1" applyNumberFormat="1" applyFont="1" applyFill="1" applyBorder="1" applyAlignment="1">
      <alignment horizontal="center" vertical="center" wrapText="1"/>
    </xf>
    <xf numFmtId="3" fontId="40" fillId="2" borderId="182" xfId="1" applyNumberFormat="1" applyFont="1" applyFill="1" applyBorder="1" applyAlignment="1">
      <alignment horizontal="center" vertical="center" wrapText="1"/>
    </xf>
    <xf numFmtId="3" fontId="40" fillId="2" borderId="169" xfId="1" applyNumberFormat="1" applyFont="1" applyFill="1" applyBorder="1" applyAlignment="1">
      <alignment horizontal="center" vertical="center" wrapText="1"/>
    </xf>
    <xf numFmtId="3" fontId="40" fillId="2" borderId="8" xfId="1" applyNumberFormat="1" applyFont="1" applyFill="1" applyBorder="1" applyAlignment="1">
      <alignment horizontal="center" vertical="center" wrapText="1"/>
    </xf>
    <xf numFmtId="3" fontId="26" fillId="2" borderId="15" xfId="1" applyNumberFormat="1" applyFont="1" applyFill="1" applyBorder="1"/>
    <xf numFmtId="3" fontId="26" fillId="2" borderId="62" xfId="1" applyNumberFormat="1" applyFont="1" applyFill="1" applyBorder="1"/>
    <xf numFmtId="0" fontId="26" fillId="2" borderId="9" xfId="1" applyFont="1" applyFill="1" applyBorder="1" applyAlignment="1">
      <alignment vertical="center" wrapText="1"/>
    </xf>
    <xf numFmtId="3" fontId="26" fillId="2" borderId="9" xfId="1" applyNumberFormat="1" applyFont="1" applyFill="1" applyBorder="1" applyAlignment="1">
      <alignment horizontal="center" vertical="center"/>
    </xf>
    <xf numFmtId="3" fontId="40" fillId="2" borderId="98" xfId="1" applyNumberFormat="1" applyFont="1" applyFill="1" applyBorder="1" applyAlignment="1">
      <alignment horizontal="center" vertical="center" wrapText="1"/>
    </xf>
    <xf numFmtId="3" fontId="40" fillId="2" borderId="99" xfId="1" applyNumberFormat="1" applyFont="1" applyFill="1" applyBorder="1" applyAlignment="1">
      <alignment horizontal="center" vertical="center" wrapText="1"/>
    </xf>
    <xf numFmtId="3" fontId="40" fillId="2" borderId="183" xfId="1" applyNumberFormat="1" applyFont="1" applyFill="1" applyBorder="1" applyAlignment="1">
      <alignment horizontal="center" vertical="center" wrapText="1"/>
    </xf>
    <xf numFmtId="3" fontId="40" fillId="2" borderId="170" xfId="1" applyNumberFormat="1" applyFont="1" applyFill="1" applyBorder="1" applyAlignment="1">
      <alignment horizontal="center" vertical="center" wrapText="1"/>
    </xf>
    <xf numFmtId="3" fontId="40" fillId="2" borderId="11" xfId="1" applyNumberFormat="1" applyFont="1" applyFill="1" applyBorder="1" applyAlignment="1">
      <alignment horizontal="center" vertical="center" wrapText="1"/>
    </xf>
    <xf numFmtId="3" fontId="26" fillId="2" borderId="13" xfId="1" applyNumberFormat="1" applyFont="1" applyFill="1" applyBorder="1"/>
    <xf numFmtId="0" fontId="26" fillId="2" borderId="5" xfId="1" applyFont="1" applyFill="1" applyBorder="1" applyAlignment="1">
      <alignment vertical="center" wrapText="1"/>
    </xf>
    <xf numFmtId="3" fontId="26" fillId="2" borderId="2" xfId="1" applyNumberFormat="1" applyFont="1" applyFill="1" applyBorder="1" applyAlignment="1">
      <alignment horizontal="center" vertical="center"/>
    </xf>
    <xf numFmtId="3" fontId="40" fillId="2" borderId="53" xfId="1" applyNumberFormat="1" applyFont="1" applyFill="1" applyBorder="1" applyAlignment="1">
      <alignment horizontal="center" vertical="center" wrapText="1"/>
    </xf>
    <xf numFmtId="3" fontId="40" fillId="2" borderId="96" xfId="1" applyNumberFormat="1" applyFont="1" applyFill="1" applyBorder="1" applyAlignment="1">
      <alignment horizontal="center" vertical="center" wrapText="1"/>
    </xf>
    <xf numFmtId="3" fontId="40" fillId="2" borderId="180" xfId="1" applyNumberFormat="1" applyFont="1" applyFill="1" applyBorder="1" applyAlignment="1">
      <alignment horizontal="center" vertical="center" wrapText="1"/>
    </xf>
    <xf numFmtId="3" fontId="40" fillId="2" borderId="139" xfId="1" applyNumberFormat="1" applyFont="1" applyFill="1" applyBorder="1" applyAlignment="1">
      <alignment horizontal="center" vertical="center" wrapText="1"/>
    </xf>
    <xf numFmtId="3" fontId="40" fillId="2" borderId="6" xfId="1" applyNumberFormat="1" applyFont="1" applyFill="1" applyBorder="1" applyAlignment="1">
      <alignment horizontal="center" vertical="center" wrapText="1"/>
    </xf>
    <xf numFmtId="3" fontId="26" fillId="2" borderId="14" xfId="1" applyNumberFormat="1" applyFont="1" applyFill="1" applyBorder="1"/>
    <xf numFmtId="3" fontId="26" fillId="2" borderId="65" xfId="1" applyNumberFormat="1" applyFont="1" applyFill="1" applyBorder="1"/>
    <xf numFmtId="0" fontId="26" fillId="2" borderId="25" xfId="1" applyFont="1" applyFill="1" applyBorder="1"/>
    <xf numFmtId="0" fontId="40" fillId="2" borderId="101" xfId="1" applyFont="1" applyFill="1" applyBorder="1" applyAlignment="1">
      <alignment vertical="center" wrapText="1"/>
    </xf>
    <xf numFmtId="0" fontId="40" fillId="2" borderId="102" xfId="1" applyFont="1" applyFill="1" applyBorder="1" applyAlignment="1">
      <alignment vertical="center" wrapText="1"/>
    </xf>
    <xf numFmtId="0" fontId="40" fillId="2" borderId="184" xfId="1" applyFont="1" applyFill="1" applyBorder="1" applyAlignment="1">
      <alignment vertical="center" wrapText="1"/>
    </xf>
    <xf numFmtId="0" fontId="40" fillId="2" borderId="223" xfId="1" applyFont="1" applyFill="1" applyBorder="1" applyAlignment="1">
      <alignment vertical="center" wrapText="1"/>
    </xf>
    <xf numFmtId="0" fontId="40" fillId="2" borderId="24" xfId="1" applyFont="1" applyFill="1" applyBorder="1" applyAlignment="1">
      <alignment vertical="center" wrapText="1"/>
    </xf>
    <xf numFmtId="0" fontId="26" fillId="2" borderId="104" xfId="1" applyFont="1" applyFill="1" applyBorder="1"/>
    <xf numFmtId="0" fontId="26" fillId="2" borderId="103" xfId="1" applyFont="1" applyFill="1" applyBorder="1"/>
    <xf numFmtId="0" fontId="43" fillId="2" borderId="0" xfId="1" applyFont="1" applyFill="1"/>
    <xf numFmtId="0" fontId="25" fillId="2" borderId="221" xfId="1" applyFont="1" applyFill="1" applyBorder="1" applyAlignment="1">
      <alignment horizontal="right" vertical="center"/>
    </xf>
    <xf numFmtId="0" fontId="20" fillId="2" borderId="181" xfId="1" applyFont="1" applyFill="1" applyBorder="1" applyAlignment="1">
      <alignment horizontal="right" vertical="center" wrapText="1"/>
    </xf>
    <xf numFmtId="0" fontId="25" fillId="2" borderId="0" xfId="1" applyFont="1" applyFill="1" applyAlignment="1">
      <alignment vertical="center"/>
    </xf>
    <xf numFmtId="0" fontId="22" fillId="2" borderId="56" xfId="1" applyFont="1" applyFill="1" applyBorder="1" applyAlignment="1">
      <alignment horizontal="right" vertical="center"/>
    </xf>
    <xf numFmtId="0" fontId="22" fillId="2" borderId="60" xfId="1" applyFont="1" applyFill="1" applyBorder="1" applyAlignment="1">
      <alignment horizontal="right"/>
    </xf>
    <xf numFmtId="0" fontId="26" fillId="2" borderId="8" xfId="1" applyFont="1" applyFill="1" applyBorder="1" applyAlignment="1">
      <alignment vertical="center" wrapText="1"/>
    </xf>
    <xf numFmtId="0" fontId="26" fillId="2" borderId="7" xfId="1" applyFont="1" applyFill="1" applyBorder="1" applyAlignment="1">
      <alignment vertical="center"/>
    </xf>
    <xf numFmtId="0" fontId="26" fillId="2" borderId="52" xfId="1" applyFont="1" applyFill="1" applyBorder="1" applyAlignment="1">
      <alignment vertical="center"/>
    </xf>
    <xf numFmtId="0" fontId="26" fillId="2" borderId="182" xfId="1" applyFont="1" applyFill="1" applyBorder="1" applyAlignment="1">
      <alignment horizontal="left" vertical="center"/>
    </xf>
    <xf numFmtId="0" fontId="26" fillId="2" borderId="134" xfId="1" applyFont="1" applyFill="1" applyBorder="1" applyAlignment="1">
      <alignment horizontal="left" vertical="center"/>
    </xf>
    <xf numFmtId="0" fontId="26" fillId="2" borderId="15" xfId="1" applyFont="1" applyFill="1" applyBorder="1" applyAlignment="1">
      <alignment horizontal="left" vertical="center"/>
    </xf>
    <xf numFmtId="0" fontId="26" fillId="2" borderId="62" xfId="1" applyFont="1" applyFill="1" applyBorder="1"/>
    <xf numFmtId="0" fontId="26" fillId="2" borderId="98" xfId="1" applyFont="1" applyFill="1" applyBorder="1" applyAlignment="1">
      <alignment vertical="center"/>
    </xf>
    <xf numFmtId="0" fontId="26" fillId="2" borderId="183" xfId="1" applyFont="1" applyFill="1" applyBorder="1" applyAlignment="1">
      <alignment horizontal="left" vertical="center"/>
    </xf>
    <xf numFmtId="0" fontId="26" fillId="2" borderId="99" xfId="1" applyFont="1" applyFill="1" applyBorder="1" applyAlignment="1">
      <alignment horizontal="left" vertical="center"/>
    </xf>
    <xf numFmtId="0" fontId="26" fillId="2" borderId="13" xfId="1" applyFont="1" applyFill="1" applyBorder="1" applyAlignment="1">
      <alignment horizontal="left" vertical="center"/>
    </xf>
    <xf numFmtId="0" fontId="26" fillId="2" borderId="84" xfId="1" applyFont="1" applyFill="1" applyBorder="1"/>
    <xf numFmtId="0" fontId="26" fillId="2" borderId="2" xfId="1" applyFont="1" applyFill="1" applyBorder="1" applyAlignment="1">
      <alignment vertical="center"/>
    </xf>
    <xf numFmtId="0" fontId="26" fillId="2" borderId="185" xfId="1" applyFont="1" applyFill="1" applyBorder="1" applyAlignment="1">
      <alignment vertical="center"/>
    </xf>
    <xf numFmtId="0" fontId="26" fillId="2" borderId="186" xfId="1" applyFont="1" applyFill="1" applyBorder="1" applyAlignment="1">
      <alignment horizontal="left" vertical="center"/>
    </xf>
    <xf numFmtId="0" fontId="26" fillId="2" borderId="146" xfId="1" applyFont="1" applyFill="1" applyBorder="1" applyAlignment="1">
      <alignment horizontal="left" vertical="center"/>
    </xf>
    <xf numFmtId="0" fontId="26" fillId="2" borderId="14" xfId="1" applyFont="1" applyFill="1" applyBorder="1" applyAlignment="1">
      <alignment horizontal="left" vertical="center"/>
    </xf>
    <xf numFmtId="0" fontId="26" fillId="2" borderId="94" xfId="1" applyFont="1" applyFill="1" applyBorder="1"/>
    <xf numFmtId="181" fontId="26" fillId="2" borderId="25" xfId="1" applyNumberFormat="1" applyFont="1" applyFill="1" applyBorder="1" applyAlignment="1">
      <alignment vertical="center"/>
    </xf>
    <xf numFmtId="181" fontId="26" fillId="2" borderId="101" xfId="1" applyNumberFormat="1" applyFont="1" applyFill="1" applyBorder="1" applyAlignment="1">
      <alignment vertical="center"/>
    </xf>
    <xf numFmtId="0" fontId="40" fillId="2" borderId="104" xfId="1" applyFont="1" applyFill="1" applyBorder="1" applyAlignment="1">
      <alignment vertical="center" wrapText="1"/>
    </xf>
    <xf numFmtId="0" fontId="26" fillId="2" borderId="72" xfId="1" applyFont="1" applyFill="1" applyBorder="1" applyAlignment="1">
      <alignment vertical="top"/>
    </xf>
    <xf numFmtId="0" fontId="26" fillId="2" borderId="6" xfId="1" applyFont="1" applyFill="1" applyBorder="1" applyAlignment="1">
      <alignment horizontal="right" vertical="top" wrapText="1"/>
    </xf>
    <xf numFmtId="0" fontId="26" fillId="2" borderId="12" xfId="1" applyFont="1" applyFill="1" applyBorder="1" applyAlignment="1">
      <alignment horizontal="right" vertical="top" wrapText="1"/>
    </xf>
    <xf numFmtId="0" fontId="26" fillId="2" borderId="12" xfId="1" applyFont="1" applyFill="1" applyBorder="1" applyAlignment="1">
      <alignment horizontal="right" vertical="center" wrapText="1"/>
    </xf>
    <xf numFmtId="0" fontId="39" fillId="2" borderId="12" xfId="1" applyFont="1" applyFill="1" applyBorder="1" applyAlignment="1">
      <alignment horizontal="right" vertical="top" wrapText="1"/>
    </xf>
    <xf numFmtId="0" fontId="26" fillId="2" borderId="74" xfId="1" applyFont="1" applyFill="1" applyBorder="1" applyAlignment="1">
      <alignment horizontal="right" vertical="top"/>
    </xf>
    <xf numFmtId="0" fontId="26" fillId="2" borderId="80" xfId="1" applyFont="1" applyFill="1" applyBorder="1" applyAlignment="1">
      <alignment vertical="top"/>
    </xf>
    <xf numFmtId="0" fontId="26" fillId="2" borderId="134" xfId="1" applyFont="1" applyFill="1" applyBorder="1" applyAlignment="1">
      <alignment vertical="center" wrapText="1"/>
    </xf>
    <xf numFmtId="3" fontId="18" fillId="2" borderId="8" xfId="27" applyNumberFormat="1" applyFont="1" applyFill="1" applyBorder="1" applyAlignment="1">
      <alignment horizontal="right" vertical="center" shrinkToFit="1"/>
    </xf>
    <xf numFmtId="2" fontId="26" fillId="2" borderId="8" xfId="1" applyNumberFormat="1" applyFont="1" applyFill="1" applyBorder="1" applyAlignment="1">
      <alignment horizontal="right" vertical="center" shrinkToFit="1"/>
    </xf>
    <xf numFmtId="3" fontId="18" fillId="2" borderId="15" xfId="27" applyNumberFormat="1" applyFont="1" applyFill="1" applyBorder="1" applyAlignment="1">
      <alignment horizontal="right" vertical="center" shrinkToFit="1"/>
    </xf>
    <xf numFmtId="3" fontId="18" fillId="2" borderId="15" xfId="27" applyNumberFormat="1" applyFont="1" applyFill="1" applyBorder="1" applyAlignment="1">
      <alignment horizontal="center" vertical="center" shrinkToFit="1"/>
    </xf>
    <xf numFmtId="3" fontId="26" fillId="2" borderId="15" xfId="1" applyNumberFormat="1" applyFont="1" applyFill="1" applyBorder="1" applyAlignment="1">
      <alignment horizontal="center" vertical="center" shrinkToFit="1"/>
    </xf>
    <xf numFmtId="3" fontId="26" fillId="2" borderId="15" xfId="1" applyNumberFormat="1" applyFont="1" applyFill="1" applyBorder="1" applyAlignment="1">
      <alignment horizontal="right" vertical="center" shrinkToFit="1"/>
    </xf>
    <xf numFmtId="3" fontId="26" fillId="2" borderId="7" xfId="1" applyNumberFormat="1" applyFont="1" applyFill="1" applyBorder="1" applyAlignment="1">
      <alignment horizontal="left" vertical="center" shrinkToFit="1"/>
    </xf>
    <xf numFmtId="0" fontId="26" fillId="2" borderId="81" xfId="1" applyFont="1" applyFill="1" applyBorder="1" applyAlignment="1">
      <alignment vertical="top"/>
    </xf>
    <xf numFmtId="0" fontId="26" fillId="2" borderId="99" xfId="1" applyFont="1" applyFill="1" applyBorder="1" applyAlignment="1">
      <alignment vertical="center" wrapText="1"/>
    </xf>
    <xf numFmtId="3" fontId="26" fillId="2" borderId="11" xfId="1" applyNumberFormat="1" applyFont="1" applyFill="1" applyBorder="1" applyAlignment="1">
      <alignment horizontal="right" vertical="center" shrinkToFit="1"/>
    </xf>
    <xf numFmtId="2" fontId="26" fillId="2" borderId="11" xfId="1" applyNumberFormat="1" applyFont="1" applyFill="1" applyBorder="1" applyAlignment="1">
      <alignment horizontal="distributed" vertical="center" shrinkToFit="1"/>
    </xf>
    <xf numFmtId="3" fontId="26" fillId="2" borderId="13" xfId="1" applyNumberFormat="1" applyFont="1" applyFill="1" applyBorder="1" applyAlignment="1">
      <alignment horizontal="right" vertical="center" shrinkToFit="1"/>
    </xf>
    <xf numFmtId="3" fontId="26" fillId="2" borderId="13" xfId="1" applyNumberFormat="1" applyFont="1" applyFill="1" applyBorder="1" applyAlignment="1">
      <alignment horizontal="center" vertical="center" shrinkToFit="1"/>
    </xf>
    <xf numFmtId="3" fontId="18" fillId="2" borderId="13" xfId="27" applyNumberFormat="1" applyFont="1" applyFill="1" applyBorder="1" applyAlignment="1">
      <alignment horizontal="center" vertical="center" shrinkToFit="1"/>
    </xf>
    <xf numFmtId="3" fontId="26" fillId="2" borderId="9" xfId="1" applyNumberFormat="1" applyFont="1" applyFill="1" applyBorder="1" applyAlignment="1">
      <alignment vertical="center" shrinkToFit="1"/>
    </xf>
    <xf numFmtId="3" fontId="26" fillId="2" borderId="84" xfId="1" applyNumberFormat="1" applyFont="1" applyFill="1" applyBorder="1" applyAlignment="1">
      <alignment vertical="center" wrapText="1"/>
    </xf>
    <xf numFmtId="3" fontId="26" fillId="2" borderId="4" xfId="1" applyNumberFormat="1" applyFont="1" applyFill="1" applyBorder="1" applyAlignment="1">
      <alignment horizontal="right" vertical="center" shrinkToFit="1"/>
    </xf>
    <xf numFmtId="2" fontId="26" fillId="2" borderId="4" xfId="1" applyNumberFormat="1" applyFont="1" applyFill="1" applyBorder="1" applyAlignment="1">
      <alignment horizontal="distributed" vertical="center" shrinkToFit="1"/>
    </xf>
    <xf numFmtId="3" fontId="26" fillId="2" borderId="14" xfId="1" applyNumberFormat="1" applyFont="1" applyFill="1" applyBorder="1" applyAlignment="1">
      <alignment horizontal="right" vertical="center" shrinkToFit="1"/>
    </xf>
    <xf numFmtId="3" fontId="26" fillId="2" borderId="14" xfId="1" applyNumberFormat="1" applyFont="1" applyFill="1" applyBorder="1" applyAlignment="1">
      <alignment horizontal="center" vertical="center" shrinkToFit="1"/>
    </xf>
    <xf numFmtId="3" fontId="26" fillId="2" borderId="6" xfId="1" applyNumberFormat="1" applyFont="1" applyFill="1" applyBorder="1" applyAlignment="1">
      <alignment horizontal="center" vertical="center" shrinkToFit="1"/>
    </xf>
    <xf numFmtId="3" fontId="26" fillId="2" borderId="2" xfId="1" applyNumberFormat="1" applyFont="1" applyFill="1" applyBorder="1" applyAlignment="1">
      <alignment vertical="center" shrinkToFit="1"/>
    </xf>
    <xf numFmtId="3" fontId="26" fillId="2" borderId="12" xfId="1" applyNumberFormat="1" applyFont="1" applyFill="1" applyBorder="1" applyAlignment="1">
      <alignment vertical="center" wrapText="1"/>
    </xf>
    <xf numFmtId="3" fontId="26" fillId="2" borderId="74" xfId="1" applyNumberFormat="1" applyFont="1" applyFill="1" applyBorder="1" applyAlignment="1">
      <alignment vertical="center" wrapText="1"/>
    </xf>
    <xf numFmtId="180" fontId="26" fillId="2" borderId="85" xfId="1" applyNumberFormat="1" applyFont="1" applyFill="1" applyBorder="1" applyAlignment="1">
      <alignment horizontal="center" vertical="top" shrinkToFit="1"/>
    </xf>
    <xf numFmtId="0" fontId="44" fillId="2" borderId="0" xfId="1" applyFont="1" applyFill="1" applyAlignment="1">
      <alignment vertical="top"/>
    </xf>
    <xf numFmtId="0" fontId="26" fillId="2" borderId="6" xfId="1" applyFont="1" applyFill="1" applyBorder="1" applyAlignment="1">
      <alignment vertical="top"/>
    </xf>
    <xf numFmtId="0" fontId="26" fillId="2" borderId="78" xfId="1" applyFont="1" applyFill="1" applyBorder="1" applyAlignment="1">
      <alignment vertical="top"/>
    </xf>
    <xf numFmtId="0" fontId="26" fillId="2" borderId="75" xfId="1" applyFont="1" applyFill="1" applyBorder="1" applyAlignment="1">
      <alignment horizontal="right" vertical="center" textRotation="255"/>
    </xf>
    <xf numFmtId="0" fontId="26" fillId="2" borderId="80" xfId="1" applyFont="1" applyFill="1" applyBorder="1" applyAlignment="1">
      <alignment vertical="center"/>
    </xf>
    <xf numFmtId="0" fontId="26" fillId="2" borderId="81" xfId="1" applyFont="1" applyFill="1" applyBorder="1" applyAlignment="1">
      <alignment vertical="center"/>
    </xf>
    <xf numFmtId="3" fontId="26" fillId="2" borderId="8" xfId="1" applyNumberFormat="1" applyFont="1" applyFill="1" applyBorder="1" applyAlignment="1">
      <alignment horizontal="right" vertical="center" shrinkToFit="1"/>
    </xf>
    <xf numFmtId="2" fontId="26" fillId="2" borderId="8" xfId="1" applyNumberFormat="1" applyFont="1" applyFill="1" applyBorder="1" applyAlignment="1">
      <alignment horizontal="distributed" vertical="center" shrinkToFit="1"/>
    </xf>
    <xf numFmtId="3" fontId="26" fillId="2" borderId="8" xfId="1" applyNumberFormat="1" applyFont="1" applyFill="1" applyBorder="1" applyAlignment="1">
      <alignment horizontal="center" vertical="center" shrinkToFit="1"/>
    </xf>
    <xf numFmtId="3" fontId="26" fillId="2" borderId="7" xfId="1" applyNumberFormat="1" applyFont="1" applyFill="1" applyBorder="1" applyAlignment="1">
      <alignment vertical="center" shrinkToFit="1"/>
    </xf>
    <xf numFmtId="3" fontId="26" fillId="2" borderId="0" xfId="1" applyNumberFormat="1" applyFont="1" applyFill="1"/>
    <xf numFmtId="3" fontId="26" fillId="2" borderId="0" xfId="1" applyNumberFormat="1" applyFont="1" applyFill="1" applyAlignment="1">
      <alignment vertical="top"/>
    </xf>
    <xf numFmtId="3" fontId="38" fillId="2" borderId="0" xfId="1" applyNumberFormat="1" applyFont="1" applyFill="1" applyAlignment="1">
      <alignment vertical="top"/>
    </xf>
    <xf numFmtId="3" fontId="26" fillId="2" borderId="0" xfId="1" applyNumberFormat="1" applyFont="1" applyFill="1" applyAlignment="1">
      <alignment horizontal="left" vertical="center"/>
    </xf>
    <xf numFmtId="3" fontId="26" fillId="2" borderId="0" xfId="1" applyNumberFormat="1" applyFont="1" applyFill="1" applyBorder="1" applyAlignment="1">
      <alignment horizontal="left"/>
    </xf>
    <xf numFmtId="3" fontId="38" fillId="2" borderId="0" xfId="1" applyNumberFormat="1" applyFont="1" applyFill="1" applyBorder="1" applyAlignment="1"/>
    <xf numFmtId="3" fontId="26" fillId="2" borderId="55" xfId="1" applyNumberFormat="1" applyFont="1" applyFill="1" applyBorder="1" applyAlignment="1">
      <alignment horizontal="center" vertical="center" shrinkToFit="1"/>
    </xf>
    <xf numFmtId="3" fontId="26" fillId="2" borderId="86" xfId="1" applyNumberFormat="1" applyFont="1" applyFill="1" applyBorder="1" applyAlignment="1">
      <alignment horizontal="center" vertical="center" wrapText="1"/>
    </xf>
    <xf numFmtId="3" fontId="26" fillId="2" borderId="108" xfId="1" applyNumberFormat="1" applyFont="1" applyFill="1" applyBorder="1" applyAlignment="1">
      <alignment horizontal="center" vertical="center" wrapText="1"/>
    </xf>
    <xf numFmtId="3" fontId="26" fillId="2" borderId="14" xfId="1" applyNumberFormat="1" applyFont="1" applyFill="1" applyBorder="1" applyAlignment="1">
      <alignment horizontal="right" vertical="top"/>
    </xf>
    <xf numFmtId="3" fontId="26" fillId="2" borderId="65" xfId="1" applyNumberFormat="1" applyFont="1" applyFill="1" applyBorder="1" applyAlignment="1">
      <alignment horizontal="right" vertical="top"/>
    </xf>
    <xf numFmtId="3" fontId="40" fillId="2" borderId="15" xfId="1" applyNumberFormat="1" applyFont="1" applyFill="1" applyBorder="1" applyAlignment="1">
      <alignment vertical="top" shrinkToFit="1"/>
    </xf>
    <xf numFmtId="3" fontId="40" fillId="2" borderId="62" xfId="1" applyNumberFormat="1" applyFont="1" applyFill="1" applyBorder="1" applyAlignment="1">
      <alignment vertical="top" shrinkToFit="1"/>
    </xf>
    <xf numFmtId="3" fontId="26" fillId="2" borderId="12" xfId="1" applyNumberFormat="1" applyFont="1" applyFill="1" applyBorder="1" applyAlignment="1">
      <alignment horizontal="right" vertical="top"/>
    </xf>
    <xf numFmtId="3" fontId="26" fillId="2" borderId="74" xfId="1" applyNumberFormat="1" applyFont="1" applyFill="1" applyBorder="1" applyAlignment="1">
      <alignment horizontal="right" vertical="top"/>
    </xf>
    <xf numFmtId="3" fontId="40" fillId="2" borderId="12" xfId="1" applyNumberFormat="1" applyFont="1" applyFill="1" applyBorder="1" applyAlignment="1">
      <alignment vertical="top" shrinkToFit="1"/>
    </xf>
    <xf numFmtId="3" fontId="40" fillId="2" borderId="74" xfId="1" applyNumberFormat="1" applyFont="1" applyFill="1" applyBorder="1" applyAlignment="1">
      <alignment vertical="top" shrinkToFit="1"/>
    </xf>
    <xf numFmtId="3" fontId="40" fillId="2" borderId="67" xfId="1" applyNumberFormat="1" applyFont="1" applyFill="1" applyBorder="1" applyAlignment="1">
      <alignment vertical="top" shrinkToFit="1"/>
    </xf>
    <xf numFmtId="3" fontId="40" fillId="2" borderId="68" xfId="1" applyNumberFormat="1" applyFont="1" applyFill="1" applyBorder="1" applyAlignment="1">
      <alignment vertical="top" shrinkToFit="1"/>
    </xf>
    <xf numFmtId="3" fontId="40" fillId="2" borderId="0" xfId="1" applyNumberFormat="1" applyFont="1" applyFill="1" applyBorder="1" applyAlignment="1">
      <alignment vertical="top" shrinkToFit="1"/>
    </xf>
    <xf numFmtId="3" fontId="26" fillId="2" borderId="0" xfId="1" applyNumberFormat="1" applyFont="1" applyFill="1" applyAlignment="1">
      <alignment vertical="center"/>
    </xf>
    <xf numFmtId="3" fontId="26" fillId="2" borderId="5" xfId="1" applyNumberFormat="1" applyFont="1" applyFill="1" applyBorder="1"/>
    <xf numFmtId="3" fontId="26" fillId="2" borderId="0" xfId="1" applyNumberFormat="1" applyFont="1" applyFill="1" applyBorder="1"/>
    <xf numFmtId="3" fontId="26" fillId="2" borderId="6" xfId="1" applyNumberFormat="1" applyFont="1" applyFill="1" applyBorder="1"/>
    <xf numFmtId="3" fontId="26" fillId="2" borderId="0" xfId="1" applyNumberFormat="1" applyFont="1" applyFill="1" applyBorder="1" applyAlignment="1">
      <alignment vertical="center"/>
    </xf>
    <xf numFmtId="3" fontId="26" fillId="2" borderId="1" xfId="1" applyNumberFormat="1" applyFont="1" applyFill="1" applyBorder="1"/>
    <xf numFmtId="3" fontId="26" fillId="2" borderId="78" xfId="1" applyNumberFormat="1" applyFont="1" applyFill="1" applyBorder="1"/>
    <xf numFmtId="3" fontId="18" fillId="2" borderId="0" xfId="0" quotePrefix="1" applyNumberFormat="1" applyFont="1" applyFill="1">
      <alignment vertical="center"/>
    </xf>
    <xf numFmtId="0" fontId="25" fillId="2" borderId="0" xfId="0" applyFont="1" applyFill="1">
      <alignment vertical="center"/>
    </xf>
    <xf numFmtId="0" fontId="17" fillId="2" borderId="0" xfId="0" applyFont="1" applyFill="1" applyAlignment="1">
      <alignment horizontal="left" vertical="center"/>
    </xf>
    <xf numFmtId="0" fontId="17" fillId="2" borderId="0" xfId="0" applyFont="1" applyFill="1" applyAlignment="1">
      <alignment horizontal="left" vertical="center" wrapText="1"/>
    </xf>
    <xf numFmtId="0" fontId="17" fillId="2" borderId="0" xfId="0" applyFont="1" applyFill="1" applyAlignment="1">
      <alignment vertical="center" wrapText="1"/>
    </xf>
    <xf numFmtId="0" fontId="18" fillId="2" borderId="43" xfId="0" applyFont="1" applyFill="1" applyBorder="1" applyAlignment="1">
      <alignment vertical="center"/>
    </xf>
    <xf numFmtId="0" fontId="17" fillId="2" borderId="0" xfId="0" applyFont="1" applyFill="1" applyBorder="1" applyAlignment="1">
      <alignment vertical="center"/>
    </xf>
    <xf numFmtId="0" fontId="17" fillId="2" borderId="0" xfId="0" applyNumberFormat="1" applyFont="1" applyFill="1">
      <alignment vertical="center"/>
    </xf>
    <xf numFmtId="0" fontId="25" fillId="2" borderId="0" xfId="15" applyNumberFormat="1" applyFont="1" applyFill="1"/>
    <xf numFmtId="0" fontId="18" fillId="2" borderId="139" xfId="0" applyFont="1" applyFill="1" applyBorder="1" applyAlignment="1">
      <alignment horizontal="center" vertical="center" wrapText="1"/>
    </xf>
    <xf numFmtId="0" fontId="18" fillId="2" borderId="134" xfId="0" applyFont="1" applyFill="1" applyBorder="1" applyAlignment="1">
      <alignment vertical="center" wrapText="1"/>
    </xf>
    <xf numFmtId="0" fontId="18" fillId="2" borderId="169" xfId="0" applyFont="1" applyFill="1" applyBorder="1" applyAlignment="1">
      <alignment vertical="center" wrapText="1"/>
    </xf>
    <xf numFmtId="0" fontId="17" fillId="2" borderId="0" xfId="0" applyFont="1" applyFill="1" applyBorder="1" applyAlignment="1">
      <alignment horizontal="left" vertical="center"/>
    </xf>
    <xf numFmtId="0" fontId="17" fillId="2" borderId="0" xfId="0" applyNumberFormat="1" applyFont="1" applyFill="1" applyBorder="1">
      <alignment vertical="center"/>
    </xf>
    <xf numFmtId="0" fontId="18" fillId="2" borderId="44" xfId="0" applyFont="1" applyFill="1" applyBorder="1" applyAlignment="1">
      <alignment vertical="center"/>
    </xf>
    <xf numFmtId="49" fontId="18" fillId="2" borderId="15" xfId="0" applyNumberFormat="1" applyFont="1" applyFill="1" applyBorder="1" applyAlignment="1">
      <alignment vertical="center"/>
    </xf>
    <xf numFmtId="49" fontId="18" fillId="2" borderId="26" xfId="0" applyNumberFormat="1" applyFont="1" applyFill="1" applyBorder="1" applyAlignment="1">
      <alignment horizontal="center" vertical="center"/>
    </xf>
    <xf numFmtId="49" fontId="18" fillId="2" borderId="27" xfId="0" applyNumberFormat="1" applyFont="1" applyFill="1" applyBorder="1" applyAlignment="1">
      <alignment horizontal="center" vertical="center"/>
    </xf>
    <xf numFmtId="49" fontId="18" fillId="2" borderId="28" xfId="0" applyNumberFormat="1" applyFont="1" applyFill="1" applyBorder="1" applyAlignment="1">
      <alignment horizontal="center" vertical="center"/>
    </xf>
    <xf numFmtId="49" fontId="18" fillId="2" borderId="13" xfId="0" applyNumberFormat="1" applyFont="1" applyFill="1" applyBorder="1" applyAlignment="1">
      <alignment horizontal="center" vertical="center"/>
    </xf>
    <xf numFmtId="0" fontId="18" fillId="2" borderId="203" xfId="0" applyFont="1" applyFill="1" applyBorder="1" applyAlignment="1">
      <alignment vertical="center"/>
    </xf>
    <xf numFmtId="0" fontId="20" fillId="2" borderId="248" xfId="1" applyFont="1" applyFill="1" applyBorder="1" applyAlignment="1">
      <alignment horizontal="right" vertical="center" wrapText="1"/>
    </xf>
    <xf numFmtId="0" fontId="23" fillId="2" borderId="135" xfId="1" applyFont="1" applyFill="1" applyBorder="1" applyAlignment="1">
      <alignment horizontal="right" vertical="top"/>
    </xf>
    <xf numFmtId="0" fontId="45" fillId="2" borderId="0" xfId="0" applyFont="1" applyFill="1">
      <alignment vertical="center"/>
    </xf>
    <xf numFmtId="0" fontId="47" fillId="2" borderId="0" xfId="1" applyFont="1" applyFill="1" applyAlignment="1">
      <alignment vertical="top"/>
    </xf>
    <xf numFmtId="0" fontId="47" fillId="2" borderId="0" xfId="1" applyFont="1" applyFill="1" applyAlignment="1">
      <alignment horizontal="center" vertical="top"/>
    </xf>
    <xf numFmtId="0" fontId="48" fillId="2" borderId="0" xfId="0" applyFont="1" applyFill="1" applyBorder="1" applyAlignment="1">
      <alignment vertical="center" shrinkToFit="1"/>
    </xf>
    <xf numFmtId="0" fontId="48" fillId="2" borderId="0" xfId="5" applyFont="1" applyFill="1"/>
    <xf numFmtId="0" fontId="48" fillId="2" borderId="0" xfId="0" applyFont="1" applyFill="1">
      <alignment vertical="center"/>
    </xf>
    <xf numFmtId="0" fontId="18" fillId="2" borderId="0" xfId="1" applyFont="1" applyFill="1" applyAlignment="1">
      <alignment vertical="top"/>
    </xf>
    <xf numFmtId="0" fontId="28" fillId="2" borderId="0" xfId="1" applyFont="1" applyFill="1" applyAlignment="1">
      <alignment vertical="top"/>
    </xf>
    <xf numFmtId="0" fontId="28" fillId="2" borderId="0" xfId="5" applyFont="1" applyFill="1"/>
    <xf numFmtId="0" fontId="28" fillId="2" borderId="0" xfId="1" applyFont="1" applyFill="1" applyAlignment="1">
      <alignment horizontal="center" vertical="top"/>
    </xf>
    <xf numFmtId="0" fontId="18" fillId="2" borderId="0" xfId="4" applyFont="1" applyFill="1"/>
    <xf numFmtId="0" fontId="18" fillId="2" borderId="0" xfId="4" applyFont="1" applyFill="1" applyBorder="1" applyAlignment="1">
      <alignment horizontal="left" vertical="center" wrapText="1"/>
    </xf>
    <xf numFmtId="0" fontId="18" fillId="2" borderId="1" xfId="4" applyFont="1" applyFill="1" applyBorder="1" applyAlignment="1">
      <alignment vertical="center" wrapText="1"/>
    </xf>
    <xf numFmtId="0" fontId="18" fillId="2" borderId="0" xfId="5" applyFont="1" applyFill="1"/>
    <xf numFmtId="0" fontId="49" fillId="2" borderId="14" xfId="5" applyFont="1" applyFill="1" applyBorder="1" applyAlignment="1">
      <alignment horizontal="center" vertical="center"/>
    </xf>
    <xf numFmtId="0" fontId="49" fillId="2" borderId="65" xfId="5" applyFont="1" applyFill="1" applyBorder="1" applyAlignment="1">
      <alignment horizontal="center" vertical="center"/>
    </xf>
    <xf numFmtId="0" fontId="49" fillId="2" borderId="15" xfId="5" applyFont="1" applyFill="1" applyBorder="1" applyAlignment="1">
      <alignment horizontal="right"/>
    </xf>
    <xf numFmtId="0" fontId="49" fillId="2" borderId="62" xfId="5" applyFont="1" applyFill="1" applyBorder="1" applyAlignment="1">
      <alignment horizontal="right"/>
    </xf>
    <xf numFmtId="0" fontId="18" fillId="2" borderId="237" xfId="5" applyFont="1" applyFill="1" applyBorder="1" applyAlignment="1">
      <alignment horizontal="center" vertical="center"/>
    </xf>
    <xf numFmtId="0" fontId="18" fillId="2" borderId="3" xfId="5" applyFont="1" applyFill="1" applyBorder="1" applyAlignment="1">
      <alignment horizontal="center" vertical="center"/>
    </xf>
    <xf numFmtId="0" fontId="49" fillId="2" borderId="14" xfId="5" applyFont="1" applyFill="1" applyBorder="1" applyAlignment="1">
      <alignment horizontal="right"/>
    </xf>
    <xf numFmtId="0" fontId="49" fillId="2" borderId="65" xfId="5" applyFont="1" applyFill="1" applyBorder="1" applyAlignment="1">
      <alignment horizontal="right"/>
    </xf>
    <xf numFmtId="0" fontId="18" fillId="2" borderId="15" xfId="5" applyFont="1" applyFill="1" applyBorder="1" applyAlignment="1">
      <alignment vertical="center"/>
    </xf>
    <xf numFmtId="0" fontId="18" fillId="2" borderId="62" xfId="5" applyFont="1" applyFill="1" applyBorder="1" applyAlignment="1">
      <alignment vertical="center"/>
    </xf>
    <xf numFmtId="0" fontId="18" fillId="2" borderId="13" xfId="5" applyFont="1" applyFill="1" applyBorder="1" applyAlignment="1">
      <alignment vertical="center"/>
    </xf>
    <xf numFmtId="0" fontId="18" fillId="2" borderId="84" xfId="5" applyFont="1" applyFill="1" applyBorder="1" applyAlignment="1">
      <alignment vertical="center"/>
    </xf>
    <xf numFmtId="0" fontId="18" fillId="2" borderId="126" xfId="5" applyFont="1" applyFill="1" applyBorder="1" applyAlignment="1">
      <alignment vertical="center"/>
    </xf>
    <xf numFmtId="0" fontId="18" fillId="2" borderId="253" xfId="5" applyFont="1" applyFill="1" applyBorder="1" applyAlignment="1">
      <alignment vertical="center"/>
    </xf>
    <xf numFmtId="0" fontId="18" fillId="2" borderId="67" xfId="5" applyFont="1" applyFill="1" applyBorder="1" applyAlignment="1">
      <alignment vertical="center"/>
    </xf>
    <xf numFmtId="0" fontId="18" fillId="2" borderId="68" xfId="5" applyFont="1" applyFill="1" applyBorder="1" applyAlignment="1">
      <alignment vertical="center"/>
    </xf>
    <xf numFmtId="0" fontId="18" fillId="2" borderId="15" xfId="26" applyFont="1" applyFill="1" applyBorder="1" applyAlignment="1">
      <alignment horizontal="right" vertical="center"/>
    </xf>
    <xf numFmtId="0" fontId="18" fillId="2" borderId="62" xfId="5" applyFont="1" applyFill="1" applyBorder="1" applyAlignment="1">
      <alignment horizontal="right"/>
    </xf>
    <xf numFmtId="0" fontId="18" fillId="2" borderId="105" xfId="5" applyFont="1" applyFill="1" applyBorder="1" applyAlignment="1"/>
    <xf numFmtId="0" fontId="18" fillId="2" borderId="4" xfId="5" applyFont="1" applyFill="1" applyBorder="1" applyAlignment="1"/>
    <xf numFmtId="0" fontId="18" fillId="2" borderId="14" xfId="5" applyFont="1" applyFill="1" applyBorder="1" applyAlignment="1">
      <alignment horizontal="center"/>
    </xf>
    <xf numFmtId="0" fontId="18" fillId="2" borderId="14" xfId="5" applyFont="1" applyFill="1" applyBorder="1" applyAlignment="1">
      <alignment horizontal="right"/>
    </xf>
    <xf numFmtId="0" fontId="18" fillId="2" borderId="65" xfId="5" applyFont="1" applyFill="1" applyBorder="1" applyAlignment="1">
      <alignment horizontal="right"/>
    </xf>
    <xf numFmtId="0" fontId="18" fillId="2" borderId="106" xfId="5" applyFont="1" applyFill="1" applyBorder="1" applyAlignment="1">
      <alignment vertical="center" wrapText="1"/>
    </xf>
    <xf numFmtId="0" fontId="18" fillId="2" borderId="8" xfId="5" applyFont="1" applyFill="1" applyBorder="1" applyAlignment="1">
      <alignment vertical="center" wrapText="1"/>
    </xf>
    <xf numFmtId="0" fontId="18" fillId="2" borderId="15" xfId="5" applyFont="1" applyFill="1" applyBorder="1" applyAlignment="1">
      <alignment horizontal="center"/>
    </xf>
    <xf numFmtId="187" fontId="18" fillId="2" borderId="15" xfId="5" applyNumberFormat="1" applyFont="1" applyFill="1" applyBorder="1" applyAlignment="1">
      <alignment vertical="center" shrinkToFit="1"/>
    </xf>
    <xf numFmtId="187" fontId="18" fillId="2" borderId="15" xfId="5" applyNumberFormat="1" applyFont="1" applyFill="1" applyBorder="1" applyAlignment="1">
      <alignment horizontal="center" vertical="center" shrinkToFit="1"/>
    </xf>
    <xf numFmtId="187" fontId="18" fillId="2" borderId="62" xfId="5" applyNumberFormat="1" applyFont="1" applyFill="1" applyBorder="1" applyAlignment="1">
      <alignment vertical="center" shrinkToFit="1"/>
    </xf>
    <xf numFmtId="0" fontId="18" fillId="2" borderId="107" xfId="5" applyFont="1" applyFill="1" applyBorder="1" applyAlignment="1">
      <alignment vertical="center" wrapText="1"/>
    </xf>
    <xf numFmtId="0" fontId="18" fillId="2" borderId="11" xfId="5" applyFont="1" applyFill="1" applyBorder="1" applyAlignment="1">
      <alignment vertical="center" wrapText="1"/>
    </xf>
    <xf numFmtId="0" fontId="18" fillId="2" borderId="13" xfId="5" applyFont="1" applyFill="1" applyBorder="1" applyAlignment="1">
      <alignment horizontal="center"/>
    </xf>
    <xf numFmtId="187" fontId="18" fillId="2" borderId="13" xfId="5" applyNumberFormat="1" applyFont="1" applyFill="1" applyBorder="1" applyAlignment="1">
      <alignment vertical="center" shrinkToFit="1"/>
    </xf>
    <xf numFmtId="187" fontId="18" fillId="2" borderId="13" xfId="5" applyNumberFormat="1" applyFont="1" applyFill="1" applyBorder="1" applyAlignment="1">
      <alignment horizontal="center" vertical="center" shrinkToFit="1"/>
    </xf>
    <xf numFmtId="0" fontId="18" fillId="2" borderId="254" xfId="5" applyFont="1" applyFill="1" applyBorder="1" applyAlignment="1">
      <alignment vertical="center" wrapText="1"/>
    </xf>
    <xf numFmtId="0" fontId="18" fillId="2" borderId="233" xfId="5" applyFont="1" applyFill="1" applyBorder="1" applyAlignment="1">
      <alignment vertical="center" wrapText="1"/>
    </xf>
    <xf numFmtId="0" fontId="18" fillId="2" borderId="126" xfId="5" applyFont="1" applyFill="1" applyBorder="1" applyAlignment="1">
      <alignment horizontal="center"/>
    </xf>
    <xf numFmtId="187" fontId="18" fillId="2" borderId="126" xfId="5" applyNumberFormat="1" applyFont="1" applyFill="1" applyBorder="1" applyAlignment="1">
      <alignment vertical="center" shrinkToFit="1"/>
    </xf>
    <xf numFmtId="187" fontId="18" fillId="2" borderId="126" xfId="5" applyNumberFormat="1" applyFont="1" applyFill="1" applyBorder="1" applyAlignment="1">
      <alignment horizontal="center" vertical="center" shrinkToFit="1"/>
    </xf>
    <xf numFmtId="187" fontId="18" fillId="2" borderId="255" xfId="5" applyNumberFormat="1" applyFont="1" applyFill="1" applyBorder="1" applyAlignment="1">
      <alignment vertical="center" shrinkToFit="1"/>
    </xf>
    <xf numFmtId="0" fontId="18" fillId="2" borderId="256" xfId="5" applyFont="1" applyFill="1" applyBorder="1" applyAlignment="1">
      <alignment horizontal="center" vertical="center"/>
    </xf>
    <xf numFmtId="188" fontId="18" fillId="2" borderId="67" xfId="5" applyNumberFormat="1" applyFont="1" applyFill="1" applyBorder="1" applyAlignment="1">
      <alignment horizontal="right" vertical="center"/>
    </xf>
    <xf numFmtId="0" fontId="18" fillId="2" borderId="95" xfId="5" applyFont="1" applyFill="1" applyBorder="1" applyAlignment="1">
      <alignment horizontal="center"/>
    </xf>
    <xf numFmtId="187" fontId="18" fillId="2" borderId="67" xfId="5" applyNumberFormat="1" applyFont="1" applyFill="1" applyBorder="1" applyAlignment="1">
      <alignment vertical="center" shrinkToFit="1"/>
    </xf>
    <xf numFmtId="187" fontId="18" fillId="2" borderId="95" xfId="5" applyNumberFormat="1" applyFont="1" applyFill="1" applyBorder="1" applyAlignment="1">
      <alignment vertical="center" shrinkToFit="1"/>
    </xf>
    <xf numFmtId="187" fontId="18" fillId="2" borderId="68" xfId="5" applyNumberFormat="1" applyFont="1" applyFill="1" applyBorder="1" applyAlignment="1">
      <alignment vertical="center" shrinkToFit="1"/>
    </xf>
    <xf numFmtId="3" fontId="18" fillId="2" borderId="2" xfId="0" applyNumberFormat="1" applyFont="1" applyFill="1" applyBorder="1" applyAlignment="1">
      <alignment vertical="center"/>
    </xf>
    <xf numFmtId="0" fontId="18" fillId="2" borderId="0" xfId="0" applyFont="1" applyFill="1" applyAlignment="1">
      <alignment vertical="top" wrapText="1"/>
    </xf>
    <xf numFmtId="49" fontId="16" fillId="2" borderId="0" xfId="0" applyNumberFormat="1" applyFont="1" applyFill="1">
      <alignment vertical="center"/>
    </xf>
    <xf numFmtId="0" fontId="18" fillId="0" borderId="0" xfId="0" applyFont="1" applyFill="1" applyBorder="1" applyAlignment="1">
      <alignment vertical="center"/>
    </xf>
    <xf numFmtId="0" fontId="18" fillId="0" borderId="0" xfId="0" applyFont="1" applyFill="1" applyBorder="1" applyAlignment="1">
      <alignment vertical="center" wrapText="1"/>
    </xf>
    <xf numFmtId="0" fontId="17" fillId="0" borderId="0" xfId="0" applyFont="1" applyFill="1">
      <alignment vertical="center"/>
    </xf>
    <xf numFmtId="3" fontId="17" fillId="2" borderId="22" xfId="0" applyNumberFormat="1" applyFont="1" applyFill="1" applyBorder="1">
      <alignment vertical="center"/>
    </xf>
    <xf numFmtId="0" fontId="18" fillId="2" borderId="8" xfId="0" applyFont="1" applyFill="1" applyBorder="1" applyAlignment="1">
      <alignment horizontal="right" vertical="center"/>
    </xf>
    <xf numFmtId="49" fontId="17" fillId="0" borderId="0" xfId="0" applyNumberFormat="1" applyFont="1" applyFill="1" applyBorder="1">
      <alignment vertical="center"/>
    </xf>
    <xf numFmtId="0" fontId="18" fillId="0" borderId="0" xfId="0" applyFont="1" applyFill="1" applyBorder="1" applyAlignment="1">
      <alignment horizontal="center" vertical="center"/>
    </xf>
    <xf numFmtId="38" fontId="17" fillId="0" borderId="0" xfId="32" applyFont="1" applyFill="1">
      <alignment vertical="center"/>
    </xf>
    <xf numFmtId="49" fontId="17" fillId="0" borderId="0" xfId="0" applyNumberFormat="1" applyFont="1" applyFill="1">
      <alignment vertical="center"/>
    </xf>
    <xf numFmtId="0" fontId="34" fillId="0" borderId="0" xfId="0" applyFont="1" applyFill="1">
      <alignment vertical="center"/>
    </xf>
    <xf numFmtId="0" fontId="23" fillId="2" borderId="9" xfId="1" applyFont="1" applyFill="1" applyBorder="1" applyAlignment="1">
      <alignment horizontal="right" vertical="top"/>
    </xf>
    <xf numFmtId="0" fontId="23" fillId="2" borderId="13" xfId="1" applyFont="1" applyFill="1" applyBorder="1" applyAlignment="1">
      <alignment horizontal="right" vertical="top"/>
    </xf>
    <xf numFmtId="0" fontId="23" fillId="2" borderId="84" xfId="1" applyFont="1" applyFill="1" applyBorder="1" applyAlignment="1">
      <alignment horizontal="right" vertical="top"/>
    </xf>
    <xf numFmtId="0" fontId="26" fillId="2" borderId="0" xfId="1" applyFont="1" applyFill="1" applyAlignment="1">
      <alignment vertical="center" wrapText="1"/>
    </xf>
    <xf numFmtId="0" fontId="23" fillId="2" borderId="7" xfId="1" applyFont="1" applyFill="1" applyBorder="1" applyAlignment="1">
      <alignment horizontal="right" vertical="top"/>
    </xf>
    <xf numFmtId="0" fontId="23" fillId="2" borderId="15" xfId="1" applyFont="1" applyFill="1" applyBorder="1" applyAlignment="1">
      <alignment horizontal="right" vertical="top"/>
    </xf>
    <xf numFmtId="0" fontId="23" fillId="2" borderId="62" xfId="1" applyFont="1" applyFill="1" applyBorder="1" applyAlignment="1">
      <alignment horizontal="right" vertical="top"/>
    </xf>
    <xf numFmtId="3" fontId="26" fillId="0" borderId="14" xfId="1" applyNumberFormat="1" applyFont="1" applyFill="1" applyBorder="1" applyAlignment="1">
      <alignment horizontal="right" vertical="top"/>
    </xf>
    <xf numFmtId="3" fontId="26" fillId="0" borderId="65" xfId="1" applyNumberFormat="1" applyFont="1" applyFill="1" applyBorder="1" applyAlignment="1">
      <alignment horizontal="right" vertical="top"/>
    </xf>
    <xf numFmtId="3" fontId="40" fillId="0" borderId="12" xfId="1" applyNumberFormat="1" applyFont="1" applyFill="1" applyBorder="1" applyAlignment="1">
      <alignment vertical="top" shrinkToFit="1"/>
    </xf>
    <xf numFmtId="3" fontId="40" fillId="0" borderId="74" xfId="1" applyNumberFormat="1" applyFont="1" applyFill="1" applyBorder="1" applyAlignment="1">
      <alignment vertical="top" shrinkToFit="1"/>
    </xf>
    <xf numFmtId="0" fontId="50" fillId="2" borderId="0" xfId="0" applyFont="1" applyFill="1">
      <alignment vertical="center"/>
    </xf>
    <xf numFmtId="0" fontId="51" fillId="2" borderId="0" xfId="0" applyFont="1" applyFill="1">
      <alignment vertical="center"/>
    </xf>
    <xf numFmtId="0" fontId="8" fillId="2" borderId="0" xfId="0" applyFont="1" applyFill="1" applyAlignment="1">
      <alignment horizontal="right" vertical="top"/>
    </xf>
    <xf numFmtId="0" fontId="8" fillId="2" borderId="0" xfId="0" applyFont="1" applyFill="1">
      <alignment vertical="center"/>
    </xf>
    <xf numFmtId="0" fontId="18" fillId="2" borderId="0" xfId="0" applyFont="1" applyFill="1" applyBorder="1" applyAlignment="1">
      <alignment vertical="center" wrapText="1"/>
    </xf>
    <xf numFmtId="0" fontId="18" fillId="2" borderId="8" xfId="0" applyFont="1" applyFill="1" applyBorder="1" applyAlignment="1">
      <alignment vertical="center" wrapText="1"/>
    </xf>
    <xf numFmtId="0" fontId="18" fillId="2" borderId="15" xfId="0" applyFont="1" applyFill="1" applyBorder="1" applyAlignment="1">
      <alignment vertical="center"/>
    </xf>
    <xf numFmtId="0" fontId="18" fillId="2" borderId="1" xfId="0" applyFont="1" applyFill="1" applyBorder="1">
      <alignment vertical="center"/>
    </xf>
    <xf numFmtId="0" fontId="18" fillId="2" borderId="8" xfId="0" applyFont="1" applyFill="1" applyBorder="1">
      <alignment vertical="center"/>
    </xf>
    <xf numFmtId="0" fontId="26" fillId="2" borderId="0" xfId="1" applyFont="1" applyFill="1"/>
    <xf numFmtId="0" fontId="32" fillId="2" borderId="0" xfId="1" applyFont="1" applyFill="1"/>
    <xf numFmtId="0" fontId="26" fillId="2" borderId="0" xfId="1" applyFont="1" applyFill="1" applyAlignment="1">
      <alignment vertical="center"/>
    </xf>
    <xf numFmtId="3" fontId="8" fillId="2" borderId="0" xfId="0" applyNumberFormat="1" applyFont="1" applyFill="1">
      <alignment vertical="center"/>
    </xf>
    <xf numFmtId="0" fontId="17" fillId="2" borderId="0" xfId="0" applyFont="1" applyFill="1" applyBorder="1" applyAlignment="1">
      <alignment vertical="center" wrapText="1"/>
    </xf>
    <xf numFmtId="0" fontId="20" fillId="2" borderId="72" xfId="1" applyFont="1" applyFill="1" applyBorder="1" applyAlignment="1">
      <alignment vertical="center"/>
    </xf>
    <xf numFmtId="3" fontId="20" fillId="2" borderId="355" xfId="1" applyNumberFormat="1" applyFont="1" applyFill="1" applyBorder="1" applyAlignment="1">
      <alignment vertical="center"/>
    </xf>
    <xf numFmtId="3" fontId="20" fillId="2" borderId="0" xfId="1" applyNumberFormat="1" applyFont="1" applyFill="1" applyAlignment="1">
      <alignment vertical="center"/>
    </xf>
    <xf numFmtId="49" fontId="22" fillId="2" borderId="0" xfId="1" applyNumberFormat="1" applyFont="1" applyFill="1" applyAlignment="1">
      <alignment vertical="center" wrapText="1"/>
    </xf>
    <xf numFmtId="0" fontId="16" fillId="2" borderId="0" xfId="0" applyFont="1" applyFill="1">
      <alignment vertical="center"/>
    </xf>
    <xf numFmtId="49" fontId="19" fillId="2" borderId="0" xfId="0" applyNumberFormat="1" applyFont="1" applyFill="1">
      <alignment vertical="center"/>
    </xf>
    <xf numFmtId="0" fontId="19" fillId="2" borderId="0" xfId="0" applyFont="1" applyFill="1">
      <alignment vertical="center"/>
    </xf>
    <xf numFmtId="0" fontId="32" fillId="2" borderId="0" xfId="12" applyFont="1" applyFill="1" applyAlignment="1">
      <alignment vertical="center"/>
    </xf>
    <xf numFmtId="0" fontId="32" fillId="2" borderId="0" xfId="12" applyFont="1" applyFill="1" applyAlignment="1">
      <alignment vertical="center" wrapText="1"/>
    </xf>
    <xf numFmtId="0" fontId="18" fillId="2" borderId="49" xfId="0" applyFont="1" applyFill="1" applyBorder="1">
      <alignment vertical="center"/>
    </xf>
    <xf numFmtId="0" fontId="18" fillId="2" borderId="48" xfId="0" applyFont="1" applyFill="1" applyBorder="1">
      <alignment vertical="center"/>
    </xf>
    <xf numFmtId="0" fontId="18" fillId="2" borderId="51" xfId="0" applyFont="1" applyFill="1" applyBorder="1">
      <alignment vertical="center"/>
    </xf>
    <xf numFmtId="0" fontId="18" fillId="2" borderId="148" xfId="0" applyFont="1" applyFill="1" applyBorder="1">
      <alignment vertical="center"/>
    </xf>
    <xf numFmtId="0" fontId="18" fillId="2" borderId="43" xfId="0" applyFont="1" applyFill="1" applyBorder="1">
      <alignment vertical="center"/>
    </xf>
    <xf numFmtId="0" fontId="18" fillId="2" borderId="96" xfId="0" applyFont="1" applyFill="1" applyBorder="1">
      <alignment vertical="center"/>
    </xf>
    <xf numFmtId="0" fontId="18" fillId="2" borderId="130" xfId="0" applyFont="1" applyFill="1" applyBorder="1">
      <alignment vertical="center"/>
    </xf>
    <xf numFmtId="0" fontId="18" fillId="2" borderId="50" xfId="0" applyFont="1" applyFill="1" applyBorder="1">
      <alignment vertical="center"/>
    </xf>
    <xf numFmtId="0" fontId="18" fillId="2" borderId="15" xfId="0" applyFont="1" applyFill="1" applyBorder="1">
      <alignment vertical="center"/>
    </xf>
    <xf numFmtId="0" fontId="18" fillId="2" borderId="53" xfId="0" applyFont="1" applyFill="1" applyBorder="1">
      <alignment vertical="center"/>
    </xf>
    <xf numFmtId="0" fontId="54" fillId="2" borderId="0" xfId="0" applyFont="1" applyFill="1">
      <alignment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8" fillId="2" borderId="324" xfId="0" applyFont="1" applyFill="1" applyBorder="1" applyAlignment="1">
      <alignment horizontal="center" vertical="center"/>
    </xf>
    <xf numFmtId="0" fontId="25" fillId="2" borderId="0" xfId="12" applyFont="1" applyFill="1" applyAlignment="1">
      <alignment horizontal="left" vertical="center"/>
    </xf>
    <xf numFmtId="0" fontId="18" fillId="2" borderId="7" xfId="0" applyFont="1" applyFill="1" applyBorder="1">
      <alignment vertical="center"/>
    </xf>
    <xf numFmtId="0" fontId="18" fillId="2" borderId="7" xfId="0" applyFont="1" applyFill="1" applyBorder="1" applyAlignment="1">
      <alignment vertical="center" shrinkToFit="1"/>
    </xf>
    <xf numFmtId="0" fontId="18" fillId="2" borderId="8" xfId="0" applyFont="1" applyFill="1" applyBorder="1" applyAlignment="1">
      <alignment vertical="center" shrinkToFit="1"/>
    </xf>
    <xf numFmtId="0" fontId="17" fillId="2" borderId="10" xfId="0" applyFont="1" applyFill="1" applyBorder="1" applyAlignment="1">
      <alignment vertical="center" wrapText="1"/>
    </xf>
    <xf numFmtId="0" fontId="17" fillId="2" borderId="11" xfId="0" applyFont="1" applyFill="1" applyBorder="1" applyAlignment="1">
      <alignment vertical="center" wrapText="1"/>
    </xf>
    <xf numFmtId="0" fontId="34" fillId="2" borderId="0" xfId="0" applyFont="1" applyFill="1">
      <alignment vertical="center"/>
    </xf>
    <xf numFmtId="49" fontId="17" fillId="2" borderId="0" xfId="0" quotePrefix="1" applyNumberFormat="1" applyFont="1" applyFill="1">
      <alignment vertical="center"/>
    </xf>
    <xf numFmtId="0" fontId="18" fillId="2" borderId="0" xfId="0" applyFont="1" applyFill="1" applyAlignment="1">
      <alignment horizontal="right" vertical="center"/>
    </xf>
    <xf numFmtId="0" fontId="17" fillId="2" borderId="0" xfId="0" applyFont="1" applyFill="1" applyAlignment="1">
      <alignment horizontal="center" vertical="center" shrinkToFit="1"/>
    </xf>
    <xf numFmtId="0" fontId="18" fillId="2" borderId="169" xfId="0" applyFont="1" applyFill="1" applyBorder="1" applyAlignment="1">
      <alignment horizontal="right" vertical="center" shrinkToFit="1"/>
    </xf>
    <xf numFmtId="0" fontId="18" fillId="2" borderId="169" xfId="0" applyFont="1" applyFill="1" applyBorder="1" applyAlignment="1">
      <alignment vertical="center" shrinkToFit="1"/>
    </xf>
    <xf numFmtId="49" fontId="26" fillId="2" borderId="0" xfId="12" applyNumberFormat="1" applyFont="1" applyFill="1" applyAlignment="1">
      <alignment horizontal="left" vertical="center"/>
    </xf>
    <xf numFmtId="49" fontId="18" fillId="2" borderId="0" xfId="12" applyNumberFormat="1" applyFont="1" applyFill="1" applyAlignment="1">
      <alignment horizontal="left" vertical="center"/>
    </xf>
    <xf numFmtId="0" fontId="26" fillId="2" borderId="0" xfId="12" applyFont="1" applyFill="1" applyAlignment="1">
      <alignment horizontal="left" vertical="center"/>
    </xf>
    <xf numFmtId="49" fontId="18" fillId="2" borderId="0" xfId="12" applyNumberFormat="1" applyFont="1" applyFill="1" applyAlignment="1">
      <alignment vertical="center"/>
    </xf>
    <xf numFmtId="0" fontId="38" fillId="2" borderId="0" xfId="12" applyFont="1" applyFill="1" applyAlignment="1">
      <alignment vertical="center"/>
    </xf>
    <xf numFmtId="0" fontId="38" fillId="2" borderId="0" xfId="12" applyFont="1" applyFill="1" applyAlignment="1">
      <alignment horizontal="center" vertical="center"/>
    </xf>
    <xf numFmtId="0" fontId="39" fillId="2" borderId="0" xfId="12" applyFont="1" applyFill="1" applyAlignment="1">
      <alignment vertical="center"/>
    </xf>
    <xf numFmtId="0" fontId="39" fillId="2" borderId="0" xfId="12" applyFont="1" applyFill="1" applyAlignment="1">
      <alignment horizontal="right" vertical="center"/>
    </xf>
    <xf numFmtId="0" fontId="39" fillId="2" borderId="0" xfId="12" applyFont="1" applyFill="1" applyAlignment="1">
      <alignment horizontal="center" vertical="center"/>
    </xf>
    <xf numFmtId="0" fontId="26" fillId="2" borderId="0" xfId="12" applyFont="1" applyFill="1" applyAlignment="1">
      <alignment vertical="center"/>
    </xf>
    <xf numFmtId="176" fontId="55" fillId="2" borderId="0" xfId="12" applyNumberFormat="1" applyFont="1" applyFill="1" applyAlignment="1">
      <alignment horizontal="center" vertical="center"/>
    </xf>
    <xf numFmtId="0" fontId="56" fillId="2" borderId="0" xfId="12" applyFont="1" applyFill="1" applyAlignment="1">
      <alignment vertical="center"/>
    </xf>
    <xf numFmtId="0" fontId="16" fillId="2" borderId="7" xfId="0" applyFont="1" applyFill="1" applyBorder="1" applyAlignment="1">
      <alignment vertical="center" wrapText="1"/>
    </xf>
    <xf numFmtId="0" fontId="16" fillId="2" borderId="1" xfId="0" applyFont="1" applyFill="1" applyBorder="1" applyAlignment="1">
      <alignment vertical="center" wrapText="1"/>
    </xf>
    <xf numFmtId="0" fontId="18" fillId="2" borderId="5" xfId="0" applyFont="1" applyFill="1" applyBorder="1" applyAlignment="1">
      <alignment horizontal="right" vertical="center"/>
    </xf>
    <xf numFmtId="0" fontId="18" fillId="2" borderId="0" xfId="0" applyFont="1" applyFill="1" applyAlignment="1">
      <alignment horizontal="right" vertical="center" wrapText="1"/>
    </xf>
    <xf numFmtId="0" fontId="18" fillId="2" borderId="0" xfId="12" applyFont="1" applyFill="1" applyAlignment="1">
      <alignment horizontal="left" vertical="center"/>
    </xf>
    <xf numFmtId="0" fontId="16" fillId="2" borderId="0" xfId="0" applyFont="1" applyFill="1" applyAlignment="1">
      <alignment vertical="center" wrapText="1"/>
    </xf>
    <xf numFmtId="3" fontId="17" fillId="2" borderId="0" xfId="0" applyNumberFormat="1" applyFont="1" applyFill="1">
      <alignment vertical="center"/>
    </xf>
    <xf numFmtId="0" fontId="18" fillId="2" borderId="0" xfId="0" applyFont="1" applyFill="1" applyAlignment="1">
      <alignment horizontal="right" vertical="top"/>
    </xf>
    <xf numFmtId="0" fontId="26" fillId="2" borderId="7" xfId="0" applyFont="1" applyFill="1" applyBorder="1" applyAlignment="1" applyProtection="1">
      <alignment horizontal="center" vertical="center" shrinkToFit="1"/>
      <protection locked="0"/>
    </xf>
    <xf numFmtId="0" fontId="26" fillId="2" borderId="1" xfId="0" applyFont="1" applyFill="1" applyBorder="1" applyAlignment="1" applyProtection="1">
      <alignment horizontal="center" vertical="center" shrinkToFit="1"/>
      <protection locked="0"/>
    </xf>
    <xf numFmtId="0" fontId="26" fillId="2" borderId="8" xfId="0" applyFont="1" applyFill="1" applyBorder="1" applyAlignment="1" applyProtection="1">
      <alignment horizontal="center" vertical="center" shrinkToFit="1"/>
      <protection locked="0"/>
    </xf>
    <xf numFmtId="0" fontId="26" fillId="2" borderId="0" xfId="0" applyFont="1" applyFill="1" applyAlignment="1" applyProtection="1">
      <alignment horizontal="center" vertical="center"/>
      <protection locked="0"/>
    </xf>
    <xf numFmtId="0" fontId="26" fillId="2" borderId="0" xfId="0" applyFont="1" applyFill="1" applyProtection="1">
      <alignment vertical="center"/>
      <protection locked="0"/>
    </xf>
    <xf numFmtId="2" fontId="26" fillId="2" borderId="0" xfId="0" applyNumberFormat="1" applyFont="1" applyFill="1" applyProtection="1">
      <alignment vertical="center"/>
      <protection locked="0"/>
    </xf>
    <xf numFmtId="38" fontId="26" fillId="2" borderId="0" xfId="32" applyFont="1" applyFill="1" applyBorder="1" applyAlignment="1" applyProtection="1">
      <alignment vertical="center"/>
      <protection locked="0"/>
    </xf>
    <xf numFmtId="49" fontId="26" fillId="2" borderId="0" xfId="0" applyNumberFormat="1" applyFont="1" applyFill="1" applyProtection="1">
      <alignment vertical="center"/>
      <protection locked="0"/>
    </xf>
    <xf numFmtId="0" fontId="18" fillId="2" borderId="7"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7" fillId="2" borderId="3" xfId="0" applyFont="1" applyFill="1" applyBorder="1">
      <alignment vertical="center"/>
    </xf>
    <xf numFmtId="0" fontId="37" fillId="2" borderId="0" xfId="1" applyFont="1" applyFill="1" applyAlignment="1">
      <alignment horizontal="left" vertical="center"/>
    </xf>
    <xf numFmtId="0" fontId="37" fillId="2" borderId="0" xfId="1" applyFont="1" applyFill="1" applyAlignment="1">
      <alignment vertical="center"/>
    </xf>
    <xf numFmtId="49" fontId="18" fillId="2" borderId="0" xfId="0" applyNumberFormat="1" applyFont="1" applyFill="1" applyAlignment="1">
      <alignment vertical="center"/>
    </xf>
    <xf numFmtId="3" fontId="30" fillId="2" borderId="0" xfId="1" applyNumberFormat="1" applyFont="1" applyFill="1" applyAlignment="1">
      <alignment vertical="center"/>
    </xf>
    <xf numFmtId="3" fontId="18" fillId="2" borderId="0" xfId="1" applyNumberFormat="1" applyFont="1" applyFill="1" applyAlignment="1">
      <alignment vertical="center"/>
    </xf>
    <xf numFmtId="0" fontId="26" fillId="2" borderId="0" xfId="1" applyFont="1" applyFill="1" applyAlignment="1">
      <alignment horizontal="left"/>
    </xf>
    <xf numFmtId="3" fontId="17" fillId="2" borderId="0" xfId="1" applyNumberFormat="1" applyFont="1" applyFill="1" applyAlignment="1">
      <alignment vertical="center"/>
    </xf>
    <xf numFmtId="3" fontId="19" fillId="2" borderId="0" xfId="1" applyNumberFormat="1" applyFont="1" applyFill="1" applyAlignment="1">
      <alignment vertical="center"/>
    </xf>
    <xf numFmtId="3" fontId="19" fillId="2" borderId="9" xfId="1" applyNumberFormat="1" applyFont="1" applyFill="1" applyBorder="1" applyAlignment="1">
      <alignment vertical="center"/>
    </xf>
    <xf numFmtId="3" fontId="19" fillId="2" borderId="1" xfId="1" applyNumberFormat="1" applyFont="1" applyFill="1" applyBorder="1" applyAlignment="1">
      <alignment horizontal="center" vertical="center"/>
    </xf>
    <xf numFmtId="3" fontId="19" fillId="2" borderId="114" xfId="1" applyNumberFormat="1" applyFont="1" applyFill="1" applyBorder="1" applyAlignment="1">
      <alignment horizontal="right" vertical="center"/>
    </xf>
    <xf numFmtId="3" fontId="19" fillId="2" borderId="110" xfId="1" applyNumberFormat="1" applyFont="1" applyFill="1" applyBorder="1" applyAlignment="1">
      <alignment horizontal="center" vertical="center" wrapText="1"/>
    </xf>
    <xf numFmtId="3" fontId="19" fillId="2" borderId="10" xfId="1" applyNumberFormat="1" applyFont="1" applyFill="1" applyBorder="1" applyAlignment="1">
      <alignment horizontal="center" vertical="center" wrapText="1"/>
    </xf>
    <xf numFmtId="0" fontId="26" fillId="2" borderId="9" xfId="1" applyFont="1" applyFill="1" applyBorder="1"/>
    <xf numFmtId="0" fontId="26" fillId="2" borderId="10" xfId="1" applyFont="1" applyFill="1" applyBorder="1"/>
    <xf numFmtId="0" fontId="26" fillId="2" borderId="11" xfId="1" applyFont="1" applyFill="1" applyBorder="1"/>
    <xf numFmtId="0" fontId="32" fillId="2" borderId="0" xfId="1" applyFont="1" applyFill="1" applyAlignment="1">
      <alignment vertical="center"/>
    </xf>
    <xf numFmtId="49" fontId="32" fillId="2" borderId="0" xfId="1" applyNumberFormat="1" applyFont="1" applyFill="1" applyAlignment="1">
      <alignment vertical="center"/>
    </xf>
    <xf numFmtId="0" fontId="32" fillId="2" borderId="0" xfId="1" applyFont="1" applyFill="1" applyAlignment="1">
      <alignment vertical="center" wrapText="1"/>
    </xf>
    <xf numFmtId="3" fontId="18" fillId="2" borderId="78" xfId="1" applyNumberFormat="1" applyFont="1" applyFill="1" applyBorder="1" applyAlignment="1">
      <alignment vertical="center"/>
    </xf>
    <xf numFmtId="3" fontId="20" fillId="2" borderId="77" xfId="1" applyNumberFormat="1" applyFont="1" applyFill="1" applyBorder="1" applyAlignment="1">
      <alignment vertical="center"/>
    </xf>
    <xf numFmtId="3" fontId="20" fillId="2" borderId="67" xfId="1" applyNumberFormat="1" applyFont="1" applyFill="1" applyBorder="1" applyAlignment="1">
      <alignment vertical="center"/>
    </xf>
    <xf numFmtId="3" fontId="20" fillId="2" borderId="68" xfId="1" applyNumberFormat="1" applyFont="1" applyFill="1" applyBorder="1" applyAlignment="1">
      <alignment vertical="center"/>
    </xf>
    <xf numFmtId="3" fontId="19" fillId="2" borderId="1" xfId="1" applyNumberFormat="1" applyFont="1" applyFill="1" applyBorder="1" applyAlignment="1">
      <alignment horizontal="right" vertical="center"/>
    </xf>
    <xf numFmtId="3" fontId="19" fillId="2" borderId="9" xfId="1" applyNumberFormat="1" applyFont="1" applyFill="1" applyBorder="1" applyAlignment="1">
      <alignment horizontal="right" vertical="center"/>
    </xf>
    <xf numFmtId="3" fontId="19" fillId="2" borderId="10" xfId="1" applyNumberFormat="1" applyFont="1" applyFill="1" applyBorder="1" applyAlignment="1">
      <alignment horizontal="right" vertical="center"/>
    </xf>
    <xf numFmtId="3" fontId="19" fillId="2" borderId="11" xfId="1" applyNumberFormat="1" applyFont="1" applyFill="1" applyBorder="1" applyAlignment="1">
      <alignment horizontal="right" vertical="center"/>
    </xf>
    <xf numFmtId="0" fontId="21" fillId="2" borderId="1" xfId="1" applyFont="1" applyFill="1" applyBorder="1" applyAlignment="1">
      <alignment horizontal="right" vertical="center" wrapText="1"/>
    </xf>
    <xf numFmtId="0" fontId="20" fillId="2" borderId="268" xfId="1" applyFont="1" applyFill="1" applyBorder="1" applyAlignment="1">
      <alignment vertical="center"/>
    </xf>
    <xf numFmtId="0" fontId="23" fillId="2" borderId="3" xfId="1" applyFont="1" applyFill="1" applyBorder="1" applyAlignment="1">
      <alignment horizontal="right" vertical="top"/>
    </xf>
    <xf numFmtId="0" fontId="23" fillId="2" borderId="271" xfId="1" applyFont="1" applyFill="1" applyBorder="1" applyAlignment="1">
      <alignment horizontal="right" vertical="top"/>
    </xf>
    <xf numFmtId="0" fontId="26" fillId="2" borderId="266" xfId="1" applyFont="1" applyFill="1" applyBorder="1" applyAlignment="1">
      <alignment horizontal="center" vertical="center"/>
    </xf>
    <xf numFmtId="3" fontId="20" fillId="2" borderId="1" xfId="1" applyNumberFormat="1" applyFont="1" applyFill="1" applyBorder="1" applyAlignment="1">
      <alignment vertical="center"/>
    </xf>
    <xf numFmtId="0" fontId="26" fillId="2" borderId="264" xfId="1" applyFont="1" applyFill="1" applyBorder="1" applyAlignment="1">
      <alignment horizontal="center" vertical="center"/>
    </xf>
    <xf numFmtId="3" fontId="20" fillId="2" borderId="10" xfId="1" applyNumberFormat="1" applyFont="1" applyFill="1" applyBorder="1" applyAlignment="1">
      <alignment vertical="center"/>
    </xf>
    <xf numFmtId="0" fontId="26" fillId="2" borderId="270" xfId="1" applyFont="1" applyFill="1" applyBorder="1" applyAlignment="1">
      <alignment horizontal="center" vertical="center"/>
    </xf>
    <xf numFmtId="0" fontId="20" fillId="2" borderId="272" xfId="1" applyFont="1" applyFill="1" applyBorder="1" applyAlignment="1">
      <alignment horizontal="center" vertical="center"/>
    </xf>
    <xf numFmtId="3" fontId="20" fillId="2" borderId="92" xfId="1" applyNumberFormat="1" applyFont="1" applyFill="1" applyBorder="1" applyAlignment="1">
      <alignment vertical="center"/>
    </xf>
    <xf numFmtId="3" fontId="22" fillId="2" borderId="15" xfId="1" applyNumberFormat="1" applyFont="1" applyFill="1" applyBorder="1" applyAlignment="1">
      <alignment horizontal="center" vertical="center" wrapText="1"/>
    </xf>
    <xf numFmtId="3" fontId="22" fillId="2" borderId="15" xfId="1" applyNumberFormat="1" applyFont="1" applyFill="1" applyBorder="1"/>
    <xf numFmtId="0" fontId="20" fillId="2" borderId="88" xfId="1" applyFont="1" applyFill="1" applyBorder="1" applyAlignment="1">
      <alignment horizontal="center" vertical="center"/>
    </xf>
    <xf numFmtId="49" fontId="44" fillId="2" borderId="0" xfId="1" applyNumberFormat="1" applyFont="1" applyFill="1" applyAlignment="1">
      <alignment vertical="center"/>
    </xf>
    <xf numFmtId="49" fontId="52" fillId="2" borderId="0" xfId="1" applyNumberFormat="1" applyFont="1" applyFill="1" applyAlignment="1">
      <alignment vertical="center"/>
    </xf>
    <xf numFmtId="0" fontId="44" fillId="2" borderId="0" xfId="1" applyFont="1" applyFill="1" applyAlignment="1">
      <alignment vertical="center"/>
    </xf>
    <xf numFmtId="3" fontId="18" fillId="2" borderId="7" xfId="0" applyNumberFormat="1" applyFont="1" applyFill="1" applyBorder="1" applyAlignment="1">
      <alignment vertical="center" wrapText="1"/>
    </xf>
    <xf numFmtId="3" fontId="18" fillId="2" borderId="1" xfId="0" applyNumberFormat="1" applyFont="1" applyFill="1" applyBorder="1" applyAlignment="1">
      <alignment vertical="center" wrapText="1"/>
    </xf>
    <xf numFmtId="3" fontId="18" fillId="2" borderId="8" xfId="0" applyNumberFormat="1" applyFont="1" applyFill="1" applyBorder="1" applyAlignment="1">
      <alignment vertical="center" wrapText="1"/>
    </xf>
    <xf numFmtId="3" fontId="17" fillId="2" borderId="32" xfId="0" applyNumberFormat="1" applyFont="1" applyFill="1" applyBorder="1">
      <alignment vertical="center"/>
    </xf>
    <xf numFmtId="3" fontId="18" fillId="2" borderId="0" xfId="0" applyNumberFormat="1" applyFont="1" applyFill="1" applyAlignment="1">
      <alignment vertical="top"/>
    </xf>
    <xf numFmtId="3" fontId="18" fillId="2" borderId="0" xfId="0" applyNumberFormat="1" applyFont="1" applyFill="1" applyBorder="1" applyAlignment="1">
      <alignment vertical="center" wrapText="1"/>
    </xf>
    <xf numFmtId="3" fontId="18" fillId="2" borderId="38" xfId="0" applyNumberFormat="1" applyFont="1" applyFill="1" applyBorder="1" applyAlignment="1">
      <alignment horizontal="center" vertical="center"/>
    </xf>
    <xf numFmtId="3" fontId="18" fillId="2" borderId="0" xfId="0" applyNumberFormat="1" applyFont="1" applyFill="1" applyBorder="1" applyAlignment="1">
      <alignment vertical="top"/>
    </xf>
    <xf numFmtId="3" fontId="17" fillId="2" borderId="353" xfId="0" applyNumberFormat="1" applyFont="1" applyFill="1" applyBorder="1">
      <alignment vertical="center"/>
    </xf>
    <xf numFmtId="0" fontId="18" fillId="2" borderId="353" xfId="0" applyFont="1" applyFill="1" applyBorder="1">
      <alignment vertical="center"/>
    </xf>
    <xf numFmtId="0" fontId="18" fillId="2" borderId="425" xfId="0" applyFont="1" applyFill="1" applyBorder="1">
      <alignment vertical="center"/>
    </xf>
    <xf numFmtId="0" fontId="18" fillId="2" borderId="358" xfId="0" applyFont="1" applyFill="1" applyBorder="1">
      <alignment vertical="center"/>
    </xf>
    <xf numFmtId="0" fontId="18" fillId="2" borderId="357" xfId="0" applyFont="1" applyFill="1" applyBorder="1">
      <alignment vertical="center"/>
    </xf>
    <xf numFmtId="0" fontId="18" fillId="2" borderId="385" xfId="0" applyFont="1" applyFill="1" applyBorder="1">
      <alignment vertical="center"/>
    </xf>
    <xf numFmtId="0" fontId="18" fillId="2" borderId="384" xfId="0" applyFont="1" applyFill="1" applyBorder="1">
      <alignment vertical="center"/>
    </xf>
    <xf numFmtId="180" fontId="26" fillId="2" borderId="0" xfId="1" applyNumberFormat="1" applyFont="1" applyFill="1" applyAlignment="1">
      <alignment vertical="center"/>
    </xf>
    <xf numFmtId="180" fontId="26" fillId="2" borderId="0" xfId="1" applyNumberFormat="1" applyFont="1" applyFill="1" applyAlignment="1">
      <alignment vertical="center" shrinkToFit="1"/>
    </xf>
    <xf numFmtId="0" fontId="18" fillId="2" borderId="265" xfId="0" applyFont="1" applyFill="1" applyBorder="1" applyAlignment="1">
      <alignment horizontal="left" vertical="center" shrinkToFit="1"/>
    </xf>
    <xf numFmtId="0" fontId="18" fillId="2" borderId="265" xfId="0" applyFont="1" applyFill="1" applyBorder="1" applyAlignment="1">
      <alignment horizontal="left" vertical="center" wrapText="1" shrinkToFit="1"/>
    </xf>
    <xf numFmtId="0" fontId="18" fillId="2" borderId="359" xfId="0" applyFont="1" applyFill="1" applyBorder="1" applyAlignment="1">
      <alignment horizontal="left" vertical="center" wrapText="1"/>
    </xf>
    <xf numFmtId="0" fontId="18" fillId="2" borderId="390" xfId="0" applyFont="1" applyFill="1" applyBorder="1">
      <alignment vertical="center"/>
    </xf>
    <xf numFmtId="0" fontId="18" fillId="2" borderId="391" xfId="0" applyFont="1" applyFill="1" applyBorder="1">
      <alignment vertical="center"/>
    </xf>
    <xf numFmtId="0" fontId="18" fillId="2" borderId="267" xfId="0" applyFont="1" applyFill="1" applyBorder="1">
      <alignment vertical="center"/>
    </xf>
    <xf numFmtId="0" fontId="18" fillId="2" borderId="372" xfId="0" applyFont="1" applyFill="1" applyBorder="1">
      <alignment vertical="center"/>
    </xf>
    <xf numFmtId="0" fontId="18" fillId="2" borderId="429" xfId="0" applyFont="1" applyFill="1" applyBorder="1">
      <alignment vertical="center"/>
    </xf>
    <xf numFmtId="0" fontId="18" fillId="2" borderId="423" xfId="0" applyFont="1" applyFill="1" applyBorder="1">
      <alignment vertical="center"/>
    </xf>
    <xf numFmtId="0" fontId="18" fillId="2" borderId="270" xfId="0" applyFont="1" applyFill="1" applyBorder="1">
      <alignment vertical="center"/>
    </xf>
    <xf numFmtId="0" fontId="18" fillId="2" borderId="356" xfId="0" applyFont="1" applyFill="1" applyBorder="1">
      <alignment vertical="center"/>
    </xf>
    <xf numFmtId="0" fontId="20" fillId="2" borderId="303" xfId="1" applyFont="1" applyFill="1" applyBorder="1" applyAlignment="1">
      <alignment vertical="center"/>
    </xf>
    <xf numFmtId="0" fontId="26" fillId="2" borderId="382" xfId="1" applyFont="1" applyFill="1" applyBorder="1" applyAlignment="1">
      <alignment horizontal="center" vertical="center" wrapText="1"/>
    </xf>
    <xf numFmtId="0" fontId="18" fillId="2" borderId="389" xfId="0" applyFont="1" applyFill="1" applyBorder="1" applyAlignment="1">
      <alignment horizontal="right" vertical="center"/>
    </xf>
    <xf numFmtId="0" fontId="18" fillId="2" borderId="388" xfId="0" applyFont="1" applyFill="1" applyBorder="1" applyAlignment="1">
      <alignment horizontal="right" vertical="center"/>
    </xf>
    <xf numFmtId="0" fontId="26" fillId="2" borderId="388" xfId="1" applyFont="1" applyFill="1" applyBorder="1" applyAlignment="1">
      <alignment horizontal="right" vertical="center"/>
    </xf>
    <xf numFmtId="0" fontId="26" fillId="2" borderId="417" xfId="1" applyFont="1" applyFill="1" applyBorder="1" applyAlignment="1">
      <alignment horizontal="right" vertical="top"/>
    </xf>
    <xf numFmtId="0" fontId="26" fillId="2" borderId="353" xfId="1" applyFont="1" applyFill="1" applyBorder="1" applyAlignment="1">
      <alignment horizontal="right" vertical="center"/>
    </xf>
    <xf numFmtId="0" fontId="26" fillId="2" borderId="388" xfId="1" applyFont="1" applyFill="1" applyBorder="1" applyAlignment="1">
      <alignment horizontal="right" vertical="center" wrapText="1"/>
    </xf>
    <xf numFmtId="0" fontId="26" fillId="2" borderId="389" xfId="1" applyFont="1" applyFill="1" applyBorder="1" applyAlignment="1">
      <alignment horizontal="right" vertical="center"/>
    </xf>
    <xf numFmtId="0" fontId="26" fillId="2" borderId="384" xfId="1" applyFont="1" applyFill="1" applyBorder="1" applyAlignment="1">
      <alignment horizontal="right" vertical="center"/>
    </xf>
    <xf numFmtId="0" fontId="18" fillId="2" borderId="394" xfId="0" applyFont="1" applyFill="1" applyBorder="1" applyAlignment="1">
      <alignment horizontal="right"/>
    </xf>
    <xf numFmtId="0" fontId="18" fillId="2" borderId="396" xfId="0" applyFont="1" applyFill="1" applyBorder="1">
      <alignment vertical="center"/>
    </xf>
    <xf numFmtId="0" fontId="18" fillId="2" borderId="395" xfId="0" applyFont="1" applyFill="1" applyBorder="1">
      <alignment vertical="center"/>
    </xf>
    <xf numFmtId="0" fontId="26" fillId="2" borderId="407" xfId="1" applyFont="1" applyFill="1" applyBorder="1" applyAlignment="1">
      <alignment horizontal="center" vertical="center"/>
    </xf>
    <xf numFmtId="0" fontId="26" fillId="2" borderId="408" xfId="1" applyFont="1" applyFill="1" applyBorder="1" applyAlignment="1">
      <alignment horizontal="center" vertical="center"/>
    </xf>
    <xf numFmtId="0" fontId="26" fillId="2" borderId="395" xfId="1" applyFont="1" applyFill="1" applyBorder="1" applyAlignment="1">
      <alignment horizontal="center" vertical="center"/>
    </xf>
    <xf numFmtId="0" fontId="26" fillId="2" borderId="395" xfId="1" applyFont="1" applyFill="1" applyBorder="1" applyAlignment="1">
      <alignment horizontal="right" vertical="top" wrapText="1"/>
    </xf>
    <xf numFmtId="0" fontId="18" fillId="2" borderId="399" xfId="0" applyFont="1" applyFill="1" applyBorder="1">
      <alignment vertical="center"/>
    </xf>
    <xf numFmtId="0" fontId="18" fillId="2" borderId="401" xfId="0" applyFont="1" applyFill="1" applyBorder="1">
      <alignment vertical="center"/>
    </xf>
    <xf numFmtId="0" fontId="18" fillId="2" borderId="400" xfId="0" applyFont="1" applyFill="1" applyBorder="1">
      <alignment vertical="center"/>
    </xf>
    <xf numFmtId="178" fontId="26" fillId="2" borderId="418" xfId="1" applyNumberFormat="1" applyFont="1" applyFill="1" applyBorder="1" applyAlignment="1">
      <alignment horizontal="distributed" vertical="center" shrinkToFit="1"/>
    </xf>
    <xf numFmtId="0" fontId="26" fillId="2" borderId="325" xfId="1" applyFont="1" applyFill="1" applyBorder="1" applyAlignment="1">
      <alignment horizontal="distributed" vertical="center" shrinkToFit="1"/>
    </xf>
    <xf numFmtId="178" fontId="26" fillId="2" borderId="400" xfId="1" applyNumberFormat="1" applyFont="1" applyFill="1" applyBorder="1" applyAlignment="1">
      <alignment horizontal="distributed" vertical="center" shrinkToFit="1"/>
    </xf>
    <xf numFmtId="2" fontId="26" fillId="2" borderId="400" xfId="1" applyNumberFormat="1" applyFont="1" applyFill="1" applyBorder="1" applyAlignment="1">
      <alignment horizontal="right" vertical="center" shrinkToFit="1"/>
    </xf>
    <xf numFmtId="2" fontId="26" fillId="2" borderId="400" xfId="1" applyNumberFormat="1" applyFont="1" applyFill="1" applyBorder="1" applyAlignment="1">
      <alignment horizontal="distributed" vertical="center" shrinkToFit="1"/>
    </xf>
    <xf numFmtId="0" fontId="18" fillId="2" borderId="419" xfId="0" applyFont="1" applyFill="1" applyBorder="1">
      <alignment vertical="center"/>
    </xf>
    <xf numFmtId="0" fontId="18" fillId="2" borderId="420" xfId="0" applyFont="1" applyFill="1" applyBorder="1">
      <alignment vertical="center"/>
    </xf>
    <xf numFmtId="0" fontId="18" fillId="2" borderId="421" xfId="0" applyFont="1" applyFill="1" applyBorder="1">
      <alignment vertical="center"/>
    </xf>
    <xf numFmtId="178" fontId="26" fillId="2" borderId="422" xfId="1" applyNumberFormat="1" applyFont="1" applyFill="1" applyBorder="1" applyAlignment="1">
      <alignment horizontal="distributed" vertical="center" shrinkToFit="1"/>
    </xf>
    <xf numFmtId="0" fontId="26" fillId="2" borderId="349" xfId="1" applyFont="1" applyFill="1" applyBorder="1" applyAlignment="1">
      <alignment horizontal="distributed" vertical="center" shrinkToFit="1"/>
    </xf>
    <xf numFmtId="178" fontId="26" fillId="2" borderId="421" xfId="1" applyNumberFormat="1" applyFont="1" applyFill="1" applyBorder="1" applyAlignment="1">
      <alignment horizontal="distributed" vertical="center" shrinkToFit="1"/>
    </xf>
    <xf numFmtId="2" fontId="26" fillId="2" borderId="421" xfId="1" applyNumberFormat="1" applyFont="1" applyFill="1" applyBorder="1" applyAlignment="1">
      <alignment horizontal="distributed" vertical="center" shrinkToFit="1"/>
    </xf>
    <xf numFmtId="0" fontId="18" fillId="2" borderId="424" xfId="0" applyFont="1" applyFill="1" applyBorder="1">
      <alignment vertical="center"/>
    </xf>
    <xf numFmtId="0" fontId="18" fillId="2" borderId="389" xfId="0" applyFont="1" applyFill="1" applyBorder="1">
      <alignment vertical="center"/>
    </xf>
    <xf numFmtId="178" fontId="26" fillId="2" borderId="417" xfId="1" applyNumberFormat="1" applyFont="1" applyFill="1" applyBorder="1" applyAlignment="1">
      <alignment horizontal="distributed" vertical="center" shrinkToFit="1"/>
    </xf>
    <xf numFmtId="0" fontId="26" fillId="2" borderId="353" xfId="1" applyFont="1" applyFill="1" applyBorder="1" applyAlignment="1">
      <alignment horizontal="distributed" vertical="center" shrinkToFit="1"/>
    </xf>
    <xf numFmtId="178" fontId="26" fillId="2" borderId="388" xfId="1" applyNumberFormat="1" applyFont="1" applyFill="1" applyBorder="1" applyAlignment="1">
      <alignment horizontal="distributed" vertical="center" shrinkToFit="1"/>
    </xf>
    <xf numFmtId="2" fontId="26" fillId="2" borderId="388" xfId="1" applyNumberFormat="1" applyFont="1" applyFill="1" applyBorder="1" applyAlignment="1">
      <alignment horizontal="distributed" vertical="center" shrinkToFit="1"/>
    </xf>
    <xf numFmtId="0" fontId="26" fillId="2" borderId="0" xfId="1" applyFont="1" applyFill="1" applyAlignment="1">
      <alignment vertical="top" shrinkToFit="1"/>
    </xf>
    <xf numFmtId="2" fontId="26" fillId="2" borderId="0" xfId="1" applyNumberFormat="1" applyFont="1" applyFill="1" applyAlignment="1">
      <alignment vertical="top" shrinkToFit="1"/>
    </xf>
    <xf numFmtId="0" fontId="26" fillId="2" borderId="0" xfId="1" applyFont="1" applyFill="1" applyAlignment="1">
      <alignment horizontal="center" vertical="top" shrinkToFit="1"/>
    </xf>
    <xf numFmtId="179" fontId="26" fillId="2" borderId="0" xfId="1" applyNumberFormat="1" applyFont="1" applyFill="1" applyAlignment="1">
      <alignment horizontal="distributed" vertical="top" shrinkToFit="1"/>
    </xf>
    <xf numFmtId="0" fontId="37" fillId="2" borderId="0" xfId="0" applyFont="1" applyFill="1">
      <alignment vertical="center"/>
    </xf>
    <xf numFmtId="0" fontId="18" fillId="2" borderId="355" xfId="0" applyFont="1" applyFill="1" applyBorder="1">
      <alignment vertical="center"/>
    </xf>
    <xf numFmtId="0" fontId="17" fillId="2" borderId="381" xfId="0" applyFont="1" applyFill="1" applyBorder="1" applyAlignment="1">
      <alignment horizontal="left" vertical="center" wrapText="1"/>
    </xf>
    <xf numFmtId="0" fontId="17" fillId="2" borderId="382" xfId="0" applyFont="1" applyFill="1" applyBorder="1" applyAlignment="1">
      <alignment horizontal="left" vertical="center" wrapText="1"/>
    </xf>
    <xf numFmtId="0" fontId="17" fillId="2" borderId="383" xfId="0" applyFont="1" applyFill="1" applyBorder="1" applyAlignment="1">
      <alignment horizontal="left" vertical="center" wrapText="1"/>
    </xf>
    <xf numFmtId="0" fontId="17" fillId="2" borderId="359" xfId="0" applyFont="1" applyFill="1" applyBorder="1" applyAlignment="1">
      <alignment horizontal="left" vertical="center" wrapText="1"/>
    </xf>
    <xf numFmtId="0" fontId="18" fillId="2" borderId="270" xfId="0" applyFont="1" applyFill="1" applyBorder="1" applyAlignment="1">
      <alignment horizontal="right" vertical="top"/>
    </xf>
    <xf numFmtId="0" fontId="18" fillId="2" borderId="270" xfId="0" applyFont="1" applyFill="1" applyBorder="1" applyAlignment="1">
      <alignment horizontal="right" vertical="top" wrapText="1"/>
    </xf>
    <xf numFmtId="0" fontId="18" fillId="2" borderId="384" xfId="0" applyFont="1" applyFill="1" applyBorder="1" applyAlignment="1">
      <alignment horizontal="right" vertical="top" wrapText="1"/>
    </xf>
    <xf numFmtId="0" fontId="18" fillId="2" borderId="385" xfId="0" applyFont="1" applyFill="1" applyBorder="1" applyAlignment="1">
      <alignment horizontal="right" vertical="top" wrapText="1"/>
    </xf>
    <xf numFmtId="0" fontId="18" fillId="2" borderId="386" xfId="0" applyFont="1" applyFill="1" applyBorder="1" applyAlignment="1">
      <alignment horizontal="right" vertical="top" wrapText="1"/>
    </xf>
    <xf numFmtId="0" fontId="18" fillId="2" borderId="387" xfId="0" applyFont="1" applyFill="1" applyBorder="1" applyAlignment="1">
      <alignment horizontal="right" vertical="top" wrapText="1"/>
    </xf>
    <xf numFmtId="0" fontId="18" fillId="2" borderId="388" xfId="0" applyFont="1" applyFill="1" applyBorder="1" applyAlignment="1">
      <alignment horizontal="right" vertical="top" wrapText="1"/>
    </xf>
    <xf numFmtId="0" fontId="18" fillId="2" borderId="389" xfId="0" applyFont="1" applyFill="1" applyBorder="1" applyAlignment="1">
      <alignment horizontal="right" vertical="top" wrapText="1"/>
    </xf>
    <xf numFmtId="0" fontId="18" fillId="2" borderId="270" xfId="0" applyFont="1" applyFill="1" applyBorder="1" applyAlignment="1">
      <alignment horizontal="right" vertical="center" wrapText="1"/>
    </xf>
    <xf numFmtId="0" fontId="18" fillId="2" borderId="392" xfId="0" applyFont="1" applyFill="1" applyBorder="1">
      <alignment vertical="center"/>
    </xf>
    <xf numFmtId="0" fontId="18" fillId="2" borderId="393" xfId="0" applyFont="1" applyFill="1" applyBorder="1">
      <alignment vertical="center"/>
    </xf>
    <xf numFmtId="0" fontId="18" fillId="2" borderId="394" xfId="0" applyFont="1" applyFill="1" applyBorder="1">
      <alignment vertical="center"/>
    </xf>
    <xf numFmtId="0" fontId="18" fillId="2" borderId="397" xfId="0" applyFont="1" applyFill="1" applyBorder="1">
      <alignment vertical="center"/>
    </xf>
    <xf numFmtId="0" fontId="18" fillId="2" borderId="398" xfId="0" applyFont="1" applyFill="1" applyBorder="1">
      <alignment vertical="center"/>
    </xf>
    <xf numFmtId="0" fontId="18" fillId="2" borderId="386" xfId="0" applyFont="1" applyFill="1" applyBorder="1">
      <alignment vertical="center"/>
    </xf>
    <xf numFmtId="0" fontId="18" fillId="2" borderId="387" xfId="0" applyFont="1" applyFill="1" applyBorder="1">
      <alignment vertical="center"/>
    </xf>
    <xf numFmtId="0" fontId="18" fillId="2" borderId="388" xfId="0" applyFont="1" applyFill="1" applyBorder="1">
      <alignment vertical="center"/>
    </xf>
    <xf numFmtId="180" fontId="26" fillId="2" borderId="384" xfId="1" applyNumberFormat="1" applyFont="1" applyFill="1" applyBorder="1" applyAlignment="1">
      <alignment vertical="center" shrinkToFit="1"/>
    </xf>
    <xf numFmtId="49" fontId="18" fillId="2" borderId="0" xfId="0" applyNumberFormat="1" applyFont="1" applyFill="1" applyAlignment="1">
      <alignment vertical="top"/>
    </xf>
    <xf numFmtId="0" fontId="18" fillId="0" borderId="0" xfId="0" applyFont="1" applyFill="1">
      <alignment vertical="center"/>
    </xf>
    <xf numFmtId="49" fontId="18" fillId="2" borderId="0" xfId="0" applyNumberFormat="1" applyFont="1" applyFill="1" applyAlignment="1">
      <alignment horizontal="right" vertical="center"/>
    </xf>
    <xf numFmtId="0" fontId="48" fillId="2" borderId="0" xfId="0" applyFont="1" applyFill="1" applyAlignment="1">
      <alignment horizontal="center" vertical="center"/>
    </xf>
    <xf numFmtId="0" fontId="48" fillId="2" borderId="0" xfId="5" applyFont="1" applyFill="1" applyAlignment="1">
      <alignment vertical="center"/>
    </xf>
    <xf numFmtId="3" fontId="19" fillId="2" borderId="298" xfId="1" applyNumberFormat="1" applyFont="1" applyFill="1" applyBorder="1" applyAlignment="1">
      <alignment vertical="center"/>
    </xf>
    <xf numFmtId="3" fontId="19" fillId="2" borderId="299" xfId="1" applyNumberFormat="1" applyFont="1" applyFill="1" applyBorder="1" applyAlignment="1">
      <alignment vertical="center"/>
    </xf>
    <xf numFmtId="3" fontId="19" fillId="2" borderId="300" xfId="1" applyNumberFormat="1" applyFont="1" applyFill="1" applyBorder="1" applyAlignment="1">
      <alignment vertical="center"/>
    </xf>
    <xf numFmtId="0" fontId="21" fillId="2" borderId="270" xfId="1" applyFont="1" applyFill="1" applyBorder="1" applyAlignment="1">
      <alignment horizontal="right" vertical="center" wrapText="1"/>
    </xf>
    <xf numFmtId="0" fontId="21" fillId="2" borderId="248" xfId="1" applyFont="1" applyFill="1" applyBorder="1" applyAlignment="1">
      <alignment horizontal="right" vertical="center" wrapText="1"/>
    </xf>
    <xf numFmtId="0" fontId="16" fillId="2" borderId="0" xfId="0" applyFont="1" applyFill="1" applyAlignment="1">
      <alignment horizontal="center" vertical="center"/>
    </xf>
    <xf numFmtId="0" fontId="16" fillId="2" borderId="6" xfId="0" applyFont="1" applyFill="1" applyBorder="1" applyAlignment="1">
      <alignment horizontal="center" vertical="center"/>
    </xf>
    <xf numFmtId="0" fontId="16" fillId="2" borderId="5" xfId="0" applyFont="1" applyFill="1" applyBorder="1" applyAlignment="1">
      <alignment horizontal="center" vertical="center"/>
    </xf>
    <xf numFmtId="49" fontId="18" fillId="2" borderId="0" xfId="0" applyNumberFormat="1" applyFont="1" applyFill="1" applyBorder="1" applyAlignment="1">
      <alignment horizontal="left" vertical="center"/>
    </xf>
    <xf numFmtId="184" fontId="18" fillId="2" borderId="0" xfId="0" applyNumberFormat="1" applyFont="1" applyFill="1" applyBorder="1" applyAlignment="1">
      <alignment horizontal="right" vertical="center" wrapText="1"/>
    </xf>
    <xf numFmtId="184" fontId="18" fillId="2" borderId="0" xfId="0" applyNumberFormat="1" applyFont="1" applyFill="1" applyBorder="1" applyAlignment="1">
      <alignment horizontal="right" vertical="center"/>
    </xf>
    <xf numFmtId="184" fontId="18" fillId="2" borderId="0" xfId="0" applyNumberFormat="1" applyFont="1" applyFill="1" applyBorder="1" applyAlignment="1">
      <alignment horizontal="center" vertical="center"/>
    </xf>
    <xf numFmtId="184" fontId="18" fillId="2" borderId="0" xfId="0" applyNumberFormat="1" applyFont="1" applyFill="1" applyBorder="1">
      <alignment vertical="center"/>
    </xf>
    <xf numFmtId="49" fontId="18" fillId="2" borderId="0" xfId="0" applyNumberFormat="1" applyFont="1" applyFill="1" applyAlignment="1">
      <alignment horizontal="center" vertical="center"/>
    </xf>
    <xf numFmtId="184" fontId="18" fillId="2" borderId="0" xfId="0" applyNumberFormat="1" applyFont="1" applyFill="1" applyAlignment="1">
      <alignment horizontal="left" vertical="center"/>
    </xf>
    <xf numFmtId="184" fontId="18" fillId="2" borderId="0" xfId="0" applyNumberFormat="1" applyFont="1" applyFill="1" applyAlignment="1">
      <alignment horizontal="right" vertical="center" wrapText="1"/>
    </xf>
    <xf numFmtId="184" fontId="18" fillId="2" borderId="0" xfId="0" applyNumberFormat="1" applyFont="1" applyFill="1" applyAlignment="1">
      <alignment horizontal="right" vertical="center"/>
    </xf>
    <xf numFmtId="184" fontId="18" fillId="2" borderId="0" xfId="0" applyNumberFormat="1" applyFont="1" applyFill="1">
      <alignment vertical="center"/>
    </xf>
    <xf numFmtId="49" fontId="18" fillId="2" borderId="32" xfId="0" applyNumberFormat="1" applyFont="1" applyFill="1" applyBorder="1">
      <alignment vertical="center"/>
    </xf>
    <xf numFmtId="49" fontId="18" fillId="2" borderId="0" xfId="0" applyNumberFormat="1" applyFont="1" applyFill="1" applyAlignment="1">
      <alignment horizontal="left" vertical="center"/>
    </xf>
    <xf numFmtId="0" fontId="18" fillId="2" borderId="385" xfId="0" applyFont="1" applyFill="1" applyBorder="1" applyAlignment="1">
      <alignment vertical="center" wrapText="1"/>
    </xf>
    <xf numFmtId="0" fontId="18" fillId="2" borderId="353" xfId="0" applyFont="1" applyFill="1" applyBorder="1" applyAlignment="1">
      <alignment vertical="center" wrapText="1"/>
    </xf>
    <xf numFmtId="0" fontId="18" fillId="2" borderId="384" xfId="0" applyFont="1" applyFill="1" applyBorder="1" applyAlignment="1">
      <alignment vertical="center" wrapText="1"/>
    </xf>
    <xf numFmtId="49" fontId="18" fillId="2" borderId="360" xfId="0" applyNumberFormat="1" applyFont="1" applyFill="1" applyBorder="1">
      <alignment vertical="center"/>
    </xf>
    <xf numFmtId="49" fontId="18" fillId="2" borderId="465" xfId="0" applyNumberFormat="1" applyFont="1" applyFill="1" applyBorder="1">
      <alignment vertical="center"/>
    </xf>
    <xf numFmtId="49" fontId="18" fillId="2" borderId="468" xfId="0" applyNumberFormat="1" applyFont="1" applyFill="1" applyBorder="1">
      <alignment vertical="center"/>
    </xf>
    <xf numFmtId="49" fontId="18" fillId="2" borderId="385" xfId="0" applyNumberFormat="1" applyFont="1" applyFill="1" applyBorder="1">
      <alignment vertical="center"/>
    </xf>
    <xf numFmtId="3" fontId="17" fillId="2" borderId="353" xfId="1" applyNumberFormat="1" applyFont="1" applyFill="1" applyBorder="1" applyAlignment="1">
      <alignment vertical="center"/>
    </xf>
    <xf numFmtId="0" fontId="20" fillId="2" borderId="483" xfId="1" applyFont="1" applyFill="1" applyBorder="1" applyAlignment="1">
      <alignment horizontal="center" vertical="center" wrapText="1"/>
    </xf>
    <xf numFmtId="0" fontId="20" fillId="2" borderId="270" xfId="1" applyFont="1" applyFill="1" applyBorder="1" applyAlignment="1">
      <alignment horizontal="right" vertical="center" wrapText="1"/>
    </xf>
    <xf numFmtId="0" fontId="22" fillId="2" borderId="484" xfId="1" applyFont="1" applyFill="1" applyBorder="1" applyAlignment="1">
      <alignment horizontal="right" vertical="center" wrapText="1"/>
    </xf>
    <xf numFmtId="0" fontId="20" fillId="2" borderId="485" xfId="1" applyFont="1" applyFill="1" applyBorder="1" applyAlignment="1">
      <alignment vertical="center"/>
    </xf>
    <xf numFmtId="0" fontId="20" fillId="2" borderId="358" xfId="1" applyFont="1" applyFill="1" applyBorder="1" applyAlignment="1">
      <alignment vertical="center"/>
    </xf>
    <xf numFmtId="0" fontId="23" fillId="2" borderId="425" xfId="1" applyFont="1" applyFill="1" applyBorder="1" applyAlignment="1">
      <alignment horizontal="right" vertical="top"/>
    </xf>
    <xf numFmtId="0" fontId="23" fillId="2" borderId="357" xfId="1" applyFont="1" applyFill="1" applyBorder="1" applyAlignment="1">
      <alignment horizontal="right" vertical="top"/>
    </xf>
    <xf numFmtId="0" fontId="23" fillId="2" borderId="268" xfId="1" applyFont="1" applyFill="1" applyBorder="1" applyAlignment="1">
      <alignment horizontal="right" vertical="top"/>
    </xf>
    <xf numFmtId="0" fontId="23" fillId="2" borderId="486" xfId="1" applyFont="1" applyFill="1" applyBorder="1" applyAlignment="1">
      <alignment horizontal="right" vertical="top"/>
    </xf>
    <xf numFmtId="0" fontId="20" fillId="2" borderId="483" xfId="1" applyFont="1" applyFill="1" applyBorder="1" applyAlignment="1">
      <alignment vertical="center"/>
    </xf>
    <xf numFmtId="0" fontId="20" fillId="2" borderId="353" xfId="1" applyFont="1" applyFill="1" applyBorder="1" applyAlignment="1">
      <alignment vertical="center"/>
    </xf>
    <xf numFmtId="0" fontId="20" fillId="2" borderId="385" xfId="1" applyFont="1" applyFill="1" applyBorder="1" applyAlignment="1">
      <alignment vertical="center"/>
    </xf>
    <xf numFmtId="0" fontId="20" fillId="2" borderId="384" xfId="1" applyFont="1" applyFill="1" applyBorder="1" applyAlignment="1">
      <alignment vertical="center"/>
    </xf>
    <xf numFmtId="3" fontId="20" fillId="2" borderId="270" xfId="1" applyNumberFormat="1" applyFont="1" applyFill="1" applyBorder="1" applyAlignment="1">
      <alignment vertical="center"/>
    </xf>
    <xf numFmtId="3" fontId="20" fillId="2" borderId="487" xfId="1" applyNumberFormat="1" applyFont="1" applyFill="1" applyBorder="1" applyAlignment="1">
      <alignment horizontal="right" vertical="top" wrapText="1"/>
    </xf>
    <xf numFmtId="0" fontId="20" fillId="2" borderId="488" xfId="1" applyFont="1" applyFill="1" applyBorder="1" applyAlignment="1">
      <alignment vertical="center"/>
    </xf>
    <xf numFmtId="0" fontId="20" fillId="2" borderId="355" xfId="1" applyFont="1" applyFill="1" applyBorder="1" applyAlignment="1">
      <alignment vertical="center"/>
    </xf>
    <xf numFmtId="0" fontId="20" fillId="2" borderId="301" xfId="1" applyFont="1" applyFill="1" applyBorder="1" applyAlignment="1">
      <alignment vertical="center"/>
    </xf>
    <xf numFmtId="3" fontId="20" fillId="2" borderId="489" xfId="1" applyNumberFormat="1" applyFont="1" applyFill="1" applyBorder="1" applyAlignment="1">
      <alignment horizontal="right" vertical="top" wrapText="1"/>
    </xf>
    <xf numFmtId="0" fontId="20" fillId="2" borderId="490" xfId="1" applyFont="1" applyFill="1" applyBorder="1" applyAlignment="1">
      <alignment vertical="center"/>
    </xf>
    <xf numFmtId="0" fontId="20" fillId="2" borderId="306" xfId="1" applyFont="1" applyFill="1" applyBorder="1" applyAlignment="1">
      <alignment horizontal="center" vertical="center"/>
    </xf>
    <xf numFmtId="0" fontId="20" fillId="2" borderId="304" xfId="1" applyFont="1" applyFill="1" applyBorder="1" applyAlignment="1">
      <alignment horizontal="center" vertical="center"/>
    </xf>
    <xf numFmtId="3" fontId="20" fillId="2" borderId="272" xfId="1" applyNumberFormat="1" applyFont="1" applyFill="1" applyBorder="1" applyAlignment="1">
      <alignment vertical="center"/>
    </xf>
    <xf numFmtId="3" fontId="20" fillId="2" borderId="491" xfId="1" applyNumberFormat="1" applyFont="1" applyFill="1" applyBorder="1" applyAlignment="1">
      <alignment horizontal="right" vertical="top" wrapText="1"/>
    </xf>
    <xf numFmtId="0" fontId="20" fillId="2" borderId="0" xfId="1" applyFont="1" applyFill="1" applyBorder="1" applyAlignment="1">
      <alignment horizontal="right" vertical="center" wrapText="1"/>
    </xf>
    <xf numFmtId="0" fontId="20" fillId="2" borderId="265" xfId="1" applyFont="1" applyFill="1" applyBorder="1" applyAlignment="1">
      <alignment horizontal="right" vertical="center" wrapText="1"/>
    </xf>
    <xf numFmtId="0" fontId="22" fillId="2" borderId="494" xfId="1" applyFont="1" applyFill="1" applyBorder="1" applyAlignment="1">
      <alignment horizontal="right" vertical="center" wrapText="1"/>
    </xf>
    <xf numFmtId="0" fontId="20" fillId="2" borderId="495" xfId="1" applyFont="1" applyFill="1" applyBorder="1" applyAlignment="1">
      <alignment vertical="center"/>
    </xf>
    <xf numFmtId="0" fontId="20" fillId="2" borderId="496" xfId="1" applyFont="1" applyFill="1" applyBorder="1" applyAlignment="1">
      <alignment horizontal="center" vertical="center"/>
    </xf>
    <xf numFmtId="3" fontId="20" fillId="2" borderId="497" xfId="1" applyNumberFormat="1" applyFont="1" applyFill="1" applyBorder="1" applyAlignment="1">
      <alignment horizontal="right" vertical="top" wrapText="1"/>
    </xf>
    <xf numFmtId="49" fontId="19" fillId="2" borderId="0" xfId="0" applyNumberFormat="1" applyFont="1" applyFill="1" applyBorder="1" applyAlignment="1">
      <alignment horizontal="right" vertical="center"/>
    </xf>
    <xf numFmtId="3" fontId="19" fillId="2" borderId="0" xfId="0" applyNumberFormat="1" applyFont="1" applyFill="1" applyBorder="1">
      <alignment vertical="center"/>
    </xf>
    <xf numFmtId="0" fontId="26" fillId="2" borderId="0" xfId="1" applyFont="1" applyFill="1"/>
    <xf numFmtId="0" fontId="26" fillId="2" borderId="0" xfId="1" applyFont="1" applyFill="1" applyAlignment="1">
      <alignment vertical="center"/>
    </xf>
    <xf numFmtId="0" fontId="18" fillId="2" borderId="0" xfId="0" applyFont="1" applyFill="1">
      <alignment vertical="center"/>
    </xf>
    <xf numFmtId="3" fontId="18" fillId="2" borderId="0" xfId="0" applyNumberFormat="1" applyFont="1" applyFill="1">
      <alignment vertical="center"/>
    </xf>
    <xf numFmtId="184" fontId="18" fillId="2" borderId="0" xfId="0" applyNumberFormat="1" applyFont="1" applyFill="1" applyAlignment="1">
      <alignment horizontal="center" vertical="center"/>
    </xf>
    <xf numFmtId="0" fontId="20" fillId="2" borderId="7" xfId="1" applyFont="1" applyFill="1" applyBorder="1" applyAlignment="1">
      <alignment horizontal="right" vertical="center" wrapText="1"/>
    </xf>
    <xf numFmtId="0" fontId="20" fillId="2" borderId="8" xfId="1" applyFont="1" applyFill="1" applyBorder="1" applyAlignment="1">
      <alignment horizontal="right" vertical="center" wrapText="1"/>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0" xfId="0" applyFont="1" applyFill="1" applyAlignment="1">
      <alignment horizontal="center" vertical="center"/>
    </xf>
    <xf numFmtId="0" fontId="18" fillId="2" borderId="0" xfId="0" applyFont="1" applyFill="1" applyAlignment="1">
      <alignment horizontal="center" vertical="center" wrapText="1"/>
    </xf>
    <xf numFmtId="0" fontId="18" fillId="2" borderId="0" xfId="0" applyFont="1" applyFill="1" applyAlignment="1">
      <alignment vertical="center" shrinkToFit="1"/>
    </xf>
    <xf numFmtId="0" fontId="18" fillId="2" borderId="0" xfId="0" applyFont="1" applyFill="1" applyAlignment="1">
      <alignment horizontal="left" vertical="center"/>
    </xf>
    <xf numFmtId="0" fontId="18" fillId="2" borderId="0" xfId="0" applyFont="1" applyFill="1" applyAlignment="1">
      <alignment vertical="center" wrapText="1"/>
    </xf>
    <xf numFmtId="0" fontId="18" fillId="2" borderId="0" xfId="0" applyFont="1" applyFill="1">
      <alignment vertical="center"/>
    </xf>
    <xf numFmtId="0" fontId="18" fillId="2" borderId="0" xfId="0" applyFont="1" applyFill="1" applyAlignment="1">
      <alignment horizontal="right" vertical="center" shrinkToFit="1"/>
    </xf>
    <xf numFmtId="184" fontId="18" fillId="2" borderId="0" xfId="0" applyNumberFormat="1" applyFont="1" applyFill="1" applyAlignment="1">
      <alignment horizontal="center" vertical="center"/>
    </xf>
    <xf numFmtId="49" fontId="18" fillId="2" borderId="35" xfId="0" applyNumberFormat="1" applyFont="1" applyFill="1" applyBorder="1">
      <alignment vertical="center"/>
    </xf>
    <xf numFmtId="0" fontId="60" fillId="2" borderId="0" xfId="0" applyFont="1" applyFill="1">
      <alignment vertical="center"/>
    </xf>
    <xf numFmtId="184" fontId="60" fillId="2" borderId="0" xfId="0" applyNumberFormat="1" applyFont="1" applyFill="1" applyBorder="1" applyAlignment="1">
      <alignment horizontal="center" vertical="center"/>
    </xf>
    <xf numFmtId="184" fontId="60" fillId="2" borderId="0" xfId="0" applyNumberFormat="1" applyFont="1" applyFill="1" applyAlignment="1">
      <alignment horizontal="center" vertical="center"/>
    </xf>
    <xf numFmtId="184" fontId="60" fillId="2" borderId="0" xfId="0" applyNumberFormat="1" applyFont="1" applyFill="1" applyAlignment="1">
      <alignment horizontal="right" vertical="center"/>
    </xf>
    <xf numFmtId="0" fontId="19" fillId="2" borderId="43" xfId="0" applyFont="1" applyFill="1" applyBorder="1" applyAlignment="1">
      <alignment vertical="center" wrapText="1"/>
    </xf>
    <xf numFmtId="0" fontId="19" fillId="2" borderId="48" xfId="0" applyFont="1" applyFill="1" applyBorder="1" applyAlignment="1">
      <alignment vertical="center" wrapText="1"/>
    </xf>
    <xf numFmtId="0" fontId="32" fillId="2" borderId="78" xfId="1" applyFont="1" applyFill="1" applyBorder="1" applyAlignment="1">
      <alignment vertical="center" wrapText="1"/>
    </xf>
    <xf numFmtId="0" fontId="26" fillId="2" borderId="521" xfId="1" applyFont="1" applyFill="1" applyBorder="1" applyAlignment="1">
      <alignment horizontal="right" vertical="center" wrapText="1"/>
    </xf>
    <xf numFmtId="0" fontId="26" fillId="2" borderId="71" xfId="1" applyFont="1" applyFill="1" applyBorder="1" applyAlignment="1">
      <alignment horizontal="right" vertical="top" wrapText="1"/>
    </xf>
    <xf numFmtId="0" fontId="26" fillId="2" borderId="85" xfId="1" applyFont="1" applyFill="1" applyBorder="1" applyAlignment="1">
      <alignment horizontal="right" vertical="top" wrapText="1"/>
    </xf>
    <xf numFmtId="0" fontId="26" fillId="2" borderId="0" xfId="1" applyFont="1" applyFill="1" applyAlignment="1">
      <alignment horizontal="right" vertical="top" wrapText="1"/>
    </xf>
    <xf numFmtId="0" fontId="26" fillId="2" borderId="5" xfId="1" applyFont="1" applyFill="1" applyBorder="1" applyAlignment="1">
      <alignment horizontal="right" vertical="top" wrapText="1"/>
    </xf>
    <xf numFmtId="0" fontId="26" fillId="2" borderId="115" xfId="1" applyFont="1" applyFill="1" applyBorder="1" applyAlignment="1">
      <alignment horizontal="center" vertical="center" wrapText="1"/>
    </xf>
    <xf numFmtId="2" fontId="26" fillId="2" borderId="7" xfId="1" applyNumberFormat="1" applyFont="1" applyFill="1" applyBorder="1" applyAlignment="1">
      <alignment horizontal="right" vertical="center" shrinkToFit="1"/>
    </xf>
    <xf numFmtId="2" fontId="26" fillId="2" borderId="1" xfId="1" applyNumberFormat="1" applyFont="1" applyFill="1" applyBorder="1" applyAlignment="1">
      <alignment horizontal="center" vertical="center" shrinkToFit="1"/>
    </xf>
    <xf numFmtId="2" fontId="18" fillId="2" borderId="7" xfId="27" applyNumberFormat="1" applyFont="1" applyFill="1" applyBorder="1" applyAlignment="1">
      <alignment horizontal="right" vertical="center" shrinkToFit="1"/>
    </xf>
    <xf numFmtId="3" fontId="18" fillId="2" borderId="7" xfId="27" applyNumberFormat="1" applyFont="1" applyFill="1" applyBorder="1" applyAlignment="1">
      <alignment horizontal="center" vertical="center" shrinkToFit="1"/>
    </xf>
    <xf numFmtId="3" fontId="18" fillId="2" borderId="8" xfId="27" applyNumberFormat="1" applyFont="1" applyFill="1" applyBorder="1" applyAlignment="1">
      <alignment horizontal="center" vertical="center" shrinkToFit="1"/>
    </xf>
    <xf numFmtId="2" fontId="26" fillId="2" borderId="9" xfId="1" applyNumberFormat="1" applyFont="1" applyFill="1" applyBorder="1" applyAlignment="1">
      <alignment horizontal="distributed" vertical="center" shrinkToFit="1"/>
    </xf>
    <xf numFmtId="2" fontId="18" fillId="2" borderId="9" xfId="27" applyNumberFormat="1" applyFont="1" applyFill="1" applyBorder="1" applyAlignment="1">
      <alignment horizontal="right" vertical="center" shrinkToFit="1"/>
    </xf>
    <xf numFmtId="3" fontId="18" fillId="2" borderId="9" xfId="27" applyNumberFormat="1" applyFont="1" applyFill="1" applyBorder="1" applyAlignment="1">
      <alignment horizontal="center" vertical="center" shrinkToFit="1"/>
    </xf>
    <xf numFmtId="3" fontId="18" fillId="2" borderId="11" xfId="27" applyNumberFormat="1" applyFont="1" applyFill="1" applyBorder="1" applyAlignment="1">
      <alignment horizontal="center" vertical="center" shrinkToFit="1"/>
    </xf>
    <xf numFmtId="2" fontId="26" fillId="2" borderId="77" xfId="1" applyNumberFormat="1" applyFont="1" applyFill="1" applyBorder="1" applyAlignment="1">
      <alignment horizontal="distributed" vertical="center" shrinkToFit="1"/>
    </xf>
    <xf numFmtId="2" fontId="26" fillId="2" borderId="78" xfId="1" applyNumberFormat="1" applyFont="1" applyFill="1" applyBorder="1" applyAlignment="1">
      <alignment horizontal="distributed" vertical="center" shrinkToFit="1"/>
    </xf>
    <xf numFmtId="2" fontId="26" fillId="2" borderId="1" xfId="1" applyNumberFormat="1" applyFont="1" applyFill="1" applyBorder="1" applyAlignment="1">
      <alignment horizontal="distributed" vertical="center" shrinkToFit="1"/>
    </xf>
    <xf numFmtId="3" fontId="26" fillId="2" borderId="1" xfId="1" applyNumberFormat="1" applyFont="1" applyFill="1" applyBorder="1" applyAlignment="1">
      <alignment horizontal="center" vertical="center" shrinkToFit="1"/>
    </xf>
    <xf numFmtId="3" fontId="26" fillId="2" borderId="88" xfId="1" applyNumberFormat="1" applyFont="1" applyFill="1" applyBorder="1" applyAlignment="1">
      <alignment horizontal="center" vertical="center" shrinkToFit="1"/>
    </xf>
    <xf numFmtId="2" fontId="26" fillId="2" borderId="56" xfId="1" applyNumberFormat="1" applyFont="1" applyFill="1" applyBorder="1" applyAlignment="1">
      <alignment horizontal="distributed" vertical="top" shrinkToFit="1"/>
    </xf>
    <xf numFmtId="3" fontId="26" fillId="2" borderId="12" xfId="1" applyNumberFormat="1" applyFont="1" applyFill="1" applyBorder="1" applyAlignment="1">
      <alignment horizontal="center" vertical="top" shrinkToFit="1"/>
    </xf>
    <xf numFmtId="2" fontId="26" fillId="2" borderId="67" xfId="1" applyNumberFormat="1" applyFont="1" applyFill="1" applyBorder="1" applyAlignment="1">
      <alignment horizontal="distributed" vertical="top" shrinkToFit="1"/>
    </xf>
    <xf numFmtId="180" fontId="26" fillId="2" borderId="0" xfId="1" applyNumberFormat="1" applyFont="1" applyFill="1" applyAlignment="1">
      <alignment horizontal="center" vertical="center" shrinkToFit="1"/>
    </xf>
    <xf numFmtId="0" fontId="26" fillId="2" borderId="0" xfId="1" applyFont="1" applyFill="1" applyAlignment="1">
      <alignment horizontal="right" vertical="top" shrinkToFit="1"/>
    </xf>
    <xf numFmtId="181" fontId="26" fillId="2" borderId="0" xfId="1" applyNumberFormat="1" applyFont="1" applyFill="1" applyAlignment="1">
      <alignment horizontal="right" vertical="top" shrinkToFit="1"/>
    </xf>
    <xf numFmtId="0" fontId="26" fillId="0" borderId="0" xfId="1" applyFont="1" applyAlignment="1">
      <alignment vertical="center"/>
    </xf>
    <xf numFmtId="0" fontId="26" fillId="2" borderId="0" xfId="1" applyFont="1" applyFill="1" applyAlignment="1">
      <alignment horizontal="right" vertical="center"/>
    </xf>
    <xf numFmtId="0" fontId="26" fillId="2" borderId="0" xfId="1" applyFont="1" applyFill="1" applyAlignment="1">
      <alignment horizontal="right" vertical="top"/>
    </xf>
    <xf numFmtId="2" fontId="26" fillId="2" borderId="1" xfId="1" applyNumberFormat="1" applyFont="1" applyFill="1" applyBorder="1" applyAlignment="1">
      <alignment horizontal="right" vertical="center" shrinkToFit="1"/>
    </xf>
    <xf numFmtId="3" fontId="26" fillId="2" borderId="0" xfId="1" applyNumberFormat="1" applyFont="1" applyFill="1" applyAlignment="1">
      <alignment vertical="center" wrapText="1"/>
    </xf>
    <xf numFmtId="2" fontId="26" fillId="2" borderId="10" xfId="1" applyNumberFormat="1" applyFont="1" applyFill="1" applyBorder="1" applyAlignment="1">
      <alignment horizontal="distributed" vertical="center" shrinkToFit="1"/>
    </xf>
    <xf numFmtId="3" fontId="26" fillId="2" borderId="88" xfId="1" applyNumberFormat="1" applyFont="1" applyFill="1" applyBorder="1" applyAlignment="1">
      <alignment horizontal="right" vertical="center" shrinkToFit="1"/>
    </xf>
    <xf numFmtId="2" fontId="26" fillId="2" borderId="91" xfId="1" applyNumberFormat="1" applyFont="1" applyFill="1" applyBorder="1" applyAlignment="1">
      <alignment horizontal="distributed" vertical="center" shrinkToFit="1"/>
    </xf>
    <xf numFmtId="2" fontId="26" fillId="2" borderId="92" xfId="1" applyNumberFormat="1" applyFont="1" applyFill="1" applyBorder="1" applyAlignment="1">
      <alignment horizontal="distributed" vertical="center" shrinkToFit="1"/>
    </xf>
    <xf numFmtId="2" fontId="26" fillId="2" borderId="2" xfId="1" applyNumberFormat="1" applyFont="1" applyFill="1" applyBorder="1" applyAlignment="1">
      <alignment horizontal="distributed" vertical="center" shrinkToFit="1"/>
    </xf>
    <xf numFmtId="2" fontId="26" fillId="2" borderId="3" xfId="1" applyNumberFormat="1" applyFont="1" applyFill="1" applyBorder="1" applyAlignment="1">
      <alignment horizontal="distributed" vertical="center" shrinkToFit="1"/>
    </xf>
    <xf numFmtId="3" fontId="26" fillId="2" borderId="0" xfId="1" applyNumberFormat="1" applyFont="1" applyFill="1" applyAlignment="1">
      <alignment horizontal="center" vertical="center" shrinkToFit="1"/>
    </xf>
    <xf numFmtId="3" fontId="26" fillId="2" borderId="0" xfId="1" applyNumberFormat="1" applyFont="1" applyFill="1" applyAlignment="1">
      <alignment horizontal="center" vertical="top" shrinkToFit="1"/>
    </xf>
    <xf numFmtId="180" fontId="26" fillId="2" borderId="0" xfId="1" applyNumberFormat="1" applyFont="1" applyFill="1" applyAlignment="1">
      <alignment horizontal="right" vertical="center" shrinkToFit="1"/>
    </xf>
    <xf numFmtId="177" fontId="26" fillId="2" borderId="0" xfId="1" applyNumberFormat="1" applyFont="1" applyFill="1" applyAlignment="1">
      <alignment horizontal="center" vertical="top" shrinkToFit="1"/>
    </xf>
    <xf numFmtId="0" fontId="26" fillId="2" borderId="0" xfId="1" applyFont="1" applyFill="1" applyAlignment="1">
      <alignment vertical="top" wrapText="1"/>
    </xf>
    <xf numFmtId="49" fontId="44" fillId="0" borderId="0" xfId="1" applyNumberFormat="1" applyFont="1" applyFill="1" applyAlignment="1">
      <alignment vertical="center"/>
    </xf>
    <xf numFmtId="0" fontId="52" fillId="3" borderId="0" xfId="0" applyFont="1" applyFill="1">
      <alignment vertical="center"/>
    </xf>
    <xf numFmtId="0" fontId="44" fillId="0" borderId="0" xfId="1" applyFont="1" applyAlignment="1">
      <alignment vertical="top"/>
    </xf>
    <xf numFmtId="0" fontId="18" fillId="2" borderId="0" xfId="1" applyFont="1" applyFill="1"/>
    <xf numFmtId="0" fontId="40" fillId="2" borderId="0" xfId="1" applyFont="1" applyFill="1" applyAlignment="1">
      <alignment vertical="center"/>
    </xf>
    <xf numFmtId="0" fontId="38" fillId="2" borderId="0" xfId="1" applyFont="1" applyFill="1"/>
    <xf numFmtId="0" fontId="26" fillId="2" borderId="0" xfId="1" applyFont="1" applyFill="1" applyAlignment="1">
      <alignment horizontal="center" wrapText="1"/>
    </xf>
    <xf numFmtId="183" fontId="26" fillId="2" borderId="117" xfId="1" applyNumberFormat="1" applyFont="1" applyFill="1" applyBorder="1" applyAlignment="1">
      <alignment horizontal="distributed" vertical="center"/>
    </xf>
    <xf numFmtId="182" fontId="26" fillId="2" borderId="0" xfId="1" applyNumberFormat="1" applyFont="1" applyFill="1" applyAlignment="1">
      <alignment vertical="center"/>
    </xf>
    <xf numFmtId="183" fontId="26" fillId="2" borderId="0" xfId="1" applyNumberFormat="1" applyFont="1" applyFill="1" applyAlignment="1">
      <alignment horizontal="distributed" vertical="center"/>
    </xf>
    <xf numFmtId="0" fontId="40" fillId="2" borderId="0" xfId="1" applyFont="1" applyFill="1" applyAlignment="1">
      <alignment vertical="center" wrapText="1"/>
    </xf>
    <xf numFmtId="0" fontId="22" fillId="2" borderId="359" xfId="1" applyFont="1" applyFill="1" applyBorder="1" applyAlignment="1">
      <alignment vertical="center"/>
    </xf>
    <xf numFmtId="0" fontId="22" fillId="2" borderId="70" xfId="1" applyFont="1" applyFill="1" applyBorder="1"/>
    <xf numFmtId="0" fontId="26" fillId="2" borderId="134" xfId="1" applyFont="1" applyFill="1" applyBorder="1"/>
    <xf numFmtId="0" fontId="26" fillId="2" borderId="383" xfId="1" applyFont="1" applyFill="1" applyBorder="1"/>
    <xf numFmtId="0" fontId="26" fillId="2" borderId="359" xfId="1" applyFont="1" applyFill="1" applyBorder="1" applyAlignment="1">
      <alignment vertical="center"/>
    </xf>
    <xf numFmtId="0" fontId="26" fillId="2" borderId="8" xfId="1" applyFont="1" applyFill="1" applyBorder="1"/>
    <xf numFmtId="0" fontId="26" fillId="2" borderId="99" xfId="1" applyFont="1" applyFill="1" applyBorder="1"/>
    <xf numFmtId="0" fontId="26" fillId="2" borderId="537" xfId="1" applyFont="1" applyFill="1" applyBorder="1"/>
    <xf numFmtId="0" fontId="26" fillId="2" borderId="357" xfId="1" applyFont="1" applyFill="1" applyBorder="1" applyAlignment="1">
      <alignment vertical="center"/>
    </xf>
    <xf numFmtId="0" fontId="26" fillId="2" borderId="540" xfId="1" applyFont="1" applyFill="1" applyBorder="1"/>
    <xf numFmtId="0" fontId="26" fillId="2" borderId="541" xfId="1" applyFont="1" applyFill="1" applyBorder="1"/>
    <xf numFmtId="0" fontId="26" fillId="2" borderId="306" xfId="1" applyFont="1" applyFill="1" applyBorder="1" applyAlignment="1">
      <alignment vertical="center"/>
    </xf>
    <xf numFmtId="0" fontId="26" fillId="2" borderId="93" xfId="1" applyFont="1" applyFill="1" applyBorder="1"/>
    <xf numFmtId="181" fontId="26" fillId="2" borderId="117" xfId="1" applyNumberFormat="1" applyFont="1" applyFill="1" applyBorder="1" applyAlignment="1">
      <alignment vertical="center"/>
    </xf>
    <xf numFmtId="0" fontId="26" fillId="2" borderId="102" xfId="1" applyFont="1" applyFill="1" applyBorder="1"/>
    <xf numFmtId="0" fontId="26" fillId="2" borderId="538" xfId="1" applyFont="1" applyFill="1" applyBorder="1"/>
    <xf numFmtId="0" fontId="26" fillId="2" borderId="539" xfId="1" applyFont="1" applyFill="1" applyBorder="1" applyAlignment="1">
      <alignment vertical="center"/>
    </xf>
    <xf numFmtId="0" fontId="26" fillId="2" borderId="24" xfId="1" applyFont="1" applyFill="1" applyBorder="1"/>
    <xf numFmtId="181" fontId="26" fillId="2" borderId="0" xfId="1" applyNumberFormat="1" applyFont="1" applyFill="1" applyAlignment="1">
      <alignment vertical="center"/>
    </xf>
    <xf numFmtId="0" fontId="18" fillId="2" borderId="0" xfId="1" applyFont="1" applyFill="1" applyAlignment="1">
      <alignment vertical="center"/>
    </xf>
    <xf numFmtId="3" fontId="16" fillId="2" borderId="1" xfId="1" applyNumberFormat="1" applyFont="1" applyFill="1" applyBorder="1" applyAlignment="1">
      <alignment vertical="center"/>
    </xf>
    <xf numFmtId="0" fontId="22" fillId="2" borderId="7" xfId="1" applyFont="1" applyFill="1" applyBorder="1" applyAlignment="1">
      <alignment horizontal="right" vertical="center" wrapText="1"/>
    </xf>
    <xf numFmtId="0" fontId="20" fillId="2" borderId="62" xfId="1" applyFont="1" applyFill="1" applyBorder="1" applyAlignment="1">
      <alignment horizontal="right" vertical="center"/>
    </xf>
    <xf numFmtId="0" fontId="22" fillId="2" borderId="14" xfId="1" applyFont="1" applyFill="1" applyBorder="1" applyAlignment="1">
      <alignment horizontal="center" vertical="center" wrapText="1"/>
    </xf>
    <xf numFmtId="0" fontId="20" fillId="2" borderId="2" xfId="1" applyFont="1" applyFill="1" applyBorder="1" applyAlignment="1">
      <alignment horizontal="right" vertical="top"/>
    </xf>
    <xf numFmtId="0" fontId="22" fillId="2" borderId="2" xfId="1" applyFont="1" applyFill="1" applyBorder="1" applyAlignment="1">
      <alignment vertical="center" wrapText="1"/>
    </xf>
    <xf numFmtId="0" fontId="20" fillId="2" borderId="14" xfId="1" applyFont="1" applyFill="1" applyBorder="1" applyAlignment="1">
      <alignment horizontal="right" vertical="top"/>
    </xf>
    <xf numFmtId="0" fontId="20" fillId="2" borderId="65" xfId="1" applyFont="1" applyFill="1" applyBorder="1" applyAlignment="1">
      <alignment horizontal="right" vertical="top"/>
    </xf>
    <xf numFmtId="3" fontId="22" fillId="2" borderId="9" xfId="1" applyNumberFormat="1" applyFont="1" applyFill="1" applyBorder="1" applyAlignment="1">
      <alignment vertical="center" wrapText="1"/>
    </xf>
    <xf numFmtId="3" fontId="22" fillId="2" borderId="9" xfId="1" applyNumberFormat="1" applyFont="1" applyFill="1" applyBorder="1"/>
    <xf numFmtId="3" fontId="22" fillId="2" borderId="89" xfId="1" applyNumberFormat="1" applyFont="1" applyFill="1" applyBorder="1" applyAlignment="1">
      <alignment vertical="center" wrapText="1"/>
    </xf>
    <xf numFmtId="3" fontId="22" fillId="2" borderId="91" xfId="1" applyNumberFormat="1" applyFont="1" applyFill="1" applyBorder="1"/>
    <xf numFmtId="0" fontId="22" fillId="2" borderId="0" xfId="1" applyFont="1" applyFill="1" applyAlignment="1">
      <alignment vertical="center" wrapText="1"/>
    </xf>
    <xf numFmtId="0" fontId="22" fillId="2" borderId="14" xfId="1" applyFont="1" applyFill="1" applyBorder="1" applyAlignment="1">
      <alignment vertical="center" wrapText="1"/>
    </xf>
    <xf numFmtId="3" fontId="22" fillId="2" borderId="13" xfId="1" applyNumberFormat="1" applyFont="1" applyFill="1" applyBorder="1" applyAlignment="1">
      <alignment vertical="center" wrapText="1"/>
    </xf>
    <xf numFmtId="3" fontId="22" fillId="2" borderId="13" xfId="1" applyNumberFormat="1" applyFont="1" applyFill="1" applyBorder="1"/>
    <xf numFmtId="3" fontId="22" fillId="2" borderId="88" xfId="1" applyNumberFormat="1" applyFont="1" applyFill="1" applyBorder="1"/>
    <xf numFmtId="0" fontId="20" fillId="2" borderId="15" xfId="1" applyFont="1" applyFill="1" applyBorder="1" applyAlignment="1">
      <alignment horizontal="right" vertical="center"/>
    </xf>
    <xf numFmtId="0" fontId="20" fillId="2" borderId="5" xfId="1" applyFont="1" applyFill="1" applyBorder="1" applyAlignment="1">
      <alignment horizontal="right" vertical="top"/>
    </xf>
    <xf numFmtId="3" fontId="20" fillId="2" borderId="89" xfId="1" applyNumberFormat="1" applyFont="1" applyFill="1" applyBorder="1" applyAlignment="1">
      <alignment vertical="center"/>
    </xf>
    <xf numFmtId="0" fontId="20" fillId="2" borderId="89" xfId="1" applyFont="1" applyFill="1" applyBorder="1" applyAlignment="1">
      <alignment vertical="center"/>
    </xf>
    <xf numFmtId="0" fontId="19" fillId="2" borderId="543" xfId="0" applyFont="1" applyFill="1" applyBorder="1" applyAlignment="1">
      <alignment vertical="top" wrapText="1"/>
    </xf>
    <xf numFmtId="0" fontId="19" fillId="2" borderId="544" xfId="0" applyFont="1" applyFill="1" applyBorder="1" applyAlignment="1">
      <alignment vertical="top" wrapText="1"/>
    </xf>
    <xf numFmtId="0" fontId="17" fillId="2" borderId="544" xfId="0" applyFont="1" applyFill="1" applyBorder="1" applyAlignment="1">
      <alignment vertical="top" wrapText="1"/>
    </xf>
    <xf numFmtId="0" fontId="16" fillId="2" borderId="545" xfId="0" applyFont="1" applyFill="1" applyBorder="1" applyAlignment="1">
      <alignment vertical="top" wrapText="1"/>
    </xf>
    <xf numFmtId="3" fontId="18" fillId="2" borderId="546" xfId="0" applyNumberFormat="1" applyFont="1" applyFill="1" applyBorder="1">
      <alignment vertical="center"/>
    </xf>
    <xf numFmtId="3" fontId="18" fillId="2" borderId="547" xfId="0" applyNumberFormat="1" applyFont="1" applyFill="1" applyBorder="1">
      <alignment vertical="center"/>
    </xf>
    <xf numFmtId="3" fontId="18" fillId="2" borderId="190" xfId="0" applyNumberFormat="1" applyFont="1" applyFill="1" applyBorder="1">
      <alignment vertical="center"/>
    </xf>
    <xf numFmtId="3" fontId="18" fillId="2" borderId="550" xfId="0" applyNumberFormat="1" applyFont="1" applyFill="1" applyBorder="1">
      <alignment vertical="center"/>
    </xf>
    <xf numFmtId="3" fontId="18" fillId="2" borderId="551" xfId="0" applyNumberFormat="1" applyFont="1" applyFill="1" applyBorder="1">
      <alignment vertical="center"/>
    </xf>
    <xf numFmtId="3" fontId="18" fillId="2" borderId="192" xfId="0" applyNumberFormat="1" applyFont="1" applyFill="1" applyBorder="1">
      <alignment vertical="center"/>
    </xf>
    <xf numFmtId="3" fontId="18" fillId="2" borderId="543" xfId="0" applyNumberFormat="1" applyFont="1" applyFill="1" applyBorder="1">
      <alignment vertical="center"/>
    </xf>
    <xf numFmtId="3" fontId="18" fillId="2" borderId="544" xfId="0" applyNumberFormat="1" applyFont="1" applyFill="1" applyBorder="1">
      <alignment vertical="center"/>
    </xf>
    <xf numFmtId="3" fontId="18" fillId="2" borderId="545" xfId="0" applyNumberFormat="1" applyFont="1" applyFill="1" applyBorder="1">
      <alignment vertical="center"/>
    </xf>
    <xf numFmtId="3" fontId="18" fillId="2" borderId="554" xfId="0" applyNumberFormat="1" applyFont="1" applyFill="1" applyBorder="1">
      <alignment vertical="center"/>
    </xf>
    <xf numFmtId="3" fontId="18" fillId="2" borderId="555" xfId="0" applyNumberFormat="1" applyFont="1" applyFill="1" applyBorder="1">
      <alignment vertical="center"/>
    </xf>
    <xf numFmtId="3" fontId="18" fillId="2" borderId="556" xfId="0" applyNumberFormat="1" applyFont="1" applyFill="1" applyBorder="1">
      <alignment vertical="center"/>
    </xf>
    <xf numFmtId="0" fontId="18" fillId="2" borderId="169" xfId="0" applyFont="1" applyFill="1" applyBorder="1" applyAlignment="1">
      <alignment horizontal="right" vertical="center" wrapText="1"/>
    </xf>
    <xf numFmtId="0" fontId="18" fillId="2" borderId="3" xfId="0" applyFont="1" applyFill="1" applyBorder="1" applyAlignment="1">
      <alignment horizontal="right" vertical="center"/>
    </xf>
    <xf numFmtId="0" fontId="18" fillId="2" borderId="187" xfId="0" applyFont="1" applyFill="1" applyBorder="1" applyAlignment="1">
      <alignment horizontal="right" vertical="center"/>
    </xf>
    <xf numFmtId="3" fontId="16" fillId="2" borderId="30" xfId="0" applyNumberFormat="1" applyFont="1" applyFill="1" applyBorder="1">
      <alignment vertical="center"/>
    </xf>
    <xf numFmtId="3" fontId="19" fillId="2" borderId="33" xfId="0" applyNumberFormat="1" applyFont="1" applyFill="1" applyBorder="1">
      <alignment vertical="center"/>
    </xf>
    <xf numFmtId="3" fontId="18" fillId="2" borderId="79" xfId="0" applyNumberFormat="1" applyFont="1" applyFill="1" applyBorder="1" applyAlignment="1">
      <alignment horizontal="right" vertical="center"/>
    </xf>
    <xf numFmtId="3" fontId="16" fillId="2" borderId="33" xfId="0" applyNumberFormat="1" applyFont="1" applyFill="1" applyBorder="1">
      <alignment vertical="center"/>
    </xf>
    <xf numFmtId="3" fontId="18" fillId="2" borderId="559" xfId="0" applyNumberFormat="1" applyFont="1" applyFill="1" applyBorder="1" applyAlignment="1">
      <alignment horizontal="right" vertical="center"/>
    </xf>
    <xf numFmtId="3" fontId="18" fillId="2" borderId="559" xfId="0" applyNumberFormat="1" applyFont="1" applyFill="1" applyBorder="1">
      <alignment vertical="center"/>
    </xf>
    <xf numFmtId="3" fontId="18" fillId="2" borderId="82" xfId="0" applyNumberFormat="1" applyFont="1" applyFill="1" applyBorder="1">
      <alignment vertical="center"/>
    </xf>
    <xf numFmtId="49" fontId="36" fillId="2" borderId="0" xfId="0" applyNumberFormat="1" applyFont="1" applyFill="1">
      <alignment vertical="center"/>
    </xf>
    <xf numFmtId="0" fontId="35" fillId="2" borderId="0" xfId="12" applyFont="1" applyFill="1" applyAlignment="1">
      <alignment horizontal="left" vertical="center"/>
    </xf>
    <xf numFmtId="0" fontId="18" fillId="0" borderId="0" xfId="0" applyFont="1">
      <alignment vertical="center"/>
    </xf>
    <xf numFmtId="0" fontId="18" fillId="2" borderId="475" xfId="0" applyFont="1" applyFill="1" applyBorder="1" applyAlignment="1">
      <alignment horizontal="center" vertical="center"/>
    </xf>
    <xf numFmtId="49" fontId="18" fillId="2" borderId="574" xfId="0" applyNumberFormat="1" applyFont="1" applyFill="1" applyBorder="1">
      <alignment vertical="center"/>
    </xf>
    <xf numFmtId="49" fontId="18" fillId="2" borderId="575" xfId="0" applyNumberFormat="1" applyFont="1" applyFill="1" applyBorder="1">
      <alignment vertical="center"/>
    </xf>
    <xf numFmtId="49" fontId="18" fillId="2" borderId="576" xfId="0" applyNumberFormat="1" applyFont="1" applyFill="1" applyBorder="1">
      <alignment vertical="center"/>
    </xf>
    <xf numFmtId="38" fontId="18" fillId="2" borderId="459" xfId="32" applyFont="1" applyFill="1" applyBorder="1" applyAlignment="1">
      <alignment vertical="center"/>
    </xf>
    <xf numFmtId="49" fontId="18" fillId="2" borderId="9" xfId="0" applyNumberFormat="1" applyFont="1" applyFill="1" applyBorder="1">
      <alignment vertical="center"/>
    </xf>
    <xf numFmtId="49" fontId="18" fillId="2" borderId="10" xfId="0" applyNumberFormat="1" applyFont="1" applyFill="1" applyBorder="1">
      <alignment vertical="center"/>
    </xf>
    <xf numFmtId="49" fontId="18" fillId="2" borderId="11" xfId="0" applyNumberFormat="1" applyFont="1" applyFill="1" applyBorder="1">
      <alignment vertical="center"/>
    </xf>
    <xf numFmtId="49" fontId="19" fillId="2" borderId="9" xfId="0" applyNumberFormat="1" applyFont="1" applyFill="1" applyBorder="1">
      <alignment vertical="center"/>
    </xf>
    <xf numFmtId="49" fontId="18" fillId="2" borderId="202" xfId="0" applyNumberFormat="1" applyFont="1" applyFill="1" applyBorder="1">
      <alignment vertical="center"/>
    </xf>
    <xf numFmtId="0" fontId="17" fillId="0" borderId="54" xfId="33" applyFont="1" applyBorder="1" applyAlignment="1">
      <alignment horizontal="center" vertical="center"/>
    </xf>
    <xf numFmtId="38" fontId="18" fillId="0" borderId="15" xfId="32" applyFont="1" applyFill="1" applyBorder="1" applyAlignment="1">
      <alignment vertical="center"/>
    </xf>
    <xf numFmtId="0" fontId="18" fillId="0" borderId="0" xfId="0" applyFont="1" applyBorder="1">
      <alignment vertical="center"/>
    </xf>
    <xf numFmtId="0" fontId="18" fillId="0" borderId="462" xfId="33" applyFont="1" applyBorder="1" applyAlignment="1">
      <alignment horizontal="center" vertical="center" wrapText="1"/>
    </xf>
    <xf numFmtId="0" fontId="18" fillId="0" borderId="263" xfId="34" applyFont="1" applyBorder="1" applyAlignment="1">
      <alignment horizontal="center" vertical="center" wrapText="1"/>
    </xf>
    <xf numFmtId="0" fontId="18" fillId="0" borderId="263" xfId="33" applyFont="1" applyBorder="1" applyAlignment="1">
      <alignment horizontal="center" vertical="center" wrapText="1"/>
    </xf>
    <xf numFmtId="0" fontId="18" fillId="0" borderId="461" xfId="33" applyFont="1" applyBorder="1" applyAlignment="1">
      <alignment horizontal="center" vertical="center" wrapText="1"/>
    </xf>
    <xf numFmtId="0" fontId="17" fillId="0" borderId="7" xfId="33" applyFont="1" applyBorder="1" applyAlignment="1">
      <alignment horizontal="center" vertical="center" wrapText="1"/>
    </xf>
    <xf numFmtId="0" fontId="18" fillId="0" borderId="266" xfId="33" applyFont="1" applyBorder="1" applyAlignment="1">
      <alignment horizontal="center" vertical="center" wrapText="1"/>
    </xf>
    <xf numFmtId="0" fontId="18" fillId="0" borderId="266" xfId="34" applyFont="1" applyBorder="1" applyAlignment="1">
      <alignment horizontal="center" vertical="center" wrapText="1"/>
    </xf>
    <xf numFmtId="0" fontId="18" fillId="0" borderId="577" xfId="34" applyFont="1" applyBorder="1" applyAlignment="1">
      <alignment horizontal="center" vertical="center" wrapText="1"/>
    </xf>
    <xf numFmtId="0" fontId="18" fillId="0" borderId="578" xfId="33" applyFont="1" applyBorder="1" applyAlignment="1">
      <alignment horizontal="center" vertical="center" wrapText="1"/>
    </xf>
    <xf numFmtId="0" fontId="18" fillId="0" borderId="579" xfId="33" applyFont="1" applyBorder="1" applyAlignment="1">
      <alignment horizontal="center" vertical="center" wrapText="1"/>
    </xf>
    <xf numFmtId="0" fontId="30" fillId="0" borderId="263" xfId="33" applyFont="1" applyBorder="1" applyAlignment="1">
      <alignment horizontal="center" vertical="center" wrapText="1"/>
    </xf>
    <xf numFmtId="0" fontId="30" fillId="0" borderId="263" xfId="34" applyFont="1" applyBorder="1" applyAlignment="1">
      <alignment horizontal="center" vertical="center" wrapText="1"/>
    </xf>
    <xf numFmtId="0" fontId="30" fillId="0" borderId="263" xfId="34" applyFont="1" applyBorder="1" applyAlignment="1">
      <alignment horizontal="right" vertical="center" wrapText="1"/>
    </xf>
    <xf numFmtId="0" fontId="30" fillId="0" borderId="263" xfId="33" applyFont="1" applyBorder="1" applyAlignment="1">
      <alignment horizontal="right" vertical="center" wrapText="1"/>
    </xf>
    <xf numFmtId="0" fontId="30" fillId="0" borderId="461" xfId="34" applyFont="1" applyBorder="1" applyAlignment="1">
      <alignment horizontal="right" vertical="center" wrapText="1"/>
    </xf>
    <xf numFmtId="0" fontId="17" fillId="0" borderId="265" xfId="33" applyFont="1" applyBorder="1" applyAlignment="1">
      <alignment vertical="center"/>
    </xf>
    <xf numFmtId="0" fontId="17" fillId="0" borderId="265" xfId="33" applyFont="1" applyBorder="1" applyAlignment="1">
      <alignment horizontal="center" vertical="center"/>
    </xf>
    <xf numFmtId="191" fontId="17" fillId="0" borderId="265" xfId="33" applyNumberFormat="1" applyFont="1" applyBorder="1" applyAlignment="1">
      <alignment vertical="center"/>
    </xf>
    <xf numFmtId="192" fontId="17" fillId="0" borderId="265" xfId="33" applyNumberFormat="1" applyFont="1" applyBorder="1" applyAlignment="1">
      <alignment vertical="center"/>
    </xf>
    <xf numFmtId="0" fontId="17" fillId="0" borderId="463" xfId="33" applyFont="1" applyBorder="1" applyAlignment="1">
      <alignment vertical="center"/>
    </xf>
    <xf numFmtId="0" fontId="18" fillId="0" borderId="301" xfId="33" applyFont="1" applyBorder="1" applyAlignment="1">
      <alignment vertical="center"/>
    </xf>
    <xf numFmtId="0" fontId="17" fillId="0" borderId="355" xfId="33" applyFont="1" applyBorder="1" applyAlignment="1">
      <alignment vertical="center"/>
    </xf>
    <xf numFmtId="0" fontId="17" fillId="0" borderId="355" xfId="33" applyFont="1" applyBorder="1" applyAlignment="1">
      <alignment horizontal="center" vertical="center"/>
    </xf>
    <xf numFmtId="191" fontId="17" fillId="0" borderId="355" xfId="33" applyNumberFormat="1" applyFont="1" applyBorder="1" applyAlignment="1">
      <alignment vertical="center"/>
    </xf>
    <xf numFmtId="192" fontId="17" fillId="0" borderId="355" xfId="33" applyNumberFormat="1" applyFont="1" applyBorder="1" applyAlignment="1">
      <alignment vertical="center"/>
    </xf>
    <xf numFmtId="0" fontId="18" fillId="0" borderId="301" xfId="33" applyFont="1" applyBorder="1" applyAlignment="1">
      <alignment horizontal="center" vertical="center"/>
    </xf>
    <xf numFmtId="0" fontId="17" fillId="0" borderId="356" xfId="33" applyFont="1" applyBorder="1" applyAlignment="1">
      <alignment horizontal="center" vertical="center"/>
    </xf>
    <xf numFmtId="0" fontId="18" fillId="2" borderId="0" xfId="0" applyFont="1" applyFill="1" applyAlignment="1">
      <alignment vertical="top"/>
    </xf>
    <xf numFmtId="3" fontId="28" fillId="2" borderId="0" xfId="0" applyNumberFormat="1" applyFont="1" applyFill="1" applyAlignment="1">
      <alignment horizontal="center"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 fontId="16" fillId="2" borderId="13" xfId="0" applyNumberFormat="1" applyFont="1" applyFill="1" applyBorder="1" applyAlignment="1">
      <alignment horizontal="left" vertical="center" wrapText="1"/>
    </xf>
    <xf numFmtId="3" fontId="16" fillId="2" borderId="1" xfId="0" applyNumberFormat="1" applyFont="1" applyFill="1" applyBorder="1" applyAlignment="1">
      <alignment horizontal="left" vertical="center" wrapText="1"/>
    </xf>
    <xf numFmtId="3" fontId="16" fillId="2" borderId="8" xfId="0" applyNumberFormat="1" applyFont="1" applyFill="1" applyBorder="1" applyAlignment="1">
      <alignment horizontal="left" vertical="center" wrapText="1"/>
    </xf>
    <xf numFmtId="0" fontId="18" fillId="2" borderId="0" xfId="0" applyFont="1" applyFill="1" applyAlignment="1">
      <alignment horizontal="left" vertical="top" wrapText="1"/>
    </xf>
    <xf numFmtId="0" fontId="18" fillId="2" borderId="9" xfId="0" applyFont="1" applyFill="1" applyBorder="1" applyAlignment="1">
      <alignment horizontal="center" vertical="center"/>
    </xf>
    <xf numFmtId="0" fontId="18" fillId="2" borderId="9" xfId="0" applyFont="1" applyFill="1" applyBorder="1" applyAlignment="1">
      <alignment vertical="center"/>
    </xf>
    <xf numFmtId="0" fontId="18" fillId="2" borderId="10" xfId="0" applyFont="1" applyFill="1" applyBorder="1" applyAlignment="1">
      <alignment vertical="center"/>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3" fontId="18" fillId="2" borderId="33" xfId="0" applyNumberFormat="1" applyFont="1" applyFill="1" applyBorder="1" applyAlignment="1">
      <alignment horizontal="center" vertical="center"/>
    </xf>
    <xf numFmtId="0" fontId="18" fillId="2" borderId="32" xfId="0" applyFont="1" applyFill="1" applyBorder="1" applyAlignment="1">
      <alignment horizontal="center" vertical="center"/>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0" fontId="18" fillId="2" borderId="35" xfId="0" applyFont="1" applyFill="1" applyBorder="1" applyAlignment="1">
      <alignment horizontal="center" vertical="center"/>
    </xf>
    <xf numFmtId="0" fontId="18" fillId="2" borderId="35" xfId="0" applyFont="1" applyFill="1" applyBorder="1" applyAlignment="1">
      <alignment vertical="center"/>
    </xf>
    <xf numFmtId="0" fontId="18" fillId="2" borderId="36" xfId="0" applyFont="1" applyFill="1" applyBorder="1" applyAlignment="1">
      <alignment vertical="center"/>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0" fontId="18" fillId="2" borderId="29" xfId="0" applyFont="1" applyFill="1" applyBorder="1" applyAlignment="1">
      <alignment vertical="center"/>
    </xf>
    <xf numFmtId="0" fontId="18" fillId="2" borderId="30" xfId="0" applyFont="1" applyFill="1" applyBorder="1" applyAlignment="1">
      <alignment horizontal="center" vertical="center" wrapText="1"/>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29"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13" xfId="0" applyFont="1" applyFill="1" applyBorder="1" applyAlignment="1">
      <alignment horizontal="center" vertical="center"/>
    </xf>
    <xf numFmtId="0" fontId="18" fillId="2" borderId="0" xfId="0" applyFont="1" applyFill="1" applyAlignment="1">
      <alignment horizontal="center" vertical="center" wrapText="1"/>
    </xf>
    <xf numFmtId="0" fontId="16" fillId="2" borderId="6" xfId="0" applyFont="1" applyFill="1" applyBorder="1" applyAlignment="1">
      <alignment horizontal="center" vertical="center" wrapText="1"/>
    </xf>
    <xf numFmtId="38" fontId="18" fillId="2" borderId="13" xfId="32" applyFont="1" applyFill="1" applyBorder="1" applyAlignment="1">
      <alignment vertical="center"/>
    </xf>
    <xf numFmtId="0" fontId="18" fillId="2" borderId="7" xfId="0" applyFont="1" applyFill="1" applyBorder="1" applyAlignment="1">
      <alignment horizontal="right" vertical="center" wrapText="1"/>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3" fontId="18" fillId="2" borderId="36" xfId="0" applyNumberFormat="1" applyFont="1" applyFill="1" applyBorder="1" applyAlignment="1">
      <alignment horizontal="center" vertical="center"/>
    </xf>
    <xf numFmtId="0" fontId="18" fillId="2" borderId="12" xfId="0" applyFont="1" applyFill="1" applyBorder="1" applyAlignment="1">
      <alignment horizontal="center" vertical="center"/>
    </xf>
    <xf numFmtId="0" fontId="18" fillId="2" borderId="0" xfId="0" applyFont="1" applyFill="1" applyAlignment="1">
      <alignment horizontal="center" vertical="center"/>
    </xf>
    <xf numFmtId="0" fontId="16" fillId="2" borderId="5" xfId="0" applyFont="1" applyFill="1" applyBorder="1" applyAlignment="1">
      <alignment horizontal="center" vertical="center" wrapText="1"/>
    </xf>
    <xf numFmtId="0" fontId="16" fillId="2" borderId="0" xfId="0" applyFont="1" applyFill="1" applyAlignment="1">
      <alignment horizontal="center" vertical="center" wrapTex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26" xfId="0" applyNumberFormat="1" applyFont="1" applyFill="1" applyBorder="1" applyAlignment="1">
      <alignment horizontal="center" vertical="center"/>
    </xf>
    <xf numFmtId="0" fontId="18" fillId="2" borderId="29" xfId="0" applyFont="1" applyFill="1" applyBorder="1">
      <alignment vertical="center"/>
    </xf>
    <xf numFmtId="0" fontId="18" fillId="2" borderId="30" xfId="0" applyFont="1" applyFill="1" applyBorder="1">
      <alignment vertical="center"/>
    </xf>
    <xf numFmtId="0" fontId="18" fillId="2" borderId="32" xfId="0" applyFont="1" applyFill="1" applyBorder="1">
      <alignment vertical="center"/>
    </xf>
    <xf numFmtId="0" fontId="18" fillId="2" borderId="33" xfId="0" applyFont="1" applyFill="1" applyBorder="1">
      <alignment vertical="center"/>
    </xf>
    <xf numFmtId="3" fontId="18" fillId="2" borderId="27"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18" fillId="2" borderId="35" xfId="0" applyFont="1" applyFill="1" applyBorder="1">
      <alignment vertical="center"/>
    </xf>
    <xf numFmtId="0" fontId="18" fillId="2" borderId="36" xfId="0" applyFont="1" applyFill="1" applyBorder="1">
      <alignment vertical="center"/>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3" fontId="18" fillId="2" borderId="28" xfId="0" applyNumberFormat="1"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3"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3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8" xfId="0" applyFont="1" applyFill="1" applyBorder="1" applyAlignment="1">
      <alignment horizontal="center" vertical="center"/>
    </xf>
    <xf numFmtId="0" fontId="25" fillId="2" borderId="0" xfId="15" applyNumberFormat="1" applyFont="1" applyFill="1" applyAlignment="1">
      <alignment horizontal="left" vertical="top" wrapText="1"/>
    </xf>
    <xf numFmtId="0" fontId="18" fillId="2" borderId="30" xfId="0" applyFont="1" applyFill="1" applyBorder="1" applyAlignment="1">
      <alignment horizontal="righ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0" fontId="18" fillId="2" borderId="12" xfId="0" applyFont="1" applyFill="1" applyBorder="1" applyAlignment="1">
      <alignment vertical="center"/>
    </xf>
    <xf numFmtId="3" fontId="18" fillId="2" borderId="33"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1" xfId="0" applyNumberFormat="1" applyFont="1" applyFill="1" applyBorder="1" applyAlignment="1">
      <alignment horizontal="right"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42"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48"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36" xfId="0" applyNumberFormat="1" applyFont="1" applyFill="1" applyBorder="1" applyAlignment="1">
      <alignment vertical="center"/>
    </xf>
    <xf numFmtId="3" fontId="18" fillId="2" borderId="33"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0" fontId="26" fillId="2" borderId="113" xfId="1" applyFont="1" applyFill="1" applyBorder="1" applyAlignment="1">
      <alignment horizontal="center" vertical="center" wrapText="1"/>
    </xf>
    <xf numFmtId="0" fontId="26" fillId="2" borderId="85" xfId="1" applyFont="1" applyFill="1" applyBorder="1" applyAlignment="1">
      <alignment horizontal="center" vertical="center"/>
    </xf>
    <xf numFmtId="0" fontId="26" fillId="2" borderId="6" xfId="1" applyFont="1" applyFill="1" applyBorder="1" applyAlignment="1">
      <alignment horizontal="center" vertical="center" wrapText="1"/>
    </xf>
    <xf numFmtId="0" fontId="26" fillId="2" borderId="71" xfId="1" applyFont="1" applyFill="1" applyBorder="1" applyAlignment="1">
      <alignment horizontal="center" vertical="center" wrapText="1"/>
    </xf>
    <xf numFmtId="0" fontId="26" fillId="2" borderId="0" xfId="1" applyFont="1" applyFill="1" applyAlignment="1">
      <alignment horizontal="center" vertical="center" wrapText="1"/>
    </xf>
    <xf numFmtId="0" fontId="26" fillId="2" borderId="12" xfId="1" applyFont="1" applyFill="1" applyBorder="1" applyAlignment="1">
      <alignment horizontal="center" vertical="center"/>
    </xf>
    <xf numFmtId="0" fontId="26" fillId="2" borderId="5" xfId="1" applyFont="1" applyFill="1" applyBorder="1" applyAlignment="1">
      <alignment horizontal="center" vertical="center"/>
    </xf>
    <xf numFmtId="0" fontId="26" fillId="2" borderId="12" xfId="1" applyFont="1" applyFill="1" applyBorder="1" applyAlignment="1">
      <alignment horizontal="center" vertical="center" wrapText="1"/>
    </xf>
    <xf numFmtId="0" fontId="26" fillId="2" borderId="14" xfId="1" applyFont="1" applyFill="1" applyBorder="1" applyAlignment="1">
      <alignment horizontal="center" vertical="center" wrapText="1"/>
    </xf>
    <xf numFmtId="0" fontId="26" fillId="2" borderId="72" xfId="1" applyFont="1" applyFill="1" applyBorder="1" applyAlignment="1">
      <alignment horizontal="center" vertical="center" wrapText="1"/>
    </xf>
    <xf numFmtId="3" fontId="26" fillId="2" borderId="56" xfId="1" applyNumberFormat="1" applyFont="1" applyFill="1" applyBorder="1" applyAlignment="1">
      <alignment horizontal="center" vertical="top" shrinkToFit="1"/>
    </xf>
    <xf numFmtId="3" fontId="26" fillId="2" borderId="67" xfId="1" applyNumberFormat="1" applyFont="1" applyFill="1" applyBorder="1" applyAlignment="1">
      <alignment horizontal="center" vertical="top" shrinkToFit="1"/>
    </xf>
    <xf numFmtId="0" fontId="26" fillId="2" borderId="78" xfId="1" applyFont="1" applyFill="1" applyBorder="1" applyAlignment="1">
      <alignment horizontal="right" vertical="center" wrapText="1"/>
    </xf>
    <xf numFmtId="180" fontId="26" fillId="2" borderId="0" xfId="1" applyNumberFormat="1" applyFont="1" applyFill="1" applyAlignment="1">
      <alignment horizontal="center" vertical="top" shrinkToFit="1"/>
    </xf>
    <xf numFmtId="0" fontId="40" fillId="2" borderId="0" xfId="1" applyFont="1" applyFill="1" applyAlignment="1">
      <alignment horizontal="center" vertical="center"/>
    </xf>
    <xf numFmtId="0" fontId="26" fillId="2" borderId="96" xfId="1" applyFont="1" applyFill="1" applyBorder="1" applyAlignment="1">
      <alignment horizontal="center" vertical="center" wrapText="1"/>
    </xf>
    <xf numFmtId="0" fontId="26" fillId="2" borderId="61" xfId="1" applyFont="1" applyFill="1" applyBorder="1" applyAlignment="1">
      <alignment horizontal="center" vertical="center"/>
    </xf>
    <xf numFmtId="0" fontId="26" fillId="2" borderId="0" xfId="1" applyFont="1" applyFill="1"/>
    <xf numFmtId="0" fontId="32" fillId="2" borderId="0" xfId="1" applyFont="1" applyFill="1"/>
    <xf numFmtId="0" fontId="26" fillId="2" borderId="0" xfId="1" applyFont="1" applyFill="1" applyBorder="1" applyAlignment="1">
      <alignment horizontal="center" vertical="center"/>
    </xf>
    <xf numFmtId="49" fontId="22" fillId="2" borderId="0" xfId="1" applyNumberFormat="1" applyFont="1" applyFill="1" applyAlignment="1">
      <alignment vertical="center"/>
    </xf>
    <xf numFmtId="0" fontId="26" fillId="2" borderId="0" xfId="1" applyFont="1" applyFill="1" applyAlignment="1">
      <alignment vertical="center"/>
    </xf>
    <xf numFmtId="0" fontId="20" fillId="2" borderId="93" xfId="1" applyFont="1" applyFill="1" applyBorder="1" applyAlignment="1">
      <alignment horizontal="center" vertical="center"/>
    </xf>
    <xf numFmtId="0" fontId="22" fillId="2" borderId="5" xfId="1" applyFont="1" applyFill="1" applyBorder="1" applyAlignment="1">
      <alignment horizontal="center" vertical="center" wrapText="1"/>
    </xf>
    <xf numFmtId="3" fontId="16" fillId="2" borderId="2"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3" fontId="16" fillId="2" borderId="10" xfId="1" applyNumberFormat="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3" fontId="16" fillId="2" borderId="3" xfId="1" applyNumberFormat="1" applyFont="1" applyFill="1" applyBorder="1" applyAlignment="1">
      <alignment horizontal="center" vertical="center" wrapText="1"/>
    </xf>
    <xf numFmtId="3" fontId="16" fillId="2" borderId="4" xfId="1" applyNumberFormat="1" applyFont="1" applyFill="1" applyBorder="1" applyAlignment="1">
      <alignment horizontal="center" vertical="center" wrapText="1"/>
    </xf>
    <xf numFmtId="3" fontId="19" fillId="2" borderId="9"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17" fillId="2" borderId="9" xfId="1" applyNumberFormat="1" applyFont="1" applyFill="1" applyBorder="1" applyAlignment="1">
      <alignment horizontal="center" vertical="center"/>
    </xf>
    <xf numFmtId="0" fontId="25" fillId="2" borderId="8" xfId="1" applyFont="1" applyFill="1" applyBorder="1" applyAlignment="1">
      <alignment horizontal="right" vertical="center" wrapText="1"/>
    </xf>
    <xf numFmtId="0" fontId="26" fillId="2" borderId="9" xfId="1" applyFont="1" applyFill="1" applyBorder="1" applyAlignment="1">
      <alignment vertical="center"/>
    </xf>
    <xf numFmtId="0" fontId="20" fillId="2" borderId="14" xfId="1" applyFont="1" applyFill="1" applyBorder="1" applyAlignment="1">
      <alignment horizontal="center" vertical="center" wrapText="1"/>
    </xf>
    <xf numFmtId="0" fontId="18" fillId="2" borderId="15" xfId="5" applyFont="1" applyFill="1" applyBorder="1" applyAlignment="1">
      <alignment horizontal="right"/>
    </xf>
    <xf numFmtId="0" fontId="18" fillId="2" borderId="14" xfId="5" applyFont="1" applyFill="1" applyBorder="1" applyAlignment="1">
      <alignment horizontal="center"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35"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32"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29" xfId="0" applyNumberFormat="1"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 xfId="0" applyNumberFormat="1" applyFont="1" applyFill="1" applyBorder="1">
      <alignmen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0" xfId="0" applyFont="1" applyFill="1" applyAlignment="1">
      <alignment horizontal="center" vertical="center" wrapText="1"/>
    </xf>
    <xf numFmtId="0" fontId="18" fillId="2" borderId="0" xfId="0" applyFont="1" applyFill="1" applyAlignment="1">
      <alignment vertical="center" shrinkToFit="1"/>
    </xf>
    <xf numFmtId="0" fontId="18" fillId="2" borderId="6" xfId="0" applyFont="1" applyFill="1" applyBorder="1" applyAlignment="1">
      <alignment vertical="center" shrinkToFit="1"/>
    </xf>
    <xf numFmtId="0" fontId="18" fillId="2" borderId="12" xfId="0" applyFont="1" applyFill="1" applyBorder="1">
      <alignment vertical="center"/>
    </xf>
    <xf numFmtId="0" fontId="18" fillId="2" borderId="13" xfId="0" applyFont="1" applyFill="1" applyBorder="1">
      <alignment vertical="center"/>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18" fillId="2" borderId="0" xfId="0" applyFont="1" applyFill="1" applyAlignment="1">
      <alignment horizontal="left" vertical="center"/>
    </xf>
    <xf numFmtId="0" fontId="18" fillId="2" borderId="270" xfId="0" applyFont="1" applyFill="1" applyBorder="1" applyAlignment="1">
      <alignment horizontal="right" vertical="center"/>
    </xf>
    <xf numFmtId="0" fontId="26" fillId="2" borderId="265" xfId="1" applyFont="1" applyFill="1" applyBorder="1" applyAlignment="1">
      <alignment horizontal="center" vertical="center" wrapText="1"/>
    </xf>
    <xf numFmtId="0" fontId="18" fillId="2" borderId="385" xfId="0" applyFont="1" applyFill="1" applyBorder="1" applyAlignment="1">
      <alignment horizontal="center" vertical="center"/>
    </xf>
    <xf numFmtId="0" fontId="18" fillId="2" borderId="384" xfId="0" applyFont="1" applyFill="1" applyBorder="1" applyAlignment="1">
      <alignment horizontal="center" vertical="center"/>
    </xf>
    <xf numFmtId="0" fontId="18" fillId="2" borderId="384" xfId="0" applyFont="1" applyFill="1" applyBorder="1" applyAlignment="1">
      <alignment horizontal="right" vertical="center"/>
    </xf>
    <xf numFmtId="3" fontId="18" fillId="2" borderId="0" xfId="0" applyNumberFormat="1" applyFont="1" applyFill="1">
      <alignment vertical="center"/>
    </xf>
    <xf numFmtId="0" fontId="18" fillId="2" borderId="3" xfId="0" applyFont="1" applyFill="1" applyBorder="1" applyAlignment="1">
      <alignment vertical="center" wrapText="1"/>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8" fillId="2" borderId="3" xfId="0" applyFont="1" applyFill="1" applyBorder="1">
      <alignment vertical="center"/>
    </xf>
    <xf numFmtId="0" fontId="18" fillId="2" borderId="4" xfId="0" applyFont="1" applyFill="1" applyBorder="1">
      <alignment vertical="center"/>
    </xf>
    <xf numFmtId="0" fontId="18" fillId="2" borderId="5" xfId="0" applyFont="1" applyFill="1" applyBorder="1">
      <alignment vertical="center"/>
    </xf>
    <xf numFmtId="0" fontId="18" fillId="2" borderId="0" xfId="0" applyFont="1" applyFill="1">
      <alignment vertical="center"/>
    </xf>
    <xf numFmtId="0" fontId="18" fillId="2" borderId="6" xfId="0" applyFont="1" applyFill="1" applyBorder="1">
      <alignment vertical="center"/>
    </xf>
    <xf numFmtId="0" fontId="18" fillId="2" borderId="4" xfId="0" applyFont="1" applyFill="1" applyBorder="1" applyAlignment="1">
      <alignment vertical="center" wrapText="1"/>
    </xf>
    <xf numFmtId="0" fontId="18" fillId="2" borderId="6" xfId="0" applyFont="1" applyFill="1" applyBorder="1" applyAlignment="1">
      <alignment vertical="center" wrapText="1"/>
    </xf>
    <xf numFmtId="0" fontId="18" fillId="2" borderId="37" xfId="0" applyFont="1" applyFill="1" applyBorder="1">
      <alignment vertical="center"/>
    </xf>
    <xf numFmtId="0" fontId="18" fillId="2" borderId="34" xfId="0" applyFont="1" applyFill="1" applyBorder="1">
      <alignment vertical="center"/>
    </xf>
    <xf numFmtId="0" fontId="18" fillId="2" borderId="31"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7" fillId="2" borderId="7" xfId="0" applyFont="1" applyFill="1" applyBorder="1" applyAlignment="1">
      <alignment horizontal="right" vertical="center"/>
    </xf>
    <xf numFmtId="0" fontId="17" fillId="2" borderId="8" xfId="0" applyFont="1" applyFill="1" applyBorder="1" applyAlignment="1">
      <alignment horizontal="right" vertical="center"/>
    </xf>
    <xf numFmtId="0" fontId="18" fillId="2" borderId="7" xfId="0" applyFont="1" applyFill="1" applyBorder="1" applyAlignment="1">
      <alignment horizontal="right" vertical="center" shrinkToFit="1"/>
    </xf>
    <xf numFmtId="0" fontId="18" fillId="2" borderId="1"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9" xfId="0" applyFont="1" applyFill="1" applyBorder="1">
      <alignment vertical="center"/>
    </xf>
    <xf numFmtId="0" fontId="18" fillId="2" borderId="2" xfId="0" applyFont="1" applyFill="1" applyBorder="1">
      <alignment vertical="center"/>
    </xf>
    <xf numFmtId="3" fontId="18" fillId="2" borderId="149"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0" fontId="17" fillId="2" borderId="6" xfId="0" applyFont="1" applyFill="1" applyBorder="1" applyAlignment="1">
      <alignment horizontal="center" vertical="center" shrinkToFit="1"/>
    </xf>
    <xf numFmtId="0" fontId="17" fillId="2" borderId="5" xfId="0" applyFont="1" applyFill="1" applyBorder="1" applyAlignment="1">
      <alignment horizontal="center" vertical="center" shrinkToFit="1"/>
    </xf>
    <xf numFmtId="0" fontId="17" fillId="2" borderId="5" xfId="0" applyFont="1" applyFill="1" applyBorder="1" applyAlignment="1">
      <alignment horizontal="center" vertical="center"/>
    </xf>
    <xf numFmtId="0" fontId="17" fillId="2" borderId="0" xfId="0" applyFont="1" applyFill="1" applyAlignment="1">
      <alignment horizontal="center" vertical="center"/>
    </xf>
    <xf numFmtId="3" fontId="18" fillId="2" borderId="7" xfId="0" applyNumberFormat="1" applyFont="1" applyFill="1" applyBorder="1">
      <alignment vertical="center"/>
    </xf>
    <xf numFmtId="0" fontId="17" fillId="2" borderId="0" xfId="0" applyFont="1" applyFill="1" applyAlignment="1">
      <alignment vertical="center" wrapText="1"/>
    </xf>
    <xf numFmtId="3" fontId="18" fillId="2" borderId="171" xfId="0" applyNumberFormat="1" applyFont="1" applyFill="1" applyBorder="1" applyAlignment="1">
      <alignment horizontal="center" vertical="center"/>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0" fontId="17" fillId="2" borderId="10" xfId="0" applyFont="1" applyFill="1" applyBorder="1" applyAlignment="1">
      <alignment horizontal="center" vertical="center" wrapText="1"/>
    </xf>
    <xf numFmtId="184" fontId="18" fillId="2" borderId="0" xfId="0" applyNumberFormat="1" applyFont="1" applyFill="1" applyAlignment="1">
      <alignment horizontal="center" vertical="center"/>
    </xf>
    <xf numFmtId="0" fontId="18" fillId="2" borderId="353" xfId="0" applyFont="1" applyFill="1" applyBorder="1" applyAlignment="1">
      <alignment horizontal="center" vertical="center"/>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49" fontId="18" fillId="2" borderId="0" xfId="0" applyNumberFormat="1" applyFont="1" applyFill="1" applyBorder="1" applyAlignment="1">
      <alignment horizontal="center" vertical="center"/>
    </xf>
    <xf numFmtId="49" fontId="18" fillId="2" borderId="385" xfId="0" applyNumberFormat="1" applyFont="1" applyFill="1" applyBorder="1" applyAlignment="1">
      <alignment horizontal="center" vertical="center"/>
    </xf>
    <xf numFmtId="0" fontId="20" fillId="2" borderId="384" xfId="1" applyFont="1" applyFill="1" applyBorder="1" applyAlignment="1">
      <alignment horizontal="right" vertical="center" wrapText="1"/>
    </xf>
    <xf numFmtId="0" fontId="21" fillId="2" borderId="0" xfId="1" applyFont="1" applyFill="1" applyAlignment="1">
      <alignment horizontal="left" vertical="top" wrapText="1"/>
    </xf>
    <xf numFmtId="0" fontId="20" fillId="2" borderId="481" xfId="1" applyFont="1" applyFill="1" applyBorder="1" applyAlignment="1">
      <alignment horizontal="center" vertical="center" wrapText="1"/>
    </xf>
    <xf numFmtId="0" fontId="22" fillId="2" borderId="265" xfId="1" applyFont="1" applyFill="1" applyBorder="1" applyAlignment="1">
      <alignment horizontal="center" vertical="center" wrapText="1"/>
    </xf>
    <xf numFmtId="3" fontId="16" fillId="2" borderId="9" xfId="0" applyNumberFormat="1" applyFont="1" applyFill="1" applyBorder="1" applyAlignment="1">
      <alignment horizontal="right" vertical="center" wrapText="1"/>
    </xf>
    <xf numFmtId="3" fontId="16" fillId="2" borderId="10" xfId="0" applyNumberFormat="1" applyFont="1" applyFill="1" applyBorder="1" applyAlignment="1">
      <alignment horizontal="right" vertical="center" wrapText="1"/>
    </xf>
    <xf numFmtId="3" fontId="16" fillId="2" borderId="11" xfId="0" applyNumberFormat="1" applyFont="1" applyFill="1" applyBorder="1" applyAlignment="1">
      <alignment horizontal="right" vertical="center" wrapText="1"/>
    </xf>
    <xf numFmtId="3" fontId="16" fillId="2" borderId="2" xfId="0" applyNumberFormat="1" applyFont="1" applyFill="1" applyBorder="1" applyAlignment="1">
      <alignment horizontal="right" vertical="center" wrapText="1"/>
    </xf>
    <xf numFmtId="3" fontId="16" fillId="2" borderId="3" xfId="0" applyNumberFormat="1" applyFont="1" applyFill="1" applyBorder="1" applyAlignment="1">
      <alignment horizontal="right" vertical="center" wrapText="1"/>
    </xf>
    <xf numFmtId="3" fontId="16" fillId="2" borderId="4" xfId="0" applyNumberFormat="1" applyFont="1" applyFill="1" applyBorder="1" applyAlignment="1">
      <alignment horizontal="right" vertical="center" wrapText="1"/>
    </xf>
    <xf numFmtId="3" fontId="16" fillId="2" borderId="129" xfId="0" applyNumberFormat="1" applyFont="1" applyFill="1" applyBorder="1" applyAlignment="1">
      <alignment horizontal="right" vertical="center" wrapText="1"/>
    </xf>
    <xf numFmtId="3" fontId="16" fillId="2" borderId="128" xfId="0" applyNumberFormat="1" applyFont="1" applyFill="1" applyBorder="1" applyAlignment="1">
      <alignment horizontal="right" vertical="center" wrapText="1"/>
    </xf>
    <xf numFmtId="3" fontId="16" fillId="2" borderId="127" xfId="0" applyNumberFormat="1" applyFont="1" applyFill="1" applyBorder="1" applyAlignment="1">
      <alignment horizontal="right" vertical="center" wrapText="1"/>
    </xf>
    <xf numFmtId="3" fontId="16" fillId="2" borderId="9" xfId="0" applyNumberFormat="1" applyFont="1" applyFill="1" applyBorder="1" applyAlignment="1">
      <alignment vertical="center" wrapText="1"/>
    </xf>
    <xf numFmtId="3" fontId="16" fillId="2" borderId="10" xfId="0" applyNumberFormat="1" applyFont="1" applyFill="1" applyBorder="1" applyAlignment="1">
      <alignment vertical="center" wrapText="1"/>
    </xf>
    <xf numFmtId="3" fontId="16" fillId="2" borderId="11" xfId="0" applyNumberFormat="1" applyFont="1" applyFill="1" applyBorder="1" applyAlignment="1">
      <alignment vertical="center" wrapText="1"/>
    </xf>
    <xf numFmtId="3" fontId="17" fillId="2" borderId="10" xfId="0" applyNumberFormat="1" applyFont="1" applyFill="1" applyBorder="1" applyAlignment="1">
      <alignment horizontal="right" vertical="center" wrapText="1"/>
    </xf>
    <xf numFmtId="3" fontId="16" fillId="2" borderId="9" xfId="0" applyNumberFormat="1" applyFont="1" applyFill="1" applyBorder="1" applyAlignment="1">
      <alignment horizontal="left" vertical="center" wrapText="1"/>
    </xf>
    <xf numFmtId="3" fontId="16" fillId="2" borderId="10" xfId="0" applyNumberFormat="1" applyFont="1" applyFill="1" applyBorder="1" applyAlignment="1">
      <alignment horizontal="left" vertical="center" wrapText="1"/>
    </xf>
    <xf numFmtId="3" fontId="16" fillId="2" borderId="11" xfId="0" applyNumberFormat="1" applyFont="1" applyFill="1" applyBorder="1" applyAlignment="1">
      <alignment horizontal="left" vertical="center" wrapText="1"/>
    </xf>
    <xf numFmtId="3" fontId="17" fillId="2" borderId="2" xfId="0" applyNumberFormat="1" applyFont="1" applyFill="1" applyBorder="1" applyAlignment="1">
      <alignment horizontal="center" vertical="center" wrapText="1"/>
    </xf>
    <xf numFmtId="3" fontId="17" fillId="2" borderId="3" xfId="0" applyNumberFormat="1" applyFont="1" applyFill="1" applyBorder="1" applyAlignment="1">
      <alignment horizontal="center" vertical="center" wrapText="1"/>
    </xf>
    <xf numFmtId="3" fontId="17" fillId="2" borderId="4" xfId="0" applyNumberFormat="1" applyFont="1" applyFill="1" applyBorder="1" applyAlignment="1">
      <alignment horizontal="center" vertical="center" wrapText="1"/>
    </xf>
    <xf numFmtId="3" fontId="17" fillId="2" borderId="5" xfId="0" applyNumberFormat="1" applyFont="1" applyFill="1" applyBorder="1" applyAlignment="1">
      <alignment horizontal="center" vertical="center" wrapText="1"/>
    </xf>
    <xf numFmtId="3" fontId="17" fillId="2" borderId="0" xfId="0" applyNumberFormat="1" applyFont="1" applyFill="1" applyBorder="1" applyAlignment="1">
      <alignment horizontal="center" vertical="center" wrapText="1"/>
    </xf>
    <xf numFmtId="3" fontId="17" fillId="2" borderId="6" xfId="0" applyNumberFormat="1" applyFont="1" applyFill="1" applyBorder="1" applyAlignment="1">
      <alignment horizontal="center" vertical="center" wrapText="1"/>
    </xf>
    <xf numFmtId="3" fontId="17" fillId="2" borderId="1" xfId="0" applyNumberFormat="1" applyFont="1" applyFill="1" applyBorder="1" applyAlignment="1">
      <alignment horizontal="right" vertical="center" wrapText="1"/>
    </xf>
    <xf numFmtId="3" fontId="18" fillId="2" borderId="1" xfId="0" applyNumberFormat="1" applyFont="1" applyFill="1" applyBorder="1" applyAlignment="1">
      <alignment horizontal="right" vertical="center" wrapText="1"/>
    </xf>
    <xf numFmtId="3" fontId="18" fillId="2" borderId="8" xfId="0" applyNumberFormat="1" applyFont="1" applyFill="1" applyBorder="1" applyAlignment="1">
      <alignment horizontal="right" vertical="center" wrapText="1"/>
    </xf>
    <xf numFmtId="3" fontId="17" fillId="2" borderId="2" xfId="0" applyNumberFormat="1" applyFont="1" applyFill="1" applyBorder="1" applyAlignment="1">
      <alignment vertical="center"/>
    </xf>
    <xf numFmtId="3" fontId="17" fillId="2" borderId="3" xfId="0" applyNumberFormat="1" applyFont="1" applyFill="1" applyBorder="1" applyAlignment="1">
      <alignment vertical="center"/>
    </xf>
    <xf numFmtId="3" fontId="18" fillId="2" borderId="3" xfId="0" applyNumberFormat="1" applyFont="1" applyFill="1" applyBorder="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 fontId="16" fillId="2" borderId="13" xfId="0" applyNumberFormat="1" applyFont="1" applyFill="1" applyBorder="1" applyAlignment="1">
      <alignment horizontal="left" vertical="center" shrinkToFit="1"/>
    </xf>
    <xf numFmtId="3" fontId="16" fillId="2" borderId="9" xfId="0" applyNumberFormat="1" applyFont="1" applyFill="1" applyBorder="1" applyAlignment="1">
      <alignment horizontal="left" vertical="center" shrinkToFit="1"/>
    </xf>
    <xf numFmtId="3" fontId="16" fillId="2" borderId="10" xfId="0" applyNumberFormat="1" applyFont="1" applyFill="1" applyBorder="1" applyAlignment="1">
      <alignment horizontal="left" vertical="center" shrinkToFit="1"/>
    </xf>
    <xf numFmtId="3" fontId="16" fillId="2" borderId="11" xfId="0" applyNumberFormat="1" applyFont="1" applyFill="1" applyBorder="1" applyAlignment="1">
      <alignment horizontal="left" vertical="center" shrinkToFit="1"/>
    </xf>
    <xf numFmtId="3" fontId="17" fillId="2" borderId="22" xfId="0" applyNumberFormat="1" applyFont="1" applyFill="1" applyBorder="1" applyAlignment="1">
      <alignment horizontal="center" vertical="center" wrapText="1"/>
    </xf>
    <xf numFmtId="3" fontId="17" fillId="2" borderId="23" xfId="0" applyNumberFormat="1" applyFont="1" applyFill="1" applyBorder="1" applyAlignment="1">
      <alignment vertical="center"/>
    </xf>
    <xf numFmtId="3" fontId="17" fillId="2" borderId="24" xfId="0" applyNumberFormat="1" applyFont="1" applyFill="1" applyBorder="1" applyAlignment="1">
      <alignment vertical="center"/>
    </xf>
    <xf numFmtId="3" fontId="17" fillId="2" borderId="104" xfId="0" applyNumberFormat="1" applyFont="1" applyFill="1" applyBorder="1" applyAlignment="1">
      <alignment horizontal="right" vertical="center" wrapText="1"/>
    </xf>
    <xf numFmtId="3" fontId="16" fillId="2" borderId="16" xfId="0" applyNumberFormat="1" applyFont="1" applyFill="1" applyBorder="1" applyAlignment="1">
      <alignment horizontal="center" vertical="center" wrapText="1"/>
    </xf>
    <xf numFmtId="3" fontId="16" fillId="2" borderId="17" xfId="0" applyNumberFormat="1" applyFont="1" applyFill="1" applyBorder="1" applyAlignment="1">
      <alignment horizontal="center" vertical="center" wrapText="1"/>
    </xf>
    <xf numFmtId="3" fontId="16" fillId="2" borderId="18" xfId="0" applyNumberFormat="1" applyFont="1" applyFill="1" applyBorder="1" applyAlignment="1">
      <alignment horizontal="center" vertical="center" wrapText="1"/>
    </xf>
    <xf numFmtId="3" fontId="17" fillId="2" borderId="16" xfId="0" applyNumberFormat="1" applyFont="1" applyFill="1" applyBorder="1" applyAlignment="1">
      <alignment horizontal="right" vertical="center" wrapText="1"/>
    </xf>
    <xf numFmtId="3" fontId="17" fillId="2" borderId="17" xfId="0" applyNumberFormat="1" applyFont="1" applyFill="1" applyBorder="1" applyAlignment="1">
      <alignment horizontal="right" vertical="center" wrapText="1"/>
    </xf>
    <xf numFmtId="3" fontId="17" fillId="2" borderId="18" xfId="0" applyNumberFormat="1" applyFont="1" applyFill="1" applyBorder="1" applyAlignment="1">
      <alignment horizontal="right" vertical="center" wrapText="1"/>
    </xf>
    <xf numFmtId="3" fontId="16" fillId="2" borderId="14" xfId="0" applyNumberFormat="1" applyFont="1" applyFill="1" applyBorder="1" applyAlignment="1">
      <alignment horizontal="left" vertical="center" wrapText="1"/>
    </xf>
    <xf numFmtId="3" fontId="16" fillId="2" borderId="14" xfId="0" applyNumberFormat="1" applyFont="1" applyFill="1" applyBorder="1" applyAlignment="1">
      <alignment horizontal="right" vertical="center" wrapText="1"/>
    </xf>
    <xf numFmtId="3" fontId="16" fillId="2" borderId="2" xfId="0" applyNumberFormat="1" applyFont="1" applyFill="1" applyBorder="1" applyAlignment="1">
      <alignment horizontal="left" vertical="center" wrapText="1"/>
    </xf>
    <xf numFmtId="3" fontId="16" fillId="2" borderId="3" xfId="0" applyNumberFormat="1" applyFont="1" applyFill="1" applyBorder="1" applyAlignment="1">
      <alignment horizontal="left" vertical="center" wrapText="1"/>
    </xf>
    <xf numFmtId="3" fontId="16" fillId="2" borderId="13" xfId="0" applyNumberFormat="1" applyFont="1" applyFill="1" applyBorder="1" applyAlignment="1">
      <alignment horizontal="right" vertical="center" wrapText="1"/>
    </xf>
    <xf numFmtId="3" fontId="17" fillId="2" borderId="71" xfId="0" applyNumberFormat="1" applyFont="1" applyFill="1" applyBorder="1" applyAlignment="1">
      <alignment vertical="center"/>
    </xf>
    <xf numFmtId="3" fontId="17" fillId="2" borderId="85" xfId="0" applyNumberFormat="1" applyFont="1" applyFill="1" applyBorder="1" applyAlignment="1">
      <alignment vertical="center"/>
    </xf>
    <xf numFmtId="3" fontId="17" fillId="2" borderId="85" xfId="0" applyNumberFormat="1" applyFont="1" applyFill="1" applyBorder="1" applyAlignment="1">
      <alignment horizontal="right" vertical="center" wrapText="1"/>
    </xf>
    <xf numFmtId="3" fontId="17" fillId="2" borderId="70" xfId="0" applyNumberFormat="1" applyFont="1" applyFill="1" applyBorder="1" applyAlignment="1">
      <alignment horizontal="right" vertical="center" wrapText="1"/>
    </xf>
    <xf numFmtId="3" fontId="16" fillId="2" borderId="5" xfId="0" applyNumberFormat="1" applyFont="1" applyFill="1" applyBorder="1" applyAlignment="1">
      <alignment horizontal="center" vertical="center" wrapText="1"/>
    </xf>
    <xf numFmtId="3" fontId="16" fillId="2" borderId="0" xfId="0" applyNumberFormat="1" applyFont="1" applyFill="1" applyBorder="1" applyAlignment="1">
      <alignment horizontal="center" vertical="center" wrapText="1"/>
    </xf>
    <xf numFmtId="3" fontId="18" fillId="2" borderId="10" xfId="0" applyNumberFormat="1" applyFont="1" applyFill="1" applyBorder="1" applyAlignment="1">
      <alignment horizontal="left" vertical="center" wrapText="1"/>
    </xf>
    <xf numFmtId="3" fontId="18" fillId="2" borderId="11" xfId="0" applyNumberFormat="1" applyFont="1" applyFill="1" applyBorder="1" applyAlignment="1">
      <alignment horizontal="left" vertical="center" wrapText="1"/>
    </xf>
    <xf numFmtId="3" fontId="16" fillId="2" borderId="13" xfId="0" applyNumberFormat="1" applyFont="1" applyFill="1" applyBorder="1" applyAlignment="1">
      <alignment horizontal="left" vertical="center" wrapText="1"/>
    </xf>
    <xf numFmtId="3" fontId="16" fillId="2" borderId="1" xfId="0" applyNumberFormat="1" applyFont="1" applyFill="1" applyBorder="1" applyAlignment="1">
      <alignment horizontal="left" vertical="center" wrapText="1"/>
    </xf>
    <xf numFmtId="3" fontId="16" fillId="2" borderId="8" xfId="0" applyNumberFormat="1" applyFont="1" applyFill="1" applyBorder="1" applyAlignment="1">
      <alignment horizontal="left" vertical="center" wrapText="1"/>
    </xf>
    <xf numFmtId="3" fontId="29" fillId="2" borderId="9" xfId="0" applyNumberFormat="1" applyFont="1" applyFill="1" applyBorder="1" applyAlignment="1">
      <alignment horizontal="left" vertical="center"/>
    </xf>
    <xf numFmtId="3" fontId="29" fillId="2" borderId="10" xfId="0" applyNumberFormat="1" applyFont="1" applyFill="1" applyBorder="1" applyAlignment="1">
      <alignment horizontal="left" vertical="center"/>
    </xf>
    <xf numFmtId="3" fontId="29" fillId="2" borderId="11" xfId="0" applyNumberFormat="1" applyFont="1" applyFill="1" applyBorder="1" applyAlignment="1">
      <alignment horizontal="left" vertical="center"/>
    </xf>
    <xf numFmtId="3" fontId="17" fillId="2" borderId="11" xfId="0" applyNumberFormat="1" applyFont="1" applyFill="1" applyBorder="1" applyAlignment="1">
      <alignment horizontal="right" vertical="center" wrapText="1"/>
    </xf>
    <xf numFmtId="3" fontId="16" fillId="2" borderId="6" xfId="0" applyNumberFormat="1" applyFont="1" applyFill="1" applyBorder="1" applyAlignment="1">
      <alignment horizontal="center" vertical="center" wrapText="1"/>
    </xf>
    <xf numFmtId="3" fontId="17" fillId="2" borderId="19" xfId="0" applyNumberFormat="1" applyFont="1" applyFill="1" applyBorder="1" applyAlignment="1">
      <alignment horizontal="right" vertical="center" wrapText="1"/>
    </xf>
    <xf numFmtId="3" fontId="17" fillId="2" borderId="20" xfId="0" applyNumberFormat="1" applyFont="1" applyFill="1" applyBorder="1" applyAlignment="1">
      <alignment horizontal="right" vertical="center" wrapText="1"/>
    </xf>
    <xf numFmtId="3" fontId="17" fillId="2" borderId="21" xfId="0" applyNumberFormat="1" applyFont="1" applyFill="1" applyBorder="1" applyAlignment="1">
      <alignment horizontal="right" vertical="center" wrapText="1"/>
    </xf>
    <xf numFmtId="3" fontId="16" fillId="2" borderId="126" xfId="0" applyNumberFormat="1" applyFont="1" applyFill="1" applyBorder="1" applyAlignment="1">
      <alignment horizontal="left" vertical="center" wrapText="1"/>
    </xf>
    <xf numFmtId="3" fontId="16" fillId="2" borderId="4" xfId="0" applyNumberFormat="1" applyFont="1" applyFill="1" applyBorder="1" applyAlignment="1">
      <alignment horizontal="left" vertical="center" wrapText="1"/>
    </xf>
    <xf numFmtId="3" fontId="16" fillId="2" borderId="99" xfId="0" applyNumberFormat="1" applyFont="1" applyFill="1" applyBorder="1" applyAlignment="1">
      <alignment vertical="center" wrapText="1"/>
    </xf>
    <xf numFmtId="3" fontId="28" fillId="2" borderId="0" xfId="0" applyNumberFormat="1" applyFont="1" applyFill="1" applyAlignment="1">
      <alignment horizontal="center" vertical="center"/>
    </xf>
    <xf numFmtId="3" fontId="18" fillId="2" borderId="0" xfId="0" applyNumberFormat="1" applyFont="1" applyFill="1" applyAlignment="1">
      <alignment vertical="center"/>
    </xf>
    <xf numFmtId="3" fontId="17" fillId="2" borderId="25" xfId="0" applyNumberFormat="1" applyFont="1" applyFill="1" applyBorder="1" applyAlignment="1">
      <alignment horizontal="right" vertical="center" wrapText="1"/>
    </xf>
    <xf numFmtId="3" fontId="17" fillId="2" borderId="23" xfId="0" applyNumberFormat="1" applyFont="1" applyFill="1" applyBorder="1" applyAlignment="1">
      <alignment horizontal="right" vertical="center" wrapText="1"/>
    </xf>
    <xf numFmtId="3" fontId="17" fillId="2" borderId="24" xfId="0" applyNumberFormat="1" applyFont="1" applyFill="1" applyBorder="1" applyAlignment="1">
      <alignment horizontal="right" vertical="center" wrapText="1"/>
    </xf>
    <xf numFmtId="3" fontId="16" fillId="2" borderId="154" xfId="0" applyNumberFormat="1" applyFont="1" applyFill="1" applyBorder="1" applyAlignment="1">
      <alignment horizontal="center" vertical="center" wrapText="1"/>
    </xf>
    <xf numFmtId="3" fontId="16" fillId="2" borderId="155" xfId="0" applyNumberFormat="1" applyFont="1" applyFill="1" applyBorder="1" applyAlignment="1">
      <alignment horizontal="center" vertical="center" wrapText="1"/>
    </xf>
    <xf numFmtId="3" fontId="16" fillId="2" borderId="156" xfId="0" applyNumberFormat="1" applyFont="1" applyFill="1" applyBorder="1" applyAlignment="1">
      <alignment horizontal="center" vertical="center" wrapText="1"/>
    </xf>
    <xf numFmtId="3" fontId="17" fillId="2" borderId="154" xfId="0" applyNumberFormat="1" applyFont="1" applyFill="1" applyBorder="1" applyAlignment="1">
      <alignment horizontal="right" vertical="center" wrapText="1"/>
    </xf>
    <xf numFmtId="3" fontId="17" fillId="2" borderId="155" xfId="0" applyNumberFormat="1" applyFont="1" applyFill="1" applyBorder="1" applyAlignment="1">
      <alignment horizontal="right" vertical="center" wrapText="1"/>
    </xf>
    <xf numFmtId="3" fontId="17" fillId="2" borderId="156" xfId="0" applyNumberFormat="1" applyFont="1" applyFill="1" applyBorder="1" applyAlignment="1">
      <alignment horizontal="right" vertical="center" wrapText="1"/>
    </xf>
    <xf numFmtId="3" fontId="16" fillId="2" borderId="19" xfId="0" applyNumberFormat="1" applyFont="1" applyFill="1" applyBorder="1" applyAlignment="1">
      <alignment horizontal="right" vertical="center" wrapText="1"/>
    </xf>
    <xf numFmtId="3" fontId="16" fillId="2" borderId="20" xfId="0" applyNumberFormat="1" applyFont="1" applyFill="1" applyBorder="1" applyAlignment="1">
      <alignment horizontal="right" vertical="center" wrapText="1"/>
    </xf>
    <xf numFmtId="3" fontId="16" fillId="2" borderId="21" xfId="0" applyNumberFormat="1" applyFont="1" applyFill="1" applyBorder="1" applyAlignment="1">
      <alignment horizontal="right" vertical="center" wrapText="1"/>
    </xf>
    <xf numFmtId="3" fontId="16" fillId="2" borderId="234" xfId="0" applyNumberFormat="1" applyFont="1" applyFill="1" applyBorder="1" applyAlignment="1">
      <alignment horizontal="right" vertical="center" wrapText="1"/>
    </xf>
    <xf numFmtId="3" fontId="16" fillId="2" borderId="235" xfId="0" applyNumberFormat="1" applyFont="1" applyFill="1" applyBorder="1" applyAlignment="1">
      <alignment horizontal="right" vertical="center" wrapText="1"/>
    </xf>
    <xf numFmtId="3" fontId="16" fillId="2" borderId="236" xfId="0" applyNumberFormat="1" applyFont="1" applyFill="1" applyBorder="1" applyAlignment="1">
      <alignment horizontal="right" vertical="center" wrapText="1"/>
    </xf>
    <xf numFmtId="3" fontId="17" fillId="2" borderId="12" xfId="0" applyNumberFormat="1" applyFont="1" applyFill="1" applyBorder="1" applyAlignment="1">
      <alignment horizontal="center" vertical="center"/>
    </xf>
    <xf numFmtId="3" fontId="16" fillId="2" borderId="23" xfId="0" applyNumberFormat="1" applyFont="1" applyFill="1" applyBorder="1" applyAlignment="1">
      <alignment horizontal="center" vertical="center" wrapText="1"/>
    </xf>
    <xf numFmtId="3" fontId="16" fillId="2" borderId="24" xfId="0" applyNumberFormat="1" applyFont="1" applyFill="1" applyBorder="1" applyAlignment="1">
      <alignment horizontal="center" vertical="center" wrapText="1"/>
    </xf>
    <xf numFmtId="0" fontId="18" fillId="2" borderId="232" xfId="0" applyFont="1" applyFill="1" applyBorder="1" applyAlignment="1">
      <alignment vertical="center" shrinkToFit="1"/>
    </xf>
    <xf numFmtId="0" fontId="18" fillId="2" borderId="501" xfId="0" applyFont="1" applyFill="1" applyBorder="1" applyAlignment="1">
      <alignment vertical="center" shrinkToFit="1"/>
    </xf>
    <xf numFmtId="0" fontId="18" fillId="2" borderId="502" xfId="0" applyFont="1" applyFill="1" applyBorder="1" applyAlignment="1">
      <alignment vertical="center" shrinkToFit="1"/>
    </xf>
    <xf numFmtId="0" fontId="18" fillId="2" borderId="508" xfId="0" applyFont="1" applyFill="1" applyBorder="1" applyAlignment="1">
      <alignment horizontal="center" vertical="center" wrapText="1"/>
    </xf>
    <xf numFmtId="0" fontId="18" fillId="2" borderId="509" xfId="0" applyFont="1" applyFill="1" applyBorder="1" applyAlignment="1">
      <alignment horizontal="center" vertical="center" wrapText="1"/>
    </xf>
    <xf numFmtId="0" fontId="18" fillId="2" borderId="510" xfId="0" applyFont="1" applyFill="1" applyBorder="1" applyAlignment="1">
      <alignment horizontal="center" vertical="center" wrapText="1"/>
    </xf>
    <xf numFmtId="0" fontId="18" fillId="2" borderId="508" xfId="0" applyFont="1" applyFill="1" applyBorder="1" applyAlignment="1">
      <alignment horizontal="center" vertical="center"/>
    </xf>
    <xf numFmtId="0" fontId="18" fillId="2" borderId="509" xfId="0" applyFont="1" applyFill="1" applyBorder="1" applyAlignment="1">
      <alignment horizontal="center" vertical="center"/>
    </xf>
    <xf numFmtId="0" fontId="18" fillId="2" borderId="510" xfId="0" applyFont="1" applyFill="1" applyBorder="1" applyAlignment="1">
      <alignment horizontal="center" vertical="center"/>
    </xf>
    <xf numFmtId="0" fontId="18" fillId="2" borderId="507" xfId="0" applyFont="1" applyFill="1" applyBorder="1" applyAlignment="1">
      <alignment vertical="center"/>
    </xf>
    <xf numFmtId="0" fontId="50" fillId="2" borderId="13" xfId="0" applyFont="1" applyFill="1" applyBorder="1" applyAlignment="1">
      <alignment horizontal="center" vertical="center"/>
    </xf>
    <xf numFmtId="38" fontId="18" fillId="2" borderId="13" xfId="32" applyFont="1" applyFill="1" applyBorder="1" applyAlignment="1">
      <alignment horizontal="right" vertical="center"/>
    </xf>
    <xf numFmtId="38" fontId="18" fillId="2" borderId="13" xfId="32" applyFont="1" applyFill="1" applyBorder="1" applyAlignment="1">
      <alignment vertical="center"/>
    </xf>
    <xf numFmtId="38" fontId="18" fillId="2" borderId="14" xfId="32" applyFont="1" applyFill="1" applyBorder="1" applyAlignment="1">
      <alignment horizontal="right" vertical="center"/>
    </xf>
    <xf numFmtId="38" fontId="18" fillId="2" borderId="506" xfId="32" applyFont="1" applyFill="1" applyBorder="1" applyAlignment="1">
      <alignment vertical="center"/>
    </xf>
    <xf numFmtId="38" fontId="18" fillId="2" borderId="501" xfId="32" applyFont="1" applyFill="1" applyBorder="1" applyAlignment="1">
      <alignment vertical="center"/>
    </xf>
    <xf numFmtId="38" fontId="18" fillId="2" borderId="502" xfId="32" applyFont="1" applyFill="1" applyBorder="1" applyAlignment="1">
      <alignment vertical="center"/>
    </xf>
    <xf numFmtId="38" fontId="18" fillId="2" borderId="14" xfId="32" applyFont="1" applyFill="1" applyBorder="1" applyAlignment="1">
      <alignment vertical="center"/>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3" fontId="18" fillId="2" borderId="27" xfId="0" applyNumberFormat="1" applyFont="1" applyFill="1" applyBorder="1" applyAlignment="1">
      <alignment vertical="center"/>
    </xf>
    <xf numFmtId="184" fontId="18" fillId="2" borderId="27" xfId="0" applyNumberFormat="1" applyFont="1" applyFill="1" applyBorder="1" applyAlignment="1">
      <alignment vertical="center"/>
    </xf>
    <xf numFmtId="3" fontId="18" fillId="2" borderId="32" xfId="0" applyNumberFormat="1" applyFont="1" applyFill="1" applyBorder="1" applyAlignment="1">
      <alignment horizontal="center"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0" fontId="18" fillId="2" borderId="32"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33" xfId="0" applyFont="1" applyFill="1" applyBorder="1" applyAlignment="1">
      <alignment horizontal="center" vertical="center"/>
    </xf>
    <xf numFmtId="0" fontId="18" fillId="2" borderId="7" xfId="0" applyFont="1" applyFill="1" applyBorder="1" applyAlignment="1">
      <alignment horizontal="right" vertical="center" wrapText="1"/>
    </xf>
    <xf numFmtId="0" fontId="18" fillId="2" borderId="1" xfId="0" applyFont="1" applyFill="1" applyBorder="1" applyAlignment="1">
      <alignment horizontal="right" vertical="center" wrapText="1"/>
    </xf>
    <xf numFmtId="0" fontId="18" fillId="2" borderId="29"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18" fillId="2" borderId="31" xfId="0" applyFont="1" applyFill="1" applyBorder="1" applyAlignment="1">
      <alignment horizontal="center" vertical="center" wrapText="1"/>
    </xf>
    <xf numFmtId="3" fontId="18" fillId="2" borderId="26" xfId="0" applyNumberFormat="1" applyFont="1" applyFill="1" applyBorder="1" applyAlignment="1">
      <alignment vertical="center"/>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4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8" xfId="0" applyFont="1" applyFill="1" applyBorder="1" applyAlignment="1">
      <alignment horizontal="right" vertical="center" wrapText="1"/>
    </xf>
    <xf numFmtId="0" fontId="18" fillId="2" borderId="29" xfId="0" applyFont="1" applyFill="1" applyBorder="1" applyAlignment="1">
      <alignment horizontal="center" vertical="center"/>
    </xf>
    <xf numFmtId="0" fontId="18" fillId="2" borderId="30" xfId="0" applyFont="1" applyFill="1" applyBorder="1" applyAlignment="1">
      <alignment horizontal="center" vertical="center"/>
    </xf>
    <xf numFmtId="0" fontId="18" fillId="2" borderId="31"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13"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2" xfId="0" applyFont="1" applyFill="1" applyBorder="1" applyAlignment="1">
      <alignment horizontal="center" vertical="center" wrapText="1"/>
    </xf>
    <xf numFmtId="38" fontId="18" fillId="2" borderId="29" xfId="32" applyFont="1" applyFill="1" applyBorder="1" applyAlignment="1">
      <alignment horizontal="right" vertical="center"/>
    </xf>
    <xf numFmtId="38" fontId="18" fillId="2" borderId="30" xfId="32" applyFont="1" applyFill="1" applyBorder="1" applyAlignment="1">
      <alignment horizontal="right" vertical="center"/>
    </xf>
    <xf numFmtId="38" fontId="18" fillId="2" borderId="31" xfId="32" applyFont="1" applyFill="1" applyBorder="1" applyAlignment="1">
      <alignment horizontal="right" vertical="center"/>
    </xf>
    <xf numFmtId="38" fontId="18" fillId="2" borderId="26" xfId="32" applyFont="1" applyFill="1" applyBorder="1" applyAlignment="1">
      <alignment vertical="center"/>
    </xf>
    <xf numFmtId="38" fontId="18" fillId="2" borderId="29" xfId="32" applyFont="1" applyFill="1" applyBorder="1" applyAlignment="1">
      <alignment vertical="center"/>
    </xf>
    <xf numFmtId="38" fontId="18" fillId="2" borderId="214" xfId="32" applyFont="1" applyFill="1" applyBorder="1" applyAlignment="1">
      <alignment horizontal="right" vertical="center"/>
    </xf>
    <xf numFmtId="38" fontId="18" fillId="2" borderId="215" xfId="32" applyFont="1" applyFill="1" applyBorder="1" applyAlignment="1">
      <alignment horizontal="right" vertical="center"/>
    </xf>
    <xf numFmtId="38" fontId="18" fillId="2" borderId="216" xfId="32" applyFont="1" applyFill="1" applyBorder="1" applyAlignment="1">
      <alignment horizontal="right" vertical="center"/>
    </xf>
    <xf numFmtId="38" fontId="18" fillId="2" borderId="214" xfId="32" applyFont="1" applyFill="1" applyBorder="1" applyAlignment="1">
      <alignment vertical="center"/>
    </xf>
    <xf numFmtId="38" fontId="18" fillId="2" borderId="215" xfId="32" applyFont="1" applyFill="1" applyBorder="1" applyAlignment="1">
      <alignment vertical="center"/>
    </xf>
    <xf numFmtId="38" fontId="18" fillId="2" borderId="216" xfId="32" applyFont="1" applyFill="1" applyBorder="1" applyAlignment="1">
      <alignment vertical="center"/>
    </xf>
    <xf numFmtId="38" fontId="18" fillId="2" borderId="44" xfId="32" applyFont="1" applyFill="1" applyBorder="1" applyAlignment="1">
      <alignment horizontal="right" vertical="center"/>
    </xf>
    <xf numFmtId="38" fontId="18" fillId="2" borderId="45" xfId="32" applyFont="1" applyFill="1" applyBorder="1" applyAlignment="1">
      <alignment horizontal="right" vertical="center"/>
    </xf>
    <xf numFmtId="38" fontId="18" fillId="2" borderId="46" xfId="32" applyFont="1" applyFill="1" applyBorder="1" applyAlignment="1">
      <alignment horizontal="right" vertical="center"/>
    </xf>
    <xf numFmtId="38" fontId="18" fillId="2" borderId="47" xfId="32" applyFont="1" applyFill="1" applyBorder="1" applyAlignment="1">
      <alignment vertical="center"/>
    </xf>
    <xf numFmtId="49" fontId="18" fillId="2" borderId="29" xfId="0" applyNumberFormat="1" applyFont="1" applyFill="1" applyBorder="1" applyAlignment="1">
      <alignment horizontal="left" vertical="center"/>
    </xf>
    <xf numFmtId="49" fontId="18" fillId="2" borderId="30" xfId="0" applyNumberFormat="1" applyFont="1" applyFill="1" applyBorder="1" applyAlignment="1">
      <alignment horizontal="left" vertical="center"/>
    </xf>
    <xf numFmtId="49" fontId="18" fillId="2" borderId="31" xfId="0" applyNumberFormat="1" applyFont="1" applyFill="1" applyBorder="1" applyAlignment="1">
      <alignment horizontal="left" vertical="center"/>
    </xf>
    <xf numFmtId="38" fontId="18" fillId="2" borderId="498" xfId="32" applyFont="1" applyFill="1" applyBorder="1" applyAlignment="1">
      <alignment horizontal="right" vertical="center"/>
    </xf>
    <xf numFmtId="38" fontId="18" fillId="2" borderId="499" xfId="32" applyFont="1" applyFill="1" applyBorder="1" applyAlignment="1">
      <alignment horizontal="right" vertical="center"/>
    </xf>
    <xf numFmtId="38" fontId="18" fillId="2" borderId="500" xfId="32" applyFont="1" applyFill="1" applyBorder="1" applyAlignment="1">
      <alignment horizontal="right" vertical="center"/>
    </xf>
    <xf numFmtId="38" fontId="18" fillId="2" borderId="41" xfId="32" applyFont="1" applyFill="1" applyBorder="1" applyAlignment="1">
      <alignment vertical="center"/>
    </xf>
    <xf numFmtId="49" fontId="18" fillId="2" borderId="35" xfId="0" applyNumberFormat="1" applyFont="1" applyFill="1" applyBorder="1" applyAlignment="1">
      <alignment horizontal="left" vertical="center"/>
    </xf>
    <xf numFmtId="49" fontId="18" fillId="2" borderId="36" xfId="0" applyNumberFormat="1" applyFont="1" applyFill="1" applyBorder="1" applyAlignment="1">
      <alignment horizontal="left" vertical="center"/>
    </xf>
    <xf numFmtId="49" fontId="18" fillId="2" borderId="37" xfId="0" applyNumberFormat="1" applyFont="1" applyFill="1" applyBorder="1" applyAlignment="1">
      <alignment horizontal="left" vertical="center"/>
    </xf>
    <xf numFmtId="0" fontId="18" fillId="2" borderId="217" xfId="0" applyFont="1" applyFill="1" applyBorder="1" applyAlignment="1">
      <alignment vertical="center" shrinkToFit="1"/>
    </xf>
    <xf numFmtId="0" fontId="18" fillId="2" borderId="215" xfId="0" applyFont="1" applyFill="1" applyBorder="1" applyAlignment="1">
      <alignment vertical="center" shrinkToFit="1"/>
    </xf>
    <xf numFmtId="0" fontId="18" fillId="2" borderId="216" xfId="0" applyFont="1" applyFill="1" applyBorder="1" applyAlignment="1">
      <alignment vertical="center" shrinkToFit="1"/>
    </xf>
    <xf numFmtId="38" fontId="18" fillId="2" borderId="503" xfId="32" applyFont="1" applyFill="1" applyBorder="1" applyAlignment="1">
      <alignment horizontal="right" vertical="center"/>
    </xf>
    <xf numFmtId="38" fontId="18" fillId="2" borderId="504" xfId="32" applyFont="1" applyFill="1" applyBorder="1" applyAlignment="1">
      <alignment horizontal="right" vertical="center"/>
    </xf>
    <xf numFmtId="38" fontId="18" fillId="2" borderId="505" xfId="32" applyFont="1" applyFill="1" applyBorder="1" applyAlignment="1">
      <alignment horizontal="right" vertical="center"/>
    </xf>
    <xf numFmtId="0" fontId="18" fillId="2" borderId="13"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49" fontId="18" fillId="2" borderId="13" xfId="0" applyNumberFormat="1" applyFont="1" applyFill="1" applyBorder="1" applyAlignment="1">
      <alignment vertical="center"/>
    </xf>
    <xf numFmtId="49" fontId="18" fillId="2" borderId="14" xfId="0" applyNumberFormat="1" applyFont="1" applyFill="1" applyBorder="1" applyAlignment="1">
      <alignment vertical="center"/>
    </xf>
    <xf numFmtId="0" fontId="18" fillId="2" borderId="0" xfId="0" applyFont="1" applyFill="1" applyAlignment="1">
      <alignment horizontal="center" vertical="center" wrapText="1"/>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8" fillId="2" borderId="27" xfId="0" applyFont="1" applyFill="1" applyBorder="1" applyAlignment="1">
      <alignment vertical="center" wrapText="1"/>
    </xf>
    <xf numFmtId="0" fontId="18" fillId="2" borderId="32" xfId="0" applyFont="1" applyFill="1" applyBorder="1" applyAlignment="1">
      <alignment horizontal="center" vertical="center" shrinkToFit="1"/>
    </xf>
    <xf numFmtId="0" fontId="18" fillId="2" borderId="33"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18" fillId="2" borderId="26" xfId="0" applyFont="1" applyFill="1" applyBorder="1" applyAlignment="1">
      <alignment vertical="center" wrapText="1"/>
    </xf>
    <xf numFmtId="0" fontId="18" fillId="2" borderId="29" xfId="0" applyFont="1" applyFill="1" applyBorder="1" applyAlignment="1">
      <alignment horizontal="center" vertical="center" shrinkToFit="1"/>
    </xf>
    <xf numFmtId="0" fontId="18" fillId="2" borderId="30" xfId="0" applyFont="1" applyFill="1" applyBorder="1" applyAlignment="1">
      <alignment horizontal="center" vertical="center" shrinkToFit="1"/>
    </xf>
    <xf numFmtId="0" fontId="18" fillId="2" borderId="31" xfId="0" applyFont="1" applyFill="1" applyBorder="1" applyAlignment="1">
      <alignment horizontal="center" vertical="center" shrinkToFit="1"/>
    </xf>
    <xf numFmtId="0" fontId="18" fillId="2" borderId="2"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184" fontId="18" fillId="2" borderId="26" xfId="0" applyNumberFormat="1" applyFont="1" applyFill="1" applyBorder="1" applyAlignment="1">
      <alignment vertical="center"/>
    </xf>
    <xf numFmtId="3" fontId="18" fillId="2" borderId="29" xfId="0" applyNumberFormat="1" applyFont="1" applyFill="1" applyBorder="1" applyAlignment="1">
      <alignment horizontal="center" vertical="center"/>
    </xf>
    <xf numFmtId="3" fontId="18" fillId="2" borderId="30" xfId="0" applyNumberFormat="1" applyFont="1" applyFill="1" applyBorder="1" applyAlignment="1">
      <alignment horizontal="center" vertical="center"/>
    </xf>
    <xf numFmtId="3" fontId="18" fillId="2" borderId="31" xfId="0" applyNumberFormat="1" applyFont="1" applyFill="1" applyBorder="1" applyAlignment="1">
      <alignment horizontal="center" vertical="center"/>
    </xf>
    <xf numFmtId="184" fontId="18" fillId="2" borderId="14" xfId="0" applyNumberFormat="1" applyFont="1" applyFill="1" applyBorder="1" applyAlignment="1">
      <alignment vertical="center"/>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28" xfId="0" applyFont="1" applyFill="1" applyBorder="1" applyAlignment="1">
      <alignment vertical="center" wrapText="1"/>
    </xf>
    <xf numFmtId="0" fontId="18" fillId="2" borderId="35" xfId="0" applyFont="1" applyFill="1" applyBorder="1" applyAlignment="1">
      <alignment horizontal="center" vertical="center" shrinkToFit="1"/>
    </xf>
    <xf numFmtId="0" fontId="18" fillId="2" borderId="36" xfId="0" applyFont="1" applyFill="1" applyBorder="1" applyAlignment="1">
      <alignment horizontal="center" vertical="center" shrinkToFit="1"/>
    </xf>
    <xf numFmtId="0" fontId="18" fillId="2" borderId="37" xfId="0" applyFont="1" applyFill="1" applyBorder="1" applyAlignment="1">
      <alignment horizontal="center" vertical="center" shrinkToFit="1"/>
    </xf>
    <xf numFmtId="0" fontId="18" fillId="2" borderId="42" xfId="0" applyFont="1" applyFill="1" applyBorder="1" applyAlignment="1">
      <alignment horizontal="center" vertical="center" shrinkToFit="1"/>
    </xf>
    <xf numFmtId="0" fontId="18" fillId="2" borderId="43" xfId="0" applyFont="1" applyFill="1" applyBorder="1" applyAlignment="1">
      <alignment horizontal="center" vertical="center" shrinkToFit="1"/>
    </xf>
    <xf numFmtId="0" fontId="18" fillId="2" borderId="48" xfId="0" applyFont="1" applyFill="1" applyBorder="1" applyAlignment="1">
      <alignment horizontal="center" vertical="center" shrinkToFit="1"/>
    </xf>
    <xf numFmtId="184" fontId="18" fillId="2" borderId="28" xfId="0" applyNumberFormat="1" applyFont="1" applyFill="1" applyBorder="1" applyAlignment="1">
      <alignment vertical="center"/>
    </xf>
    <xf numFmtId="184" fontId="18" fillId="2" borderId="38" xfId="0" applyNumberFormat="1" applyFont="1" applyFill="1" applyBorder="1" applyAlignment="1">
      <alignment vertical="center"/>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3" fontId="18" fillId="2" borderId="28" xfId="0" applyNumberFormat="1" applyFont="1" applyFill="1" applyBorder="1" applyAlignment="1">
      <alignment vertical="center"/>
    </xf>
    <xf numFmtId="0" fontId="18" fillId="2" borderId="37" xfId="0" applyFont="1" applyFill="1" applyBorder="1" applyAlignment="1">
      <alignment vertical="center" wrapText="1"/>
    </xf>
    <xf numFmtId="0" fontId="18" fillId="2" borderId="0" xfId="0" applyFont="1" applyFill="1" applyAlignment="1">
      <alignment horizontal="left" vertical="top" wrapText="1"/>
    </xf>
    <xf numFmtId="0" fontId="18" fillId="2" borderId="507" xfId="0" applyFont="1" applyFill="1" applyBorder="1" applyAlignment="1">
      <alignment vertical="center" wrapText="1"/>
    </xf>
    <xf numFmtId="0" fontId="18" fillId="2" borderId="507" xfId="0" applyFont="1" applyFill="1" applyBorder="1" applyAlignment="1">
      <alignment horizontal="center" vertical="center"/>
    </xf>
    <xf numFmtId="0" fontId="18" fillId="2" borderId="13" xfId="0" applyFont="1" applyFill="1" applyBorder="1" applyAlignment="1">
      <alignment vertical="center"/>
    </xf>
    <xf numFmtId="3" fontId="18" fillId="2" borderId="35" xfId="0" applyNumberFormat="1" applyFont="1" applyFill="1" applyBorder="1" applyAlignment="1">
      <alignment horizontal="center" vertical="center"/>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0" fontId="18" fillId="2" borderId="508" xfId="0" applyFont="1" applyFill="1" applyBorder="1" applyAlignment="1">
      <alignment vertical="center" wrapText="1"/>
    </xf>
    <xf numFmtId="0" fontId="18" fillId="2" borderId="509" xfId="0" applyFont="1" applyFill="1" applyBorder="1" applyAlignment="1">
      <alignment vertical="center" wrapText="1"/>
    </xf>
    <xf numFmtId="0" fontId="18" fillId="2" borderId="510" xfId="0" applyFont="1" applyFill="1" applyBorder="1" applyAlignment="1">
      <alignment vertical="center" wrapText="1"/>
    </xf>
    <xf numFmtId="0" fontId="18" fillId="2" borderId="9" xfId="0" applyFont="1" applyFill="1" applyBorder="1" applyAlignment="1">
      <alignment vertical="center"/>
    </xf>
    <xf numFmtId="0" fontId="18" fillId="2" borderId="10" xfId="0" applyFont="1" applyFill="1" applyBorder="1" applyAlignment="1">
      <alignment vertical="center"/>
    </xf>
    <xf numFmtId="0" fontId="18" fillId="2" borderId="11" xfId="0" applyFont="1" applyFill="1" applyBorder="1" applyAlignment="1">
      <alignment vertical="center"/>
    </xf>
    <xf numFmtId="0" fontId="18" fillId="2" borderId="26" xfId="0" applyFont="1" applyFill="1" applyBorder="1" applyAlignment="1">
      <alignment vertical="center" shrinkToFit="1"/>
    </xf>
    <xf numFmtId="0" fontId="16" fillId="2" borderId="231" xfId="0" applyFont="1" applyFill="1" applyBorder="1" applyAlignment="1">
      <alignment horizontal="center" vertical="center" wrapText="1"/>
    </xf>
    <xf numFmtId="0" fontId="18" fillId="2" borderId="203" xfId="0" applyFont="1" applyFill="1" applyBorder="1" applyAlignment="1">
      <alignment horizontal="center" vertical="center" wrapText="1"/>
    </xf>
    <xf numFmtId="0" fontId="18" fillId="2" borderId="27" xfId="0" applyFont="1" applyFill="1" applyBorder="1" applyAlignment="1">
      <alignment vertical="center" shrinkToFit="1"/>
    </xf>
    <xf numFmtId="0" fontId="18" fillId="2" borderId="29" xfId="0" applyFont="1" applyFill="1" applyBorder="1" applyAlignment="1">
      <alignment vertical="center"/>
    </xf>
    <xf numFmtId="0" fontId="18" fillId="2" borderId="30" xfId="0" applyFont="1" applyFill="1" applyBorder="1" applyAlignment="1">
      <alignment vertical="center"/>
    </xf>
    <xf numFmtId="0" fontId="18" fillId="2" borderId="31" xfId="0" applyFont="1" applyFill="1" applyBorder="1" applyAlignment="1">
      <alignment vertical="center"/>
    </xf>
    <xf numFmtId="0" fontId="18" fillId="2" borderId="229" xfId="0" applyFont="1" applyFill="1" applyBorder="1" applyAlignment="1">
      <alignment horizontal="center" vertical="center" wrapText="1"/>
    </xf>
    <xf numFmtId="0" fontId="18" fillId="2" borderId="32" xfId="0" applyFont="1" applyFill="1" applyBorder="1" applyAlignment="1">
      <alignment vertical="center"/>
    </xf>
    <xf numFmtId="0" fontId="18" fillId="2" borderId="33" xfId="0" applyFont="1" applyFill="1" applyBorder="1" applyAlignment="1">
      <alignment vertical="center"/>
    </xf>
    <xf numFmtId="0" fontId="18" fillId="2" borderId="34" xfId="0" applyFont="1" applyFill="1" applyBorder="1" applyAlignment="1">
      <alignment vertical="center"/>
    </xf>
    <xf numFmtId="0" fontId="18" fillId="2" borderId="217" xfId="0" applyFont="1" applyFill="1" applyBorder="1" applyAlignment="1">
      <alignment horizontal="center" vertical="center" wrapText="1"/>
    </xf>
    <xf numFmtId="0" fontId="18" fillId="2" borderId="35" xfId="0" applyFont="1" applyFill="1" applyBorder="1" applyAlignment="1">
      <alignment vertical="center"/>
    </xf>
    <xf numFmtId="0" fontId="18" fillId="2" borderId="36" xfId="0" applyFont="1" applyFill="1" applyBorder="1" applyAlignment="1">
      <alignment vertical="center"/>
    </xf>
    <xf numFmtId="0" fontId="18" fillId="2" borderId="37" xfId="0" applyFont="1" applyFill="1" applyBorder="1" applyAlignment="1">
      <alignment vertical="center"/>
    </xf>
    <xf numFmtId="0" fontId="18" fillId="2" borderId="35"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2" borderId="232" xfId="0" applyFont="1" applyFill="1" applyBorder="1" applyAlignment="1">
      <alignment horizontal="center" vertical="center" wrapText="1"/>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13" xfId="0" applyFont="1" applyFill="1" applyBorder="1" applyAlignment="1">
      <alignment vertical="center" wrapText="1"/>
    </xf>
    <xf numFmtId="0" fontId="18" fillId="2" borderId="28" xfId="0" applyFont="1" applyFill="1" applyBorder="1" applyAlignment="1">
      <alignment vertical="center" shrinkToFit="1"/>
    </xf>
    <xf numFmtId="0" fontId="18" fillId="2" borderId="15" xfId="0" applyFont="1" applyFill="1" applyBorder="1" applyAlignment="1">
      <alignment horizontal="right" vertical="center"/>
    </xf>
    <xf numFmtId="0" fontId="18" fillId="2" borderId="15" xfId="0" applyFont="1" applyFill="1" applyBorder="1" applyAlignment="1">
      <alignment horizontal="right" vertical="center" wrapText="1"/>
    </xf>
    <xf numFmtId="184" fontId="60" fillId="2" borderId="15" xfId="0" applyNumberFormat="1" applyFont="1" applyFill="1" applyBorder="1" applyAlignment="1">
      <alignment horizontal="center" vertical="center"/>
    </xf>
    <xf numFmtId="0" fontId="60" fillId="2" borderId="15" xfId="0" applyFont="1" applyFill="1" applyBorder="1" applyAlignment="1">
      <alignment horizontal="center" vertical="center"/>
    </xf>
    <xf numFmtId="0" fontId="60" fillId="2" borderId="129" xfId="0" applyFont="1" applyFill="1" applyBorder="1" applyAlignment="1">
      <alignment horizontal="center" vertical="center"/>
    </xf>
    <xf numFmtId="0" fontId="60" fillId="2" borderId="128" xfId="0" applyFont="1" applyFill="1" applyBorder="1" applyAlignment="1">
      <alignment horizontal="center" vertical="center"/>
    </xf>
    <xf numFmtId="0" fontId="60" fillId="2" borderId="127" xfId="0" applyFont="1" applyFill="1" applyBorder="1" applyAlignment="1">
      <alignment horizontal="center" vertical="center"/>
    </xf>
    <xf numFmtId="184" fontId="18" fillId="2" borderId="54" xfId="0" applyNumberFormat="1" applyFont="1" applyFill="1" applyBorder="1" applyAlignment="1">
      <alignment horizontal="right" vertical="center"/>
    </xf>
    <xf numFmtId="189" fontId="18" fillId="2" borderId="15" xfId="0" applyNumberFormat="1" applyFont="1" applyFill="1" applyBorder="1" applyAlignment="1">
      <alignment horizontal="center" vertical="center"/>
    </xf>
    <xf numFmtId="184" fontId="18" fillId="2" borderId="54" xfId="0" applyNumberFormat="1" applyFont="1" applyFill="1" applyBorder="1" applyAlignment="1">
      <alignment horizontal="center" vertical="center"/>
    </xf>
    <xf numFmtId="184" fontId="18" fillId="2" borderId="15" xfId="0" applyNumberFormat="1" applyFont="1" applyFill="1" applyBorder="1" applyAlignment="1">
      <alignment horizontal="center" vertical="center"/>
    </xf>
    <xf numFmtId="184" fontId="18" fillId="2" borderId="10" xfId="0" applyNumberFormat="1" applyFont="1" applyFill="1" applyBorder="1" applyAlignment="1">
      <alignment horizontal="right" vertical="center"/>
    </xf>
    <xf numFmtId="184" fontId="18" fillId="2" borderId="11" xfId="0" applyNumberFormat="1" applyFont="1" applyFill="1" applyBorder="1" applyAlignment="1">
      <alignment horizontal="right" vertical="center"/>
    </xf>
    <xf numFmtId="184" fontId="18" fillId="2" borderId="9" xfId="0" applyNumberFormat="1" applyFont="1" applyFill="1" applyBorder="1" applyAlignment="1">
      <alignment horizontal="center" vertical="center"/>
    </xf>
    <xf numFmtId="184" fontId="18" fillId="2" borderId="10" xfId="0" applyNumberFormat="1" applyFont="1" applyFill="1" applyBorder="1" applyAlignment="1">
      <alignment horizontal="center" vertical="center"/>
    </xf>
    <xf numFmtId="184" fontId="18" fillId="2" borderId="11" xfId="0" applyNumberFormat="1" applyFont="1" applyFill="1" applyBorder="1" applyAlignment="1">
      <alignment horizontal="center" vertical="center"/>
    </xf>
    <xf numFmtId="184" fontId="18" fillId="2" borderId="129" xfId="0" applyNumberFormat="1" applyFont="1" applyFill="1" applyBorder="1">
      <alignment vertical="center"/>
    </xf>
    <xf numFmtId="184" fontId="18" fillId="2" borderId="128" xfId="0" applyNumberFormat="1" applyFont="1" applyFill="1" applyBorder="1">
      <alignment vertical="center"/>
    </xf>
    <xf numFmtId="0" fontId="18" fillId="2" borderId="54" xfId="0" applyFont="1" applyFill="1" applyBorder="1" applyAlignment="1">
      <alignment horizontal="center" vertical="center" wrapText="1"/>
    </xf>
    <xf numFmtId="0" fontId="18" fillId="2" borderId="129" xfId="0" applyFont="1" applyFill="1" applyBorder="1" applyAlignment="1">
      <alignment horizontal="center" vertical="center" wrapText="1"/>
    </xf>
    <xf numFmtId="0" fontId="18" fillId="2" borderId="129" xfId="0" applyFont="1" applyFill="1" applyBorder="1" applyAlignment="1">
      <alignment vertical="center" wrapText="1"/>
    </xf>
    <xf numFmtId="0" fontId="18" fillId="2" borderId="128" xfId="0" applyFont="1" applyFill="1" applyBorder="1" applyAlignment="1">
      <alignment vertical="center" wrapText="1"/>
    </xf>
    <xf numFmtId="0" fontId="18" fillId="2" borderId="127" xfId="0" applyFont="1" applyFill="1" applyBorder="1" applyAlignment="1">
      <alignment vertical="center" wrapText="1"/>
    </xf>
    <xf numFmtId="184" fontId="18" fillId="2" borderId="13" xfId="0" applyNumberFormat="1" applyFont="1" applyFill="1" applyBorder="1" applyAlignment="1">
      <alignment horizontal="right" vertical="center"/>
    </xf>
    <xf numFmtId="184" fontId="18" fillId="2" borderId="9" xfId="0" applyNumberFormat="1" applyFont="1" applyFill="1" applyBorder="1" applyAlignment="1">
      <alignment horizontal="right" vertical="center"/>
    </xf>
    <xf numFmtId="0" fontId="60" fillId="2" borderId="13" xfId="0" applyFont="1" applyFill="1" applyBorder="1" applyAlignment="1">
      <alignment horizontal="center" vertical="center"/>
    </xf>
    <xf numFmtId="184" fontId="60" fillId="2" borderId="54" xfId="0" applyNumberFormat="1" applyFont="1" applyFill="1" applyBorder="1" applyAlignment="1">
      <alignment horizontal="center" vertical="center"/>
    </xf>
    <xf numFmtId="184" fontId="60" fillId="2" borderId="54" xfId="0" applyNumberFormat="1" applyFont="1" applyFill="1" applyBorder="1" applyAlignment="1">
      <alignment horizontal="right" vertical="center"/>
    </xf>
    <xf numFmtId="0" fontId="18" fillId="2" borderId="54" xfId="0" applyFont="1" applyFill="1" applyBorder="1" applyAlignment="1">
      <alignment vertical="center" wrapText="1"/>
    </xf>
    <xf numFmtId="0" fontId="60" fillId="2" borderId="36" xfId="0" applyFont="1" applyFill="1" applyBorder="1" applyAlignment="1">
      <alignment horizontal="center" vertical="center"/>
    </xf>
    <xf numFmtId="0" fontId="60" fillId="2" borderId="37" xfId="0" applyFont="1" applyFill="1" applyBorder="1" applyAlignment="1">
      <alignment horizontal="center" vertical="center"/>
    </xf>
    <xf numFmtId="0" fontId="60" fillId="2" borderId="28" xfId="0" applyFont="1" applyFill="1" applyBorder="1" applyAlignment="1">
      <alignment horizontal="center" vertical="center"/>
    </xf>
    <xf numFmtId="0" fontId="50" fillId="2" borderId="28" xfId="0" applyFont="1" applyFill="1" applyBorder="1" applyAlignment="1">
      <alignment horizontal="center" vertical="center"/>
    </xf>
    <xf numFmtId="184" fontId="18" fillId="2" borderId="54" xfId="0" applyNumberFormat="1" applyFont="1" applyFill="1" applyBorder="1" applyAlignment="1">
      <alignment horizontal="right" vertical="center" wrapText="1"/>
    </xf>
    <xf numFmtId="184" fontId="18" fillId="2" borderId="129" xfId="0" applyNumberFormat="1" applyFont="1" applyFill="1" applyBorder="1" applyAlignment="1">
      <alignment horizontal="right" vertical="center" wrapText="1"/>
    </xf>
    <xf numFmtId="184" fontId="18" fillId="2" borderId="127" xfId="0" applyNumberFormat="1" applyFont="1" applyFill="1" applyBorder="1" applyAlignment="1">
      <alignment horizontal="right" vertical="center"/>
    </xf>
    <xf numFmtId="0" fontId="60" fillId="2" borderId="28" xfId="0" applyFont="1" applyFill="1" applyBorder="1" applyAlignment="1">
      <alignment horizontal="center" vertical="center" shrinkToFit="1"/>
    </xf>
    <xf numFmtId="3" fontId="60" fillId="2" borderId="28" xfId="0" applyNumberFormat="1" applyFont="1" applyFill="1" applyBorder="1" applyAlignment="1">
      <alignment horizontal="center" vertical="center"/>
    </xf>
    <xf numFmtId="189" fontId="18" fillId="2" borderId="28" xfId="0" applyNumberFormat="1" applyFont="1" applyFill="1" applyBorder="1" applyAlignment="1">
      <alignment horizontal="center" vertical="center"/>
    </xf>
    <xf numFmtId="3" fontId="18" fillId="2" borderId="28" xfId="0" applyNumberFormat="1" applyFont="1" applyFill="1" applyBorder="1" applyAlignment="1">
      <alignment horizontal="center" vertical="center"/>
    </xf>
    <xf numFmtId="0" fontId="18" fillId="2" borderId="35" xfId="0" applyFont="1" applyFill="1" applyBorder="1">
      <alignment vertical="center"/>
    </xf>
    <xf numFmtId="0" fontId="18" fillId="2" borderId="36" xfId="0" applyFont="1" applyFill="1" applyBorder="1">
      <alignment vertical="center"/>
    </xf>
    <xf numFmtId="0" fontId="18" fillId="2" borderId="28" xfId="0" applyFont="1" applyFill="1" applyBorder="1" applyAlignment="1">
      <alignment horizontal="center" vertical="center" wrapText="1"/>
    </xf>
    <xf numFmtId="0" fontId="18" fillId="2" borderId="28" xfId="0" applyFont="1" applyFill="1" applyBorder="1" applyAlignment="1">
      <alignment horizontal="center" vertical="center" shrinkToFit="1"/>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0" fontId="50" fillId="2" borderId="27" xfId="0" applyFont="1" applyFill="1" applyBorder="1" applyAlignment="1">
      <alignment horizontal="center" vertical="center"/>
    </xf>
    <xf numFmtId="0" fontId="18" fillId="2" borderId="1" xfId="0" applyFont="1" applyFill="1" applyBorder="1" applyAlignment="1">
      <alignment horizontal="center" vertical="center"/>
    </xf>
    <xf numFmtId="190" fontId="18" fillId="2" borderId="28" xfId="0" applyNumberFormat="1" applyFont="1" applyFill="1" applyBorder="1">
      <alignment vertical="center"/>
    </xf>
    <xf numFmtId="184" fontId="18" fillId="2" borderId="27" xfId="0" applyNumberFormat="1" applyFont="1" applyFill="1" applyBorder="1">
      <alignment vertical="center"/>
    </xf>
    <xf numFmtId="0" fontId="60" fillId="2" borderId="27" xfId="0" applyFont="1" applyFill="1" applyBorder="1" applyAlignment="1">
      <alignment horizontal="center" vertical="center"/>
    </xf>
    <xf numFmtId="0" fontId="60" fillId="2" borderId="33" xfId="0" applyFont="1" applyFill="1" applyBorder="1" applyAlignment="1">
      <alignment horizontal="center" vertical="center"/>
    </xf>
    <xf numFmtId="0" fontId="60" fillId="2" borderId="34" xfId="0" applyFont="1" applyFill="1" applyBorder="1" applyAlignment="1">
      <alignment horizontal="center" vertical="center"/>
    </xf>
    <xf numFmtId="0" fontId="60" fillId="2" borderId="27" xfId="0" applyFont="1" applyFill="1" applyBorder="1" applyAlignment="1">
      <alignment horizontal="center" vertical="center" shrinkToFit="1"/>
    </xf>
    <xf numFmtId="3" fontId="18" fillId="2" borderId="27" xfId="0" applyNumberFormat="1" applyFont="1" applyFill="1" applyBorder="1" applyAlignment="1">
      <alignment horizontal="center" vertical="center"/>
    </xf>
    <xf numFmtId="3" fontId="60" fillId="2" borderId="27" xfId="0" applyNumberFormat="1" applyFont="1" applyFill="1" applyBorder="1" applyAlignment="1">
      <alignment horizontal="center" vertical="center"/>
    </xf>
    <xf numFmtId="0" fontId="18" fillId="2" borderId="27" xfId="0" applyFont="1" applyFill="1" applyBorder="1" applyAlignment="1">
      <alignment horizontal="center" vertical="center" wrapText="1"/>
    </xf>
    <xf numFmtId="0" fontId="18" fillId="2" borderId="27" xfId="0" applyFont="1" applyFill="1" applyBorder="1" applyAlignment="1">
      <alignment horizontal="center" vertical="center" shrinkToFit="1"/>
    </xf>
    <xf numFmtId="189" fontId="18" fillId="2" borderId="27" xfId="0" applyNumberFormat="1" applyFont="1" applyFill="1" applyBorder="1" applyAlignment="1">
      <alignment horizontal="center" vertical="center"/>
    </xf>
    <xf numFmtId="3" fontId="18" fillId="2" borderId="44" xfId="0" applyNumberFormat="1" applyFont="1" applyFill="1" applyBorder="1" applyAlignment="1">
      <alignment horizontal="center" vertical="center"/>
    </xf>
    <xf numFmtId="3" fontId="18" fillId="2" borderId="45" xfId="0" applyNumberFormat="1" applyFont="1" applyFill="1" applyBorder="1" applyAlignment="1">
      <alignment horizontal="center" vertical="center"/>
    </xf>
    <xf numFmtId="3" fontId="18" fillId="2" borderId="46" xfId="0" applyNumberFormat="1" applyFont="1" applyFill="1" applyBorder="1" applyAlignment="1">
      <alignment horizontal="center" vertical="center"/>
    </xf>
    <xf numFmtId="0" fontId="18" fillId="2" borderId="32" xfId="0" applyFont="1" applyFill="1" applyBorder="1">
      <alignment vertical="center"/>
    </xf>
    <xf numFmtId="0" fontId="18" fillId="2" borderId="33" xfId="0" applyFont="1" applyFill="1" applyBorder="1">
      <alignment vertical="center"/>
    </xf>
    <xf numFmtId="0" fontId="60" fillId="2" borderId="26" xfId="0" applyFont="1" applyFill="1" applyBorder="1" applyAlignment="1">
      <alignment horizontal="center" vertical="center"/>
    </xf>
    <xf numFmtId="0" fontId="60" fillId="2" borderId="30" xfId="0" applyFont="1" applyFill="1" applyBorder="1" applyAlignment="1">
      <alignment horizontal="center" vertical="center"/>
    </xf>
    <xf numFmtId="0" fontId="60" fillId="2" borderId="31" xfId="0" applyFont="1" applyFill="1" applyBorder="1" applyAlignment="1">
      <alignment horizontal="center" vertical="center"/>
    </xf>
    <xf numFmtId="0" fontId="18" fillId="2" borderId="26" xfId="0" applyFont="1" applyFill="1" applyBorder="1" applyAlignment="1">
      <alignment horizontal="center" vertical="center" wrapText="1"/>
    </xf>
    <xf numFmtId="0" fontId="18" fillId="2" borderId="26" xfId="0" applyFont="1" applyFill="1" applyBorder="1" applyAlignment="1">
      <alignment horizontal="center" vertical="center" shrinkToFit="1"/>
    </xf>
    <xf numFmtId="189" fontId="18" fillId="2" borderId="26" xfId="0" applyNumberFormat="1" applyFont="1" applyFill="1" applyBorder="1" applyAlignment="1">
      <alignment horizontal="center" vertical="center"/>
    </xf>
    <xf numFmtId="3" fontId="18" fillId="2" borderId="26" xfId="0" applyNumberFormat="1" applyFont="1" applyFill="1" applyBorder="1" applyAlignment="1">
      <alignment horizontal="center" vertical="center"/>
    </xf>
    <xf numFmtId="0" fontId="18" fillId="2" borderId="29" xfId="0" applyFont="1" applyFill="1" applyBorder="1">
      <alignment vertical="center"/>
    </xf>
    <xf numFmtId="0" fontId="18" fillId="2" borderId="30" xfId="0" applyFont="1" applyFill="1" applyBorder="1">
      <alignment vertical="center"/>
    </xf>
    <xf numFmtId="184" fontId="18" fillId="2" borderId="26" xfId="0" applyNumberFormat="1" applyFont="1" applyFill="1" applyBorder="1">
      <alignment vertical="center"/>
    </xf>
    <xf numFmtId="190" fontId="18" fillId="2" borderId="27" xfId="0" applyNumberFormat="1" applyFont="1" applyFill="1" applyBorder="1">
      <alignment vertical="center"/>
    </xf>
    <xf numFmtId="0" fontId="60" fillId="2" borderId="26" xfId="0" applyFont="1" applyFill="1" applyBorder="1" applyAlignment="1">
      <alignment horizontal="center" vertical="center" shrinkToFit="1"/>
    </xf>
    <xf numFmtId="3" fontId="60" fillId="2" borderId="26" xfId="0" applyNumberFormat="1" applyFont="1" applyFill="1" applyBorder="1" applyAlignment="1">
      <alignment horizontal="center"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0" fontId="60" fillId="2" borderId="1" xfId="0" applyFont="1" applyFill="1" applyBorder="1" applyAlignment="1">
      <alignment horizontal="right" vertical="center"/>
    </xf>
    <xf numFmtId="0" fontId="60" fillId="2" borderId="8" xfId="0" applyFont="1" applyFill="1" applyBorder="1" applyAlignment="1">
      <alignment horizontal="right" vertical="center"/>
    </xf>
    <xf numFmtId="0" fontId="60" fillId="2" borderId="7" xfId="0" applyFont="1" applyFill="1" applyBorder="1" applyAlignment="1">
      <alignment horizontal="right" vertical="center"/>
    </xf>
    <xf numFmtId="190" fontId="18" fillId="2" borderId="26" xfId="0" applyNumberFormat="1" applyFont="1" applyFill="1" applyBorder="1">
      <alignment vertical="center"/>
    </xf>
    <xf numFmtId="0" fontId="60" fillId="2" borderId="15" xfId="0" applyFont="1" applyFill="1" applyBorder="1" applyAlignment="1">
      <alignment horizontal="right" vertical="center"/>
    </xf>
    <xf numFmtId="0" fontId="60" fillId="2" borderId="15" xfId="0" applyFont="1" applyFill="1" applyBorder="1" applyAlignment="1">
      <alignment horizontal="right" vertical="center" wrapTex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6" fillId="2" borderId="5" xfId="0" applyFont="1" applyFill="1" applyBorder="1" applyAlignment="1">
      <alignment horizontal="center" vertical="center" wrapText="1"/>
    </xf>
    <xf numFmtId="0" fontId="16" fillId="2" borderId="0" xfId="0" applyFont="1" applyFill="1" applyAlignment="1">
      <alignment horizontal="center" vertical="center" wrapText="1"/>
    </xf>
    <xf numFmtId="0" fontId="60" fillId="2" borderId="13" xfId="0" applyFont="1" applyFill="1" applyBorder="1" applyAlignment="1">
      <alignment horizontal="center" vertical="center" wrapText="1"/>
    </xf>
    <xf numFmtId="0" fontId="60" fillId="2" borderId="14" xfId="0" applyFont="1" applyFill="1" applyBorder="1" applyAlignment="1">
      <alignment horizontal="center" vertical="center" wrapText="1"/>
    </xf>
    <xf numFmtId="0" fontId="60" fillId="2" borderId="2" xfId="0" applyFont="1" applyFill="1" applyBorder="1" applyAlignment="1">
      <alignment horizontal="center" vertical="center" wrapText="1"/>
    </xf>
    <xf numFmtId="0" fontId="60" fillId="2" borderId="3" xfId="0" applyFont="1" applyFill="1" applyBorder="1" applyAlignment="1">
      <alignment horizontal="center" vertical="center" wrapText="1"/>
    </xf>
    <xf numFmtId="0" fontId="60" fillId="2" borderId="4" xfId="0" applyFont="1" applyFill="1" applyBorder="1" applyAlignment="1">
      <alignment horizontal="center" vertical="center" wrapText="1"/>
    </xf>
    <xf numFmtId="0" fontId="60" fillId="2" borderId="5" xfId="0" applyFont="1" applyFill="1" applyBorder="1" applyAlignment="1">
      <alignment horizontal="center" vertical="center" wrapText="1"/>
    </xf>
    <xf numFmtId="0" fontId="60" fillId="2" borderId="0" xfId="0" applyFont="1" applyFill="1" applyAlignment="1">
      <alignment horizontal="center" vertical="center" wrapText="1"/>
    </xf>
    <xf numFmtId="0" fontId="60" fillId="2" borderId="6" xfId="0" applyFont="1" applyFill="1" applyBorder="1" applyAlignment="1">
      <alignment horizontal="center" vertical="center" wrapText="1"/>
    </xf>
    <xf numFmtId="0" fontId="16" fillId="2" borderId="9"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60" fillId="2" borderId="0" xfId="0" applyFont="1" applyFill="1" applyBorder="1" applyAlignment="1">
      <alignment horizontal="center" vertical="center" wrapText="1"/>
    </xf>
    <xf numFmtId="0" fontId="59" fillId="2" borderId="13" xfId="0" applyFont="1" applyFill="1" applyBorder="1" applyAlignment="1">
      <alignment horizontal="left" vertical="center" wrapText="1"/>
    </xf>
    <xf numFmtId="0" fontId="59" fillId="2" borderId="14" xfId="0" applyFont="1" applyFill="1" applyBorder="1" applyAlignment="1">
      <alignment horizontal="left" vertical="center" wrapText="1"/>
    </xf>
    <xf numFmtId="49" fontId="60" fillId="2" borderId="13" xfId="0" applyNumberFormat="1" applyFont="1" applyFill="1" applyBorder="1" applyAlignment="1">
      <alignment vertical="center" shrinkToFit="1"/>
    </xf>
    <xf numFmtId="0" fontId="18" fillId="2" borderId="12" xfId="0" applyFont="1" applyFill="1" applyBorder="1" applyAlignment="1">
      <alignment horizontal="center" vertical="center"/>
    </xf>
    <xf numFmtId="0" fontId="18" fillId="2" borderId="12" xfId="0" applyFont="1" applyFill="1" applyBorder="1" applyAlignment="1">
      <alignment horizontal="center" vertical="center" wrapText="1"/>
    </xf>
    <xf numFmtId="0" fontId="18" fillId="2" borderId="0" xfId="0" applyFont="1" applyFill="1" applyAlignment="1">
      <alignment horizontal="center" vertical="center"/>
    </xf>
    <xf numFmtId="49" fontId="18" fillId="2" borderId="13" xfId="0" applyNumberFormat="1" applyFont="1" applyFill="1" applyBorder="1">
      <alignment vertical="center"/>
    </xf>
    <xf numFmtId="49" fontId="60" fillId="2" borderId="13" xfId="0" applyNumberFormat="1" applyFont="1" applyFill="1" applyBorder="1">
      <alignment vertical="center"/>
    </xf>
    <xf numFmtId="49" fontId="53" fillId="2" borderId="13" xfId="0" applyNumberFormat="1" applyFont="1" applyFill="1" applyBorder="1" applyAlignment="1">
      <alignment horizontal="left" vertical="center"/>
    </xf>
    <xf numFmtId="0" fontId="60" fillId="2" borderId="14" xfId="0" applyFont="1" applyFill="1" applyBorder="1" applyAlignment="1">
      <alignment horizontal="center" vertical="center"/>
    </xf>
    <xf numFmtId="38" fontId="18" fillId="2" borderId="7" xfId="32" applyFont="1" applyFill="1" applyBorder="1" applyAlignment="1">
      <alignment vertical="center"/>
    </xf>
    <xf numFmtId="38" fontId="18" fillId="2" borderId="1" xfId="32" applyFont="1" applyFill="1" applyBorder="1" applyAlignment="1">
      <alignment vertical="center"/>
    </xf>
    <xf numFmtId="38" fontId="18" fillId="2" borderId="8" xfId="32" applyFont="1" applyFill="1" applyBorder="1" applyAlignment="1">
      <alignment vertical="center"/>
    </xf>
    <xf numFmtId="38" fontId="18" fillId="2" borderId="15" xfId="32" applyFont="1" applyFill="1" applyBorder="1" applyAlignment="1">
      <alignment vertical="center"/>
    </xf>
    <xf numFmtId="0" fontId="18" fillId="2" borderId="3" xfId="0" applyFont="1" applyFill="1" applyBorder="1" applyAlignment="1">
      <alignment vertical="center"/>
    </xf>
    <xf numFmtId="0" fontId="18" fillId="2" borderId="4" xfId="0"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38" fontId="18" fillId="2" borderId="26" xfId="32" applyFont="1" applyFill="1" applyBorder="1" applyAlignment="1">
      <alignment horizontal="right" vertical="center"/>
    </xf>
    <xf numFmtId="38" fontId="18" fillId="2" borderId="32" xfId="32" applyFont="1" applyFill="1" applyBorder="1" applyAlignment="1">
      <alignment horizontal="right" vertical="center"/>
    </xf>
    <xf numFmtId="38" fontId="18" fillId="2" borderId="33" xfId="32" applyFont="1" applyFill="1" applyBorder="1" applyAlignment="1">
      <alignment horizontal="right" vertical="center"/>
    </xf>
    <xf numFmtId="38" fontId="18" fillId="2" borderId="34" xfId="32" applyFont="1" applyFill="1" applyBorder="1" applyAlignment="1">
      <alignment horizontal="right" vertical="center"/>
    </xf>
    <xf numFmtId="38" fontId="18" fillId="2" borderId="27" xfId="32" applyFont="1" applyFill="1" applyBorder="1" applyAlignment="1">
      <alignment horizontal="right" vertical="center"/>
    </xf>
    <xf numFmtId="38" fontId="18" fillId="2" borderId="35" xfId="32" applyFont="1" applyFill="1" applyBorder="1" applyAlignment="1">
      <alignment horizontal="right" vertical="center"/>
    </xf>
    <xf numFmtId="38" fontId="18" fillId="2" borderId="36" xfId="32" applyFont="1" applyFill="1" applyBorder="1" applyAlignment="1">
      <alignment horizontal="right" vertical="center"/>
    </xf>
    <xf numFmtId="38" fontId="18" fillId="2" borderId="37" xfId="32" applyFont="1" applyFill="1" applyBorder="1" applyAlignment="1">
      <alignment horizontal="right" vertical="center"/>
    </xf>
    <xf numFmtId="38" fontId="18" fillId="2" borderId="28" xfId="32" applyFont="1" applyFill="1" applyBorder="1" applyAlignment="1">
      <alignment horizontal="right" vertical="center"/>
    </xf>
    <xf numFmtId="0" fontId="18" fillId="2" borderId="8" xfId="0" applyFont="1" applyFill="1" applyBorder="1" applyAlignment="1">
      <alignment horizontal="center" vertical="center"/>
    </xf>
    <xf numFmtId="0" fontId="18" fillId="2" borderId="7" xfId="0" applyFont="1" applyFill="1" applyBorder="1" applyAlignment="1">
      <alignment horizontal="center" vertical="center"/>
    </xf>
    <xf numFmtId="185" fontId="18" fillId="2" borderId="2" xfId="0" applyNumberFormat="1" applyFont="1" applyFill="1" applyBorder="1" applyAlignment="1">
      <alignment horizontal="center" vertical="center"/>
    </xf>
    <xf numFmtId="185" fontId="18" fillId="2" borderId="3" xfId="0" applyNumberFormat="1" applyFont="1" applyFill="1" applyBorder="1" applyAlignment="1">
      <alignment horizontal="center" vertical="center"/>
    </xf>
    <xf numFmtId="185" fontId="18" fillId="2" borderId="4" xfId="0" applyNumberFormat="1" applyFont="1" applyFill="1" applyBorder="1" applyAlignment="1">
      <alignment horizontal="center" vertical="center"/>
    </xf>
    <xf numFmtId="185" fontId="18" fillId="2" borderId="7" xfId="0" applyNumberFormat="1" applyFont="1" applyFill="1" applyBorder="1" applyAlignment="1">
      <alignment horizontal="center" vertical="center"/>
    </xf>
    <xf numFmtId="185" fontId="18" fillId="2" borderId="1" xfId="0" applyNumberFormat="1" applyFont="1" applyFill="1" applyBorder="1" applyAlignment="1">
      <alignment horizontal="center" vertical="center"/>
    </xf>
    <xf numFmtId="185" fontId="18" fillId="2" borderId="8" xfId="0" applyNumberFormat="1"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34"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14" xfId="0" applyFont="1" applyFill="1" applyBorder="1" applyAlignment="1">
      <alignment vertical="center"/>
    </xf>
    <xf numFmtId="0" fontId="18" fillId="2" borderId="15" xfId="0" applyFont="1" applyFill="1" applyBorder="1" applyAlignment="1">
      <alignment horizontal="center" vertical="center"/>
    </xf>
    <xf numFmtId="0" fontId="18" fillId="2" borderId="140" xfId="0" applyFont="1" applyFill="1" applyBorder="1" applyAlignment="1">
      <alignment horizontal="center" vertical="center" wrapText="1"/>
    </xf>
    <xf numFmtId="0" fontId="18" fillId="2" borderId="141" xfId="0" applyFont="1" applyFill="1" applyBorder="1" applyAlignment="1">
      <alignment vertical="center" wrapText="1"/>
    </xf>
    <xf numFmtId="0" fontId="18" fillId="2" borderId="142" xfId="0" applyFont="1" applyFill="1" applyBorder="1" applyAlignment="1">
      <alignment vertical="center" wrapText="1"/>
    </xf>
    <xf numFmtId="0" fontId="18" fillId="2" borderId="143" xfId="0" applyFont="1" applyFill="1" applyBorder="1" applyAlignment="1">
      <alignment vertical="center" wrapText="1"/>
    </xf>
    <xf numFmtId="0" fontId="18" fillId="2" borderId="144" xfId="0" applyFont="1" applyFill="1" applyBorder="1" applyAlignment="1">
      <alignment vertical="center" wrapText="1"/>
    </xf>
    <xf numFmtId="0" fontId="18" fillId="2" borderId="145" xfId="0" applyFont="1" applyFill="1" applyBorder="1" applyAlignment="1">
      <alignment vertical="center" wrapText="1"/>
    </xf>
    <xf numFmtId="0" fontId="18" fillId="2" borderId="140" xfId="0" applyFont="1" applyFill="1" applyBorder="1" applyAlignment="1">
      <alignment horizontal="center" vertical="center"/>
    </xf>
    <xf numFmtId="0" fontId="18" fillId="2" borderId="141" xfId="0" applyFont="1" applyFill="1" applyBorder="1" applyAlignment="1">
      <alignment vertical="center"/>
    </xf>
    <xf numFmtId="0" fontId="18" fillId="2" borderId="142" xfId="0" applyFont="1" applyFill="1" applyBorder="1" applyAlignment="1">
      <alignment vertical="center"/>
    </xf>
    <xf numFmtId="0" fontId="18" fillId="2" borderId="143" xfId="0" applyFont="1" applyFill="1" applyBorder="1" applyAlignment="1">
      <alignment vertical="center"/>
    </xf>
    <xf numFmtId="0" fontId="18" fillId="2" borderId="144" xfId="0" applyFont="1" applyFill="1" applyBorder="1" applyAlignment="1">
      <alignment vertical="center"/>
    </xf>
    <xf numFmtId="0" fontId="18" fillId="2" borderId="145" xfId="0" applyFont="1" applyFill="1" applyBorder="1" applyAlignment="1">
      <alignment vertical="center"/>
    </xf>
    <xf numFmtId="0" fontId="18" fillId="2" borderId="129" xfId="0" applyFont="1" applyFill="1" applyBorder="1" applyAlignment="1">
      <alignment vertical="center"/>
    </xf>
    <xf numFmtId="0" fontId="18" fillId="2" borderId="128" xfId="0" applyFont="1" applyFill="1" applyBorder="1" applyAlignment="1">
      <alignment vertical="center"/>
    </xf>
    <xf numFmtId="0" fontId="18" fillId="2" borderId="127" xfId="0" applyFont="1" applyFill="1" applyBorder="1" applyAlignment="1">
      <alignment vertical="center"/>
    </xf>
    <xf numFmtId="185" fontId="18" fillId="2" borderId="3" xfId="0" applyNumberFormat="1" applyFont="1" applyFill="1" applyBorder="1" applyAlignment="1">
      <alignment vertical="center"/>
    </xf>
    <xf numFmtId="185" fontId="18" fillId="2" borderId="4" xfId="0" applyNumberFormat="1" applyFont="1" applyFill="1" applyBorder="1" applyAlignment="1">
      <alignment vertical="center"/>
    </xf>
    <xf numFmtId="185" fontId="18" fillId="2" borderId="7" xfId="0" applyNumberFormat="1" applyFont="1" applyFill="1" applyBorder="1" applyAlignment="1">
      <alignment vertical="center"/>
    </xf>
    <xf numFmtId="185" fontId="18" fillId="2" borderId="1" xfId="0" applyNumberFormat="1" applyFont="1" applyFill="1" applyBorder="1" applyAlignment="1">
      <alignment vertical="center"/>
    </xf>
    <xf numFmtId="185" fontId="18" fillId="2" borderId="8" xfId="0" applyNumberFormat="1" applyFont="1" applyFill="1" applyBorder="1" applyAlignment="1">
      <alignment vertical="center"/>
    </xf>
    <xf numFmtId="0" fontId="18" fillId="2" borderId="176" xfId="0" applyFont="1" applyFill="1" applyBorder="1" applyAlignment="1">
      <alignment horizontal="center" vertical="center"/>
    </xf>
    <xf numFmtId="0" fontId="18" fillId="2" borderId="177" xfId="0" applyFont="1" applyFill="1" applyBorder="1" applyAlignment="1">
      <alignment horizontal="center" vertical="center"/>
    </xf>
    <xf numFmtId="0" fontId="18" fillId="2" borderId="178" xfId="0" applyFont="1" applyFill="1" applyBorder="1" applyAlignment="1">
      <alignment horizontal="center" vertical="center"/>
    </xf>
    <xf numFmtId="0" fontId="18" fillId="2" borderId="36" xfId="0" applyFont="1" applyFill="1" applyBorder="1" applyAlignment="1">
      <alignment horizontal="right" vertical="center"/>
    </xf>
    <xf numFmtId="0" fontId="18" fillId="2" borderId="37" xfId="0" applyFont="1" applyFill="1" applyBorder="1" applyAlignment="1">
      <alignment horizontal="right" vertical="center"/>
    </xf>
    <xf numFmtId="0" fontId="19" fillId="2" borderId="51"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150" xfId="0" applyFont="1" applyFill="1" applyBorder="1" applyAlignment="1">
      <alignment horizontal="center" vertical="center" wrapText="1"/>
    </xf>
    <xf numFmtId="0" fontId="16" fillId="2" borderId="139"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8" fillId="2" borderId="149" xfId="0" applyFont="1" applyFill="1" applyBorder="1" applyAlignment="1">
      <alignment horizontal="center" vertical="center"/>
    </xf>
    <xf numFmtId="0" fontId="18" fillId="2" borderId="147" xfId="0" applyFont="1" applyFill="1" applyBorder="1" applyAlignment="1">
      <alignment horizontal="center" vertical="center"/>
    </xf>
    <xf numFmtId="0" fontId="18" fillId="2" borderId="149" xfId="0" applyFont="1" applyFill="1" applyBorder="1" applyAlignment="1">
      <alignment horizontal="right" vertical="center"/>
    </xf>
    <xf numFmtId="0" fontId="18" fillId="2" borderId="30" xfId="0" applyFont="1" applyFill="1" applyBorder="1" applyAlignment="1">
      <alignment horizontal="right" vertical="center"/>
    </xf>
    <xf numFmtId="0" fontId="18" fillId="2" borderId="147" xfId="0" applyFont="1" applyFill="1" applyBorder="1" applyAlignment="1">
      <alignment horizontal="right" vertical="center"/>
    </xf>
    <xf numFmtId="0" fontId="18" fillId="2" borderId="147" xfId="0" applyFont="1" applyFill="1" applyBorder="1" applyAlignment="1">
      <alignment vertical="center"/>
    </xf>
    <xf numFmtId="0" fontId="18" fillId="2" borderId="149" xfId="0" applyFont="1" applyFill="1" applyBorder="1" applyAlignment="1">
      <alignment vertical="center"/>
    </xf>
    <xf numFmtId="0" fontId="18" fillId="2" borderId="129" xfId="0" applyFont="1" applyFill="1" applyBorder="1" applyAlignment="1">
      <alignment horizontal="center" vertical="center"/>
    </xf>
    <xf numFmtId="0" fontId="18" fillId="2" borderId="128" xfId="0" applyFont="1" applyFill="1" applyBorder="1" applyAlignment="1">
      <alignment horizontal="center" vertical="center"/>
    </xf>
    <xf numFmtId="0" fontId="18" fillId="2" borderId="127" xfId="0" applyFont="1" applyFill="1" applyBorder="1" applyAlignment="1">
      <alignment horizontal="center" vertical="center"/>
    </xf>
    <xf numFmtId="0" fontId="18" fillId="2" borderId="172" xfId="0" applyFont="1" applyFill="1" applyBorder="1" applyAlignment="1">
      <alignment horizontal="center" vertical="center"/>
    </xf>
    <xf numFmtId="0" fontId="18" fillId="2" borderId="141" xfId="0" applyFont="1" applyFill="1" applyBorder="1" applyAlignment="1">
      <alignment horizontal="center" vertical="center"/>
    </xf>
    <xf numFmtId="0" fontId="18" fillId="2" borderId="173" xfId="0" applyFont="1" applyFill="1" applyBorder="1" applyAlignment="1">
      <alignment horizontal="center" vertical="center"/>
    </xf>
    <xf numFmtId="0" fontId="18" fillId="2" borderId="174" xfId="0" applyFont="1" applyFill="1" applyBorder="1" applyAlignment="1">
      <alignment horizontal="center" vertical="center"/>
    </xf>
    <xf numFmtId="0" fontId="18" fillId="2" borderId="144" xfId="0" applyFont="1" applyFill="1" applyBorder="1" applyAlignment="1">
      <alignment horizontal="center" vertical="center"/>
    </xf>
    <xf numFmtId="0" fontId="18" fillId="2" borderId="175" xfId="0" applyFont="1" applyFill="1" applyBorder="1" applyAlignment="1">
      <alignment horizontal="center" vertical="center"/>
    </xf>
    <xf numFmtId="0" fontId="18" fillId="2" borderId="142" xfId="0" applyFont="1" applyFill="1" applyBorder="1" applyAlignment="1">
      <alignment horizontal="center" vertical="center"/>
    </xf>
    <xf numFmtId="0" fontId="18" fillId="2" borderId="145" xfId="0" applyFont="1" applyFill="1" applyBorder="1" applyAlignment="1">
      <alignment horizontal="center" vertical="center"/>
    </xf>
    <xf numFmtId="0" fontId="25" fillId="2" borderId="0" xfId="15" applyNumberFormat="1" applyFont="1" applyFill="1" applyAlignment="1">
      <alignment horizontal="left" vertical="top" wrapText="1"/>
    </xf>
    <xf numFmtId="0" fontId="18" fillId="2" borderId="45" xfId="0" applyFont="1" applyFill="1" applyBorder="1" applyAlignment="1">
      <alignment horizontal="center" vertical="center"/>
    </xf>
    <xf numFmtId="0" fontId="18" fillId="2" borderId="45" xfId="0" applyFont="1" applyFill="1" applyBorder="1" applyAlignment="1">
      <alignment vertical="center"/>
    </xf>
    <xf numFmtId="0" fontId="18" fillId="2" borderId="46"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140" xfId="0" applyFont="1" applyFill="1" applyBorder="1" applyAlignment="1">
      <alignment vertical="center"/>
    </xf>
    <xf numFmtId="0" fontId="18" fillId="2" borderId="2" xfId="0" applyFont="1" applyFill="1" applyBorder="1" applyAlignment="1">
      <alignment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160" xfId="0" applyNumberFormat="1" applyFont="1" applyFill="1" applyBorder="1" applyAlignment="1">
      <alignment horizontal="center" vertical="center"/>
    </xf>
    <xf numFmtId="3" fontId="18" fillId="2" borderId="161" xfId="0" applyNumberFormat="1" applyFont="1" applyFill="1" applyBorder="1" applyAlignment="1">
      <alignment horizontal="center" vertical="center"/>
    </xf>
    <xf numFmtId="3" fontId="18" fillId="2" borderId="162" xfId="0" applyNumberFormat="1" applyFont="1" applyFill="1" applyBorder="1" applyAlignment="1">
      <alignment horizontal="center" vertical="center"/>
    </xf>
    <xf numFmtId="3" fontId="18" fillId="2" borderId="32" xfId="0" applyNumberFormat="1" applyFont="1" applyFill="1" applyBorder="1" applyAlignment="1">
      <alignment horizontal="right" vertical="center"/>
    </xf>
    <xf numFmtId="3" fontId="18" fillId="2" borderId="33" xfId="0" applyNumberFormat="1" applyFont="1" applyFill="1" applyBorder="1" applyAlignment="1">
      <alignment horizontal="right" vertical="center"/>
    </xf>
    <xf numFmtId="3" fontId="18" fillId="2" borderId="34" xfId="0" applyNumberFormat="1" applyFont="1" applyFill="1" applyBorder="1" applyAlignment="1">
      <alignment horizontal="right" vertical="center"/>
    </xf>
    <xf numFmtId="3" fontId="18" fillId="2" borderId="151" xfId="0" applyNumberFormat="1" applyFont="1" applyFill="1" applyBorder="1" applyAlignment="1">
      <alignment horizontal="right" vertical="center"/>
    </xf>
    <xf numFmtId="3" fontId="18" fillId="2" borderId="153" xfId="0" applyNumberFormat="1" applyFont="1" applyFill="1" applyBorder="1" applyAlignment="1">
      <alignment horizontal="right" vertical="center"/>
    </xf>
    <xf numFmtId="3" fontId="18" fillId="2" borderId="152" xfId="0" applyNumberFormat="1" applyFont="1" applyFill="1" applyBorder="1" applyAlignment="1">
      <alignment horizontal="right" vertical="center"/>
    </xf>
    <xf numFmtId="3" fontId="18" fillId="2" borderId="166" xfId="0" applyNumberFormat="1" applyFont="1" applyFill="1" applyBorder="1" applyAlignment="1">
      <alignment horizontal="center" vertical="center"/>
    </xf>
    <xf numFmtId="3" fontId="18" fillId="2" borderId="167" xfId="0" applyNumberFormat="1" applyFont="1" applyFill="1" applyBorder="1" applyAlignment="1">
      <alignment horizontal="center" vertical="center"/>
    </xf>
    <xf numFmtId="3" fontId="18" fillId="2" borderId="168" xfId="0" applyNumberFormat="1" applyFont="1" applyFill="1" applyBorder="1" applyAlignment="1">
      <alignment horizontal="center" vertical="center"/>
    </xf>
    <xf numFmtId="3" fontId="18" fillId="2" borderId="161" xfId="0" applyNumberFormat="1" applyFont="1" applyFill="1" applyBorder="1" applyAlignment="1">
      <alignment horizontal="right" vertical="center"/>
    </xf>
    <xf numFmtId="3" fontId="18" fillId="2" borderId="162" xfId="0" applyNumberFormat="1" applyFont="1" applyFill="1" applyBorder="1" applyAlignment="1">
      <alignment horizontal="right" vertical="center"/>
    </xf>
    <xf numFmtId="3" fontId="18" fillId="2" borderId="29" xfId="0" applyNumberFormat="1" applyFont="1" applyFill="1" applyBorder="1" applyAlignment="1">
      <alignment horizontal="right" vertical="center"/>
    </xf>
    <xf numFmtId="3" fontId="18" fillId="2" borderId="30" xfId="0" applyNumberFormat="1" applyFont="1" applyFill="1" applyBorder="1" applyAlignment="1">
      <alignment horizontal="right" vertical="center"/>
    </xf>
    <xf numFmtId="3" fontId="18" fillId="2" borderId="31" xfId="0" applyNumberFormat="1" applyFont="1" applyFill="1" applyBorder="1" applyAlignment="1">
      <alignment horizontal="right" vertical="center"/>
    </xf>
    <xf numFmtId="3" fontId="18" fillId="2" borderId="140" xfId="0" applyNumberFormat="1" applyFont="1" applyFill="1" applyBorder="1" applyAlignment="1">
      <alignment horizontal="center" vertical="center"/>
    </xf>
    <xf numFmtId="3" fontId="18" fillId="2" borderId="141" xfId="0" applyNumberFormat="1" applyFont="1" applyFill="1" applyBorder="1" applyAlignment="1">
      <alignment horizontal="center" vertical="center"/>
    </xf>
    <xf numFmtId="3" fontId="18" fillId="2" borderId="142" xfId="0" applyNumberFormat="1" applyFont="1" applyFill="1" applyBorder="1" applyAlignment="1">
      <alignment horizontal="center" vertical="center"/>
    </xf>
    <xf numFmtId="3" fontId="18" fillId="2" borderId="157" xfId="0" applyNumberFormat="1" applyFont="1" applyFill="1" applyBorder="1" applyAlignment="1">
      <alignment horizontal="center" vertical="center"/>
    </xf>
    <xf numFmtId="3" fontId="18" fillId="2" borderId="158" xfId="0" applyNumberFormat="1" applyFont="1" applyFill="1" applyBorder="1" applyAlignment="1">
      <alignment horizontal="center" vertical="center"/>
    </xf>
    <xf numFmtId="3" fontId="18" fillId="2" borderId="159" xfId="0" applyNumberFormat="1" applyFont="1" applyFill="1" applyBorder="1" applyAlignment="1">
      <alignment horizontal="center" vertical="center"/>
    </xf>
    <xf numFmtId="3" fontId="18" fillId="2" borderId="163" xfId="0" applyNumberFormat="1" applyFont="1" applyFill="1" applyBorder="1" applyAlignment="1">
      <alignment horizontal="center" vertical="center"/>
    </xf>
    <xf numFmtId="3" fontId="18" fillId="2" borderId="164" xfId="0" applyNumberFormat="1" applyFont="1" applyFill="1" applyBorder="1" applyAlignment="1">
      <alignment horizontal="center" vertical="center"/>
    </xf>
    <xf numFmtId="3" fontId="18" fillId="2" borderId="165" xfId="0" applyNumberFormat="1" applyFont="1" applyFill="1" applyBorder="1" applyAlignment="1">
      <alignment horizontal="center"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16" xfId="0" applyNumberFormat="1" applyFont="1" applyFill="1" applyBorder="1" applyAlignment="1">
      <alignment horizontal="center" vertical="center"/>
    </xf>
    <xf numFmtId="3" fontId="18" fillId="2" borderId="17" xfId="0" applyNumberFormat="1" applyFont="1" applyFill="1" applyBorder="1" applyAlignment="1">
      <alignment horizontal="center" vertical="center"/>
    </xf>
    <xf numFmtId="3" fontId="18" fillId="2" borderId="18" xfId="0" applyNumberFormat="1" applyFont="1" applyFill="1" applyBorder="1" applyAlignment="1">
      <alignment horizontal="center" vertical="center"/>
    </xf>
    <xf numFmtId="3" fontId="18" fillId="2" borderId="42"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48"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6" xfId="0" applyNumberFormat="1" applyFont="1" applyFill="1" applyBorder="1" applyAlignment="1">
      <alignment horizontal="right" vertical="center"/>
    </xf>
    <xf numFmtId="3" fontId="18" fillId="2" borderId="5" xfId="0" applyNumberFormat="1" applyFont="1" applyFill="1" applyBorder="1" applyAlignment="1">
      <alignment horizontal="right" vertical="center"/>
    </xf>
    <xf numFmtId="0" fontId="18" fillId="2" borderId="160" xfId="0" applyFont="1" applyFill="1" applyBorder="1" applyAlignment="1">
      <alignment horizontal="center" vertical="center" wrapText="1"/>
    </xf>
    <xf numFmtId="0" fontId="18" fillId="2" borderId="161" xfId="0" applyFont="1" applyFill="1" applyBorder="1" applyAlignment="1">
      <alignment horizontal="center" vertical="center" wrapText="1"/>
    </xf>
    <xf numFmtId="0" fontId="18" fillId="2" borderId="162" xfId="0" applyFont="1" applyFill="1" applyBorder="1" applyAlignment="1">
      <alignment horizontal="center" vertical="center" wrapText="1"/>
    </xf>
    <xf numFmtId="3" fontId="18" fillId="2" borderId="2" xfId="0" applyNumberFormat="1" applyFont="1" applyFill="1" applyBorder="1" applyAlignment="1">
      <alignment horizontal="right" vertical="center"/>
    </xf>
    <xf numFmtId="3" fontId="18" fillId="2" borderId="3" xfId="0" applyNumberFormat="1" applyFont="1" applyFill="1" applyBorder="1" applyAlignment="1">
      <alignment horizontal="right" vertical="center"/>
    </xf>
    <xf numFmtId="3" fontId="18" fillId="2" borderId="4" xfId="0" applyNumberFormat="1" applyFont="1" applyFill="1" applyBorder="1" applyAlignment="1">
      <alignment horizontal="right" vertical="center"/>
    </xf>
    <xf numFmtId="3" fontId="18" fillId="2" borderId="160" xfId="0" applyNumberFormat="1" applyFont="1" applyFill="1" applyBorder="1" applyAlignment="1">
      <alignment horizontal="right" vertical="center"/>
    </xf>
    <xf numFmtId="3" fontId="18" fillId="2" borderId="238" xfId="0" applyNumberFormat="1" applyFont="1" applyFill="1" applyBorder="1" applyAlignment="1">
      <alignment horizontal="center" vertical="center"/>
    </xf>
    <xf numFmtId="3" fontId="18" fillId="2" borderId="239" xfId="0" applyNumberFormat="1" applyFont="1" applyFill="1" applyBorder="1" applyAlignment="1">
      <alignment horizontal="center" vertical="center"/>
    </xf>
    <xf numFmtId="3" fontId="18" fillId="2" borderId="240" xfId="0" applyNumberFormat="1" applyFont="1" applyFill="1" applyBorder="1" applyAlignment="1">
      <alignment horizontal="center" vertical="center"/>
    </xf>
    <xf numFmtId="3" fontId="18" fillId="2" borderId="241" xfId="0" applyNumberFormat="1" applyFont="1" applyFill="1" applyBorder="1" applyAlignment="1">
      <alignment horizontal="center" vertical="center"/>
    </xf>
    <xf numFmtId="3" fontId="18" fillId="2" borderId="242" xfId="0" applyNumberFormat="1" applyFont="1" applyFill="1" applyBorder="1" applyAlignment="1">
      <alignment horizontal="center" vertical="center"/>
    </xf>
    <xf numFmtId="3" fontId="18" fillId="2" borderId="243" xfId="0" applyNumberFormat="1" applyFont="1" applyFill="1" applyBorder="1" applyAlignment="1">
      <alignment horizontal="center" vertical="center"/>
    </xf>
    <xf numFmtId="3" fontId="18" fillId="2" borderId="244" xfId="0" applyNumberFormat="1" applyFont="1" applyFill="1" applyBorder="1" applyAlignment="1">
      <alignment horizontal="center" vertical="center"/>
    </xf>
    <xf numFmtId="3" fontId="18" fillId="2" borderId="245" xfId="0" applyNumberFormat="1" applyFont="1" applyFill="1" applyBorder="1" applyAlignment="1">
      <alignment horizontal="center" vertical="center"/>
    </xf>
    <xf numFmtId="3" fontId="18" fillId="2" borderId="246"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154" xfId="0" applyNumberFormat="1" applyFont="1" applyFill="1" applyBorder="1" applyAlignment="1">
      <alignment horizontal="center" vertical="center"/>
    </xf>
    <xf numFmtId="3" fontId="18" fillId="2" borderId="155"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 xfId="0" applyNumberFormat="1" applyFont="1" applyFill="1" applyBorder="1" applyAlignment="1">
      <alignment horizontal="right" vertical="center"/>
    </xf>
    <xf numFmtId="3" fontId="18" fillId="2" borderId="8" xfId="0" applyNumberFormat="1" applyFont="1" applyFill="1" applyBorder="1" applyAlignment="1">
      <alignment horizontal="right" vertical="center"/>
    </xf>
    <xf numFmtId="3" fontId="18" fillId="2" borderId="143" xfId="0" applyNumberFormat="1" applyFont="1" applyFill="1" applyBorder="1" applyAlignment="1">
      <alignment horizontal="center" vertical="center"/>
    </xf>
    <xf numFmtId="3" fontId="18" fillId="2" borderId="144" xfId="0" applyNumberFormat="1" applyFont="1" applyFill="1" applyBorder="1" applyAlignment="1">
      <alignment horizontal="center" vertical="center"/>
    </xf>
    <xf numFmtId="3" fontId="18" fillId="2" borderId="145" xfId="0" applyNumberFormat="1" applyFont="1" applyFill="1" applyBorder="1" applyAlignment="1">
      <alignment horizontal="center" vertical="center"/>
    </xf>
    <xf numFmtId="3" fontId="18" fillId="2" borderId="7" xfId="0" applyNumberFormat="1" applyFont="1" applyFill="1" applyBorder="1" applyAlignment="1">
      <alignment horizontal="right" vertical="center"/>
    </xf>
    <xf numFmtId="0" fontId="18" fillId="2" borderId="12" xfId="0" applyFont="1" applyFill="1" applyBorder="1" applyAlignment="1">
      <alignment vertical="center"/>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18" fillId="2" borderId="32" xfId="0" applyNumberFormat="1" applyFont="1" applyFill="1" applyBorder="1" applyAlignment="1">
      <alignment vertical="center"/>
    </xf>
    <xf numFmtId="3" fontId="18" fillId="2" borderId="33"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47" xfId="0" applyNumberFormat="1" applyFont="1" applyFill="1" applyBorder="1" applyAlignment="1">
      <alignment vertical="center"/>
    </xf>
    <xf numFmtId="3" fontId="18" fillId="2" borderId="13" xfId="0" applyNumberFormat="1" applyFont="1" applyFill="1" applyBorder="1" applyAlignment="1">
      <alignment horizontal="center" vertical="center" wrapText="1"/>
    </xf>
    <xf numFmtId="3" fontId="18" fillId="2" borderId="14" xfId="0" applyNumberFormat="1" applyFont="1" applyFill="1" applyBorder="1" applyAlignment="1">
      <alignment horizontal="center" vertical="center" wrapText="1"/>
    </xf>
    <xf numFmtId="3" fontId="18" fillId="2" borderId="12" xfId="0" applyNumberFormat="1" applyFont="1" applyFill="1" applyBorder="1" applyAlignment="1">
      <alignment vertical="center"/>
    </xf>
    <xf numFmtId="3" fontId="18" fillId="2" borderId="38" xfId="0" applyNumberFormat="1" applyFont="1" applyFill="1" applyBorder="1" applyAlignment="1">
      <alignment vertical="center"/>
    </xf>
    <xf numFmtId="3" fontId="18" fillId="2" borderId="9"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1" xfId="0" applyNumberFormat="1" applyFont="1" applyFill="1" applyBorder="1" applyAlignment="1">
      <alignment vertical="center"/>
    </xf>
    <xf numFmtId="3" fontId="18" fillId="2" borderId="13" xfId="0" applyNumberFormat="1" applyFont="1" applyFill="1" applyBorder="1" applyAlignment="1">
      <alignment vertical="center"/>
    </xf>
    <xf numFmtId="3" fontId="18" fillId="2" borderId="0" xfId="0" applyNumberFormat="1" applyFont="1" applyFill="1" applyAlignment="1">
      <alignment horizontal="left" vertical="center" wrapText="1"/>
    </xf>
    <xf numFmtId="3" fontId="18" fillId="2" borderId="14"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14" xfId="0" applyNumberFormat="1" applyFont="1" applyFill="1" applyBorder="1" applyAlignment="1">
      <alignment horizontal="center" vertical="center"/>
    </xf>
    <xf numFmtId="3" fontId="18" fillId="2" borderId="26" xfId="0" applyNumberFormat="1" applyFont="1" applyFill="1" applyBorder="1" applyAlignment="1">
      <alignment vertical="center" wrapText="1"/>
    </xf>
    <xf numFmtId="3" fontId="18" fillId="2" borderId="41" xfId="0" applyNumberFormat="1" applyFont="1" applyFill="1" applyBorder="1" applyAlignment="1">
      <alignment vertical="center"/>
    </xf>
    <xf numFmtId="3" fontId="18" fillId="2" borderId="40" xfId="0" applyNumberFormat="1" applyFont="1" applyFill="1" applyBorder="1" applyAlignment="1">
      <alignment vertical="center"/>
    </xf>
    <xf numFmtId="3" fontId="18" fillId="2" borderId="39" xfId="0" applyNumberFormat="1" applyFont="1" applyFill="1" applyBorder="1" applyAlignment="1">
      <alignment vertical="center"/>
    </xf>
    <xf numFmtId="3" fontId="18" fillId="2" borderId="27" xfId="0" applyNumberFormat="1" applyFont="1" applyFill="1" applyBorder="1" applyAlignment="1">
      <alignment vertical="center" wrapText="1"/>
    </xf>
    <xf numFmtId="3" fontId="18" fillId="2" borderId="2" xfId="0" applyNumberFormat="1" applyFont="1" applyFill="1" applyBorder="1" applyAlignment="1">
      <alignment horizontal="center" vertical="center" wrapText="1"/>
    </xf>
    <xf numFmtId="3" fontId="18" fillId="2" borderId="3"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28" xfId="0" applyNumberFormat="1" applyFont="1" applyFill="1" applyBorder="1" applyAlignment="1">
      <alignment vertical="center" wrapText="1"/>
    </xf>
    <xf numFmtId="3" fontId="18" fillId="2" borderId="38" xfId="0" applyNumberFormat="1" applyFont="1" applyFill="1" applyBorder="1" applyAlignment="1">
      <alignment vertical="center" wrapText="1"/>
    </xf>
    <xf numFmtId="3" fontId="18" fillId="2" borderId="42" xfId="0" applyNumberFormat="1" applyFont="1" applyFill="1" applyBorder="1" applyAlignment="1">
      <alignment vertical="center"/>
    </xf>
    <xf numFmtId="3" fontId="18" fillId="2" borderId="29"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31" xfId="0" applyNumberFormat="1" applyFont="1" applyFill="1" applyBorder="1" applyAlignment="1">
      <alignment vertical="center"/>
    </xf>
    <xf numFmtId="3" fontId="18" fillId="2" borderId="13" xfId="0" applyNumberFormat="1" applyFont="1" applyFill="1" applyBorder="1" applyAlignment="1">
      <alignment vertical="center" wrapText="1"/>
    </xf>
    <xf numFmtId="3" fontId="18" fillId="2" borderId="0" xfId="0" applyNumberFormat="1" applyFont="1" applyFill="1" applyBorder="1" applyAlignment="1">
      <alignment horizontal="left" vertical="top" wrapText="1"/>
    </xf>
    <xf numFmtId="3" fontId="54" fillId="2" borderId="0" xfId="0" applyNumberFormat="1" applyFont="1" applyFill="1" applyBorder="1" applyAlignment="1">
      <alignment horizontal="left" vertical="top" wrapText="1"/>
    </xf>
    <xf numFmtId="3" fontId="54" fillId="2" borderId="0" xfId="0" applyNumberFormat="1" applyFont="1" applyFill="1" applyAlignment="1">
      <alignment horizontal="left" vertical="top" wrapText="1"/>
    </xf>
    <xf numFmtId="3" fontId="18" fillId="2" borderId="35" xfId="0" applyNumberFormat="1" applyFont="1" applyFill="1" applyBorder="1" applyAlignment="1">
      <alignment vertical="center"/>
    </xf>
    <xf numFmtId="3" fontId="18" fillId="2" borderId="36"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29" xfId="0" applyNumberFormat="1" applyFont="1" applyFill="1" applyBorder="1" applyAlignment="1">
      <alignment horizontal="center" vertical="center" wrapText="1"/>
    </xf>
    <xf numFmtId="3" fontId="18" fillId="2" borderId="30" xfId="0" applyNumberFormat="1" applyFont="1" applyFill="1" applyBorder="1" applyAlignment="1">
      <alignment horizontal="center" vertical="center" wrapText="1"/>
    </xf>
    <xf numFmtId="3" fontId="18" fillId="2" borderId="31" xfId="0" applyNumberFormat="1" applyFont="1" applyFill="1" applyBorder="1" applyAlignment="1">
      <alignment horizontal="center" vertical="center" wrapText="1"/>
    </xf>
    <xf numFmtId="0" fontId="18" fillId="2" borderId="2" xfId="0" applyNumberFormat="1" applyFont="1" applyFill="1" applyBorder="1" applyAlignment="1">
      <alignment horizontal="center" vertical="center" wrapText="1"/>
    </xf>
    <xf numFmtId="0" fontId="18" fillId="2" borderId="3" xfId="0" applyNumberFormat="1" applyFont="1" applyFill="1" applyBorder="1" applyAlignment="1">
      <alignment horizontal="center" vertical="center" wrapText="1"/>
    </xf>
    <xf numFmtId="0" fontId="18" fillId="2" borderId="4" xfId="0" applyNumberFormat="1" applyFont="1" applyFill="1" applyBorder="1" applyAlignment="1">
      <alignment horizontal="center" vertical="center" wrapText="1"/>
    </xf>
    <xf numFmtId="0" fontId="18" fillId="2" borderId="5"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xf>
    <xf numFmtId="0" fontId="18" fillId="2" borderId="6" xfId="0" applyNumberFormat="1" applyFont="1" applyFill="1" applyBorder="1" applyAlignment="1">
      <alignment horizontal="center" vertical="center" wrapText="1"/>
    </xf>
    <xf numFmtId="3" fontId="18" fillId="2" borderId="32" xfId="0" applyNumberFormat="1" applyFont="1" applyFill="1" applyBorder="1" applyAlignment="1">
      <alignment horizontal="center" vertical="center" wrapText="1"/>
    </xf>
    <xf numFmtId="3" fontId="18" fillId="2" borderId="33" xfId="0" applyNumberFormat="1" applyFont="1" applyFill="1" applyBorder="1" applyAlignment="1">
      <alignment horizontal="center" vertical="center" wrapText="1"/>
    </xf>
    <xf numFmtId="3" fontId="18" fillId="2" borderId="34" xfId="0" applyNumberFormat="1" applyFont="1" applyFill="1" applyBorder="1" applyAlignment="1">
      <alignment horizontal="center" vertical="center" wrapText="1"/>
    </xf>
    <xf numFmtId="3" fontId="18" fillId="2" borderId="9" xfId="0" applyNumberFormat="1" applyFont="1" applyFill="1" applyBorder="1" applyAlignment="1">
      <alignment horizontal="center" vertical="center" wrapText="1"/>
    </xf>
    <xf numFmtId="3" fontId="18" fillId="2" borderId="10" xfId="0" applyNumberFormat="1" applyFont="1" applyFill="1" applyBorder="1" applyAlignment="1">
      <alignment horizontal="center" vertical="center" wrapText="1"/>
    </xf>
    <xf numFmtId="3" fontId="18" fillId="2" borderId="11" xfId="0" applyNumberFormat="1" applyFont="1" applyFill="1" applyBorder="1" applyAlignment="1">
      <alignment horizontal="center" vertical="center" wrapText="1"/>
    </xf>
    <xf numFmtId="3" fontId="18" fillId="2" borderId="35" xfId="0" applyNumberFormat="1" applyFont="1" applyFill="1" applyBorder="1" applyAlignment="1">
      <alignment horizontal="center" vertical="center" wrapText="1"/>
    </xf>
    <xf numFmtId="3" fontId="18" fillId="2" borderId="36" xfId="0" applyNumberFormat="1" applyFont="1" applyFill="1" applyBorder="1" applyAlignment="1">
      <alignment horizontal="center" vertical="center" wrapText="1"/>
    </xf>
    <xf numFmtId="3" fontId="18" fillId="2" borderId="37" xfId="0" applyNumberFormat="1" applyFont="1" applyFill="1" applyBorder="1" applyAlignment="1">
      <alignment horizontal="center" vertical="center" wrapText="1"/>
    </xf>
    <xf numFmtId="3" fontId="26" fillId="2" borderId="63" xfId="1" applyNumberFormat="1" applyFont="1" applyFill="1" applyBorder="1" applyAlignment="1">
      <alignment horizontal="left" vertical="center" wrapText="1"/>
    </xf>
    <xf numFmtId="3" fontId="26" fillId="2" borderId="61" xfId="1" applyNumberFormat="1" applyFont="1" applyFill="1" applyBorder="1" applyAlignment="1">
      <alignment horizontal="left" vertical="center" wrapText="1"/>
    </xf>
    <xf numFmtId="3" fontId="26" fillId="2" borderId="63" xfId="1" applyNumberFormat="1" applyFont="1" applyFill="1" applyBorder="1" applyAlignment="1">
      <alignment vertical="center" wrapText="1"/>
    </xf>
    <xf numFmtId="3" fontId="26" fillId="2" borderId="64" xfId="1" applyNumberFormat="1" applyFont="1" applyFill="1" applyBorder="1" applyAlignment="1">
      <alignment vertical="center" wrapText="1"/>
    </xf>
    <xf numFmtId="3" fontId="26" fillId="2" borderId="63" xfId="1" applyNumberFormat="1" applyFont="1" applyFill="1" applyBorder="1" applyAlignment="1">
      <alignment horizontal="center" vertical="center"/>
    </xf>
    <xf numFmtId="3" fontId="26" fillId="2" borderId="66" xfId="1" applyNumberFormat="1" applyFont="1" applyFill="1" applyBorder="1" applyAlignment="1">
      <alignment horizontal="center" vertical="center"/>
    </xf>
    <xf numFmtId="3" fontId="26" fillId="0" borderId="63" xfId="1" applyNumberFormat="1" applyFont="1" applyFill="1" applyBorder="1" applyAlignment="1">
      <alignment vertical="center" wrapText="1"/>
    </xf>
    <xf numFmtId="3" fontId="26" fillId="0" borderId="64" xfId="1" applyNumberFormat="1" applyFont="1" applyFill="1" applyBorder="1" applyAlignment="1">
      <alignment vertical="center" wrapText="1"/>
    </xf>
    <xf numFmtId="0" fontId="26" fillId="2" borderId="69" xfId="1" applyFont="1" applyFill="1" applyBorder="1" applyAlignment="1">
      <alignment horizontal="center" vertical="center" wrapText="1"/>
    </xf>
    <xf numFmtId="0" fontId="26" fillId="2" borderId="85" xfId="1" applyFont="1" applyFill="1" applyBorder="1" applyAlignment="1">
      <alignment horizontal="center" vertical="center" wrapText="1"/>
    </xf>
    <xf numFmtId="0" fontId="26" fillId="2" borderId="72" xfId="1" applyFont="1" applyFill="1" applyBorder="1" applyAlignment="1">
      <alignment horizontal="center" vertical="center" wrapText="1"/>
    </xf>
    <xf numFmtId="0" fontId="26" fillId="2" borderId="0" xfId="1" applyFont="1" applyFill="1" applyAlignment="1">
      <alignment horizontal="center" vertical="center" wrapText="1"/>
    </xf>
    <xf numFmtId="3" fontId="26" fillId="2" borderId="87" xfId="1" applyNumberFormat="1" applyFont="1" applyFill="1" applyBorder="1" applyAlignment="1">
      <alignment horizontal="right" vertical="top" shrinkToFit="1"/>
    </xf>
    <xf numFmtId="3" fontId="26" fillId="2" borderId="89" xfId="1" applyNumberFormat="1" applyFont="1" applyFill="1" applyBorder="1" applyAlignment="1">
      <alignment horizontal="right" vertical="top" shrinkToFit="1"/>
    </xf>
    <xf numFmtId="3" fontId="26" fillId="2" borderId="131" xfId="1" applyNumberFormat="1" applyFont="1" applyFill="1" applyBorder="1" applyAlignment="1">
      <alignment horizontal="center" vertical="top" shrinkToFit="1"/>
    </xf>
    <xf numFmtId="3" fontId="26" fillId="2" borderId="132" xfId="1" applyNumberFormat="1" applyFont="1" applyFill="1" applyBorder="1" applyAlignment="1">
      <alignment horizontal="center" vertical="top" shrinkToFit="1"/>
    </xf>
    <xf numFmtId="3" fontId="26" fillId="2" borderId="56" xfId="1" applyNumberFormat="1" applyFont="1" applyFill="1" applyBorder="1" applyAlignment="1">
      <alignment horizontal="center" vertical="top" shrinkToFit="1"/>
    </xf>
    <xf numFmtId="3" fontId="26" fillId="2" borderId="67" xfId="1" applyNumberFormat="1" applyFont="1" applyFill="1" applyBorder="1" applyAlignment="1">
      <alignment horizontal="center" vertical="top" shrinkToFit="1"/>
    </xf>
    <xf numFmtId="3" fontId="26" fillId="2" borderId="60" xfId="1" applyNumberFormat="1" applyFont="1" applyFill="1" applyBorder="1" applyAlignment="1">
      <alignment horizontal="center" vertical="top" shrinkToFit="1"/>
    </xf>
    <xf numFmtId="3" fontId="26" fillId="2" borderId="68" xfId="1" applyNumberFormat="1" applyFont="1" applyFill="1" applyBorder="1" applyAlignment="1">
      <alignment horizontal="center" vertical="top" shrinkToFit="1"/>
    </xf>
    <xf numFmtId="2" fontId="26" fillId="2" borderId="524" xfId="1" applyNumberFormat="1" applyFont="1" applyFill="1" applyBorder="1" applyAlignment="1">
      <alignment horizontal="center" vertical="top" shrinkToFit="1"/>
    </xf>
    <xf numFmtId="2" fontId="26" fillId="2" borderId="525" xfId="1" applyNumberFormat="1" applyFont="1" applyFill="1" applyBorder="1" applyAlignment="1">
      <alignment horizontal="center" vertical="top" shrinkToFit="1"/>
    </xf>
    <xf numFmtId="2" fontId="26" fillId="2" borderId="526" xfId="1" applyNumberFormat="1" applyFont="1" applyFill="1" applyBorder="1" applyAlignment="1">
      <alignment horizontal="center" vertical="top" shrinkToFit="1"/>
    </xf>
    <xf numFmtId="2" fontId="26" fillId="2" borderId="528" xfId="1" applyNumberFormat="1" applyFont="1" applyFill="1" applyBorder="1" applyAlignment="1">
      <alignment horizontal="center" vertical="top" shrinkToFit="1"/>
    </xf>
    <xf numFmtId="2" fontId="26" fillId="2" borderId="529" xfId="1" applyNumberFormat="1" applyFont="1" applyFill="1" applyBorder="1" applyAlignment="1">
      <alignment horizontal="center" vertical="top" shrinkToFit="1"/>
    </xf>
    <xf numFmtId="2" fontId="26" fillId="2" borderId="530" xfId="1" applyNumberFormat="1" applyFont="1" applyFill="1" applyBorder="1" applyAlignment="1">
      <alignment horizontal="center" vertical="top" shrinkToFit="1"/>
    </xf>
    <xf numFmtId="2" fontId="26" fillId="2" borderId="57" xfId="1" applyNumberFormat="1" applyFont="1" applyFill="1" applyBorder="1" applyAlignment="1">
      <alignment horizontal="right" vertical="top" shrinkToFit="1"/>
    </xf>
    <xf numFmtId="2" fontId="26" fillId="2" borderId="91" xfId="1" applyNumberFormat="1" applyFont="1" applyFill="1" applyBorder="1" applyAlignment="1">
      <alignment horizontal="right" vertical="top" shrinkToFit="1"/>
    </xf>
    <xf numFmtId="3" fontId="26" fillId="2" borderId="70" xfId="1" applyNumberFormat="1" applyFont="1" applyFill="1" applyBorder="1" applyAlignment="1">
      <alignment horizontal="right" vertical="top" shrinkToFit="1"/>
    </xf>
    <xf numFmtId="3" fontId="26" fillId="2" borderId="76" xfId="1" applyNumberFormat="1" applyFont="1" applyFill="1" applyBorder="1" applyAlignment="1">
      <alignment horizontal="right" vertical="top" shrinkToFit="1"/>
    </xf>
    <xf numFmtId="3" fontId="26" fillId="2" borderId="71" xfId="1" applyNumberFormat="1" applyFont="1" applyFill="1" applyBorder="1" applyAlignment="1">
      <alignment horizontal="center" vertical="top" shrinkToFit="1"/>
    </xf>
    <xf numFmtId="3" fontId="26" fillId="2" borderId="77" xfId="1" applyNumberFormat="1" applyFont="1" applyFill="1" applyBorder="1" applyAlignment="1">
      <alignment horizontal="center" vertical="top" shrinkToFit="1"/>
    </xf>
    <xf numFmtId="3" fontId="26" fillId="2" borderId="70" xfId="1" applyNumberFormat="1" applyFont="1" applyFill="1" applyBorder="1" applyAlignment="1">
      <alignment horizontal="center" vertical="top" shrinkToFit="1"/>
    </xf>
    <xf numFmtId="3" fontId="26" fillId="2" borderId="76" xfId="1" applyNumberFormat="1" applyFont="1" applyFill="1" applyBorder="1" applyAlignment="1">
      <alignment horizontal="center" vertical="top" shrinkToFit="1"/>
    </xf>
    <xf numFmtId="3" fontId="26" fillId="2" borderId="86" xfId="1" applyNumberFormat="1" applyFont="1" applyFill="1" applyBorder="1" applyAlignment="1">
      <alignment horizontal="right" vertical="top" shrinkToFit="1"/>
    </xf>
    <xf numFmtId="3" fontId="26" fillId="2" borderId="88" xfId="1" applyNumberFormat="1" applyFont="1" applyFill="1" applyBorder="1" applyAlignment="1">
      <alignment horizontal="right" vertical="top" shrinkToFit="1"/>
    </xf>
    <xf numFmtId="0" fontId="26" fillId="2" borderId="4" xfId="1" applyFont="1" applyFill="1" applyBorder="1" applyAlignment="1">
      <alignment horizontal="center" vertical="center" wrapText="1"/>
    </xf>
    <xf numFmtId="0" fontId="26" fillId="2" borderId="6" xfId="1" applyFont="1" applyFill="1" applyBorder="1" applyAlignment="1">
      <alignment horizontal="center" vertical="center" wrapText="1"/>
    </xf>
    <xf numFmtId="0" fontId="26" fillId="2" borderId="14" xfId="1" applyFont="1" applyFill="1" applyBorder="1" applyAlignment="1">
      <alignment horizontal="center" vertical="center" wrapText="1"/>
    </xf>
    <xf numFmtId="0" fontId="26" fillId="2" borderId="12" xfId="1" applyFont="1" applyFill="1" applyBorder="1" applyAlignment="1">
      <alignment horizontal="center" vertical="center" wrapText="1"/>
    </xf>
    <xf numFmtId="0" fontId="26" fillId="2" borderId="13" xfId="1" applyFont="1" applyFill="1" applyBorder="1" applyAlignment="1">
      <alignment horizontal="center" vertical="center" wrapText="1"/>
    </xf>
    <xf numFmtId="180" fontId="26" fillId="2" borderId="69" xfId="1" applyNumberFormat="1" applyFont="1" applyFill="1" applyBorder="1" applyAlignment="1">
      <alignment horizontal="center" vertical="center" shrinkToFit="1"/>
    </xf>
    <xf numFmtId="180" fontId="26" fillId="2" borderId="85" xfId="1" applyNumberFormat="1" applyFont="1" applyFill="1" applyBorder="1" applyAlignment="1">
      <alignment horizontal="center" vertical="center" shrinkToFit="1"/>
    </xf>
    <xf numFmtId="180" fontId="26" fillId="2" borderId="75" xfId="1" applyNumberFormat="1" applyFont="1" applyFill="1" applyBorder="1" applyAlignment="1">
      <alignment horizontal="center" vertical="center" shrinkToFit="1"/>
    </xf>
    <xf numFmtId="180" fontId="26" fillId="2" borderId="78" xfId="1" applyNumberFormat="1" applyFont="1" applyFill="1" applyBorder="1" applyAlignment="1">
      <alignment horizontal="center" vertical="center" shrinkToFit="1"/>
    </xf>
    <xf numFmtId="180" fontId="26" fillId="2" borderId="523" xfId="1" applyNumberFormat="1" applyFont="1" applyFill="1" applyBorder="1" applyAlignment="1">
      <alignment horizontal="center" vertical="center" shrinkToFit="1"/>
    </xf>
    <xf numFmtId="180" fontId="26" fillId="2" borderId="527" xfId="1" applyNumberFormat="1" applyFont="1" applyFill="1" applyBorder="1" applyAlignment="1">
      <alignment horizontal="center" vertical="center" shrinkToFit="1"/>
    </xf>
    <xf numFmtId="3" fontId="26" fillId="2" borderId="59" xfId="1" applyNumberFormat="1" applyFont="1" applyFill="1" applyBorder="1" applyAlignment="1">
      <alignment horizontal="right" vertical="top" shrinkToFit="1"/>
    </xf>
    <xf numFmtId="3" fontId="26" fillId="2" borderId="93" xfId="1" applyNumberFormat="1" applyFont="1" applyFill="1" applyBorder="1" applyAlignment="1">
      <alignment horizontal="right" vertical="top" shrinkToFit="1"/>
    </xf>
    <xf numFmtId="0" fontId="26" fillId="2" borderId="56" xfId="1" applyFont="1" applyFill="1" applyBorder="1" applyAlignment="1">
      <alignment horizontal="center" vertical="center"/>
    </xf>
    <xf numFmtId="0" fontId="26" fillId="2" borderId="12" xfId="1" applyFont="1" applyFill="1" applyBorder="1" applyAlignment="1">
      <alignment horizontal="center" vertical="center"/>
    </xf>
    <xf numFmtId="0" fontId="26" fillId="2" borderId="71" xfId="1" applyFont="1" applyFill="1" applyBorder="1" applyAlignment="1">
      <alignment horizontal="center" vertical="center" wrapText="1"/>
    </xf>
    <xf numFmtId="0" fontId="26" fillId="2" borderId="5" xfId="1" applyFont="1" applyFill="1" applyBorder="1" applyAlignment="1">
      <alignment horizontal="center" vertical="center"/>
    </xf>
    <xf numFmtId="0" fontId="26" fillId="2" borderId="56" xfId="1" applyFont="1" applyFill="1" applyBorder="1" applyAlignment="1">
      <alignment horizontal="center" vertical="center" wrapText="1"/>
    </xf>
    <xf numFmtId="0" fontId="26" fillId="2" borderId="60" xfId="1" applyFont="1" applyFill="1" applyBorder="1" applyAlignment="1">
      <alignment horizontal="center" vertical="center" wrapText="1"/>
    </xf>
    <xf numFmtId="0" fontId="26" fillId="2" borderId="74" xfId="1" applyFont="1" applyFill="1" applyBorder="1" applyAlignment="1">
      <alignment horizontal="center" vertical="center" wrapText="1"/>
    </xf>
    <xf numFmtId="0" fontId="26" fillId="2" borderId="520" xfId="1" applyFont="1" applyFill="1" applyBorder="1" applyAlignment="1">
      <alignment horizontal="center" vertical="center" wrapText="1"/>
    </xf>
    <xf numFmtId="0" fontId="26" fillId="2" borderId="113" xfId="1" applyFont="1" applyFill="1" applyBorder="1" applyAlignment="1">
      <alignment horizontal="center" vertical="center" wrapText="1"/>
    </xf>
    <xf numFmtId="0" fontId="26" fillId="2" borderId="85" xfId="1" applyFont="1" applyFill="1" applyBorder="1" applyAlignment="1">
      <alignment horizontal="center" vertical="center"/>
    </xf>
    <xf numFmtId="0" fontId="26" fillId="2" borderId="70" xfId="1" applyFont="1" applyFill="1" applyBorder="1" applyAlignment="1">
      <alignment horizontal="center" vertical="center"/>
    </xf>
    <xf numFmtId="0" fontId="26" fillId="2" borderId="70" xfId="1" applyFont="1" applyFill="1" applyBorder="1" applyAlignment="1">
      <alignment horizontal="center" vertical="center" wrapText="1"/>
    </xf>
    <xf numFmtId="0" fontId="26" fillId="2" borderId="7" xfId="1" applyFont="1" applyFill="1" applyBorder="1" applyAlignment="1">
      <alignment horizontal="center" vertical="center" wrapText="1"/>
    </xf>
    <xf numFmtId="0" fontId="26" fillId="2" borderId="8" xfId="1" applyFont="1" applyFill="1" applyBorder="1" applyAlignment="1">
      <alignment horizontal="center" vertical="center" wrapText="1"/>
    </xf>
    <xf numFmtId="0" fontId="26" fillId="2" borderId="5" xfId="1" applyFont="1" applyFill="1" applyBorder="1" applyAlignment="1">
      <alignment horizontal="center" vertical="center" wrapText="1"/>
    </xf>
    <xf numFmtId="0" fontId="22" fillId="2" borderId="6" xfId="1" applyFont="1" applyFill="1" applyBorder="1" applyAlignment="1">
      <alignment horizontal="center" vertical="center" wrapText="1"/>
    </xf>
    <xf numFmtId="0" fontId="22" fillId="2" borderId="9" xfId="1" applyFont="1" applyFill="1" applyBorder="1" applyAlignment="1">
      <alignment horizontal="center" vertical="center" wrapText="1"/>
    </xf>
    <xf numFmtId="0" fontId="22" fillId="2" borderId="2"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32" fillId="2" borderId="14" xfId="1" applyFont="1" applyFill="1" applyBorder="1" applyAlignment="1">
      <alignment horizontal="center" vertical="center" wrapText="1"/>
    </xf>
    <xf numFmtId="0" fontId="32" fillId="2" borderId="12" xfId="1" applyFont="1" applyFill="1" applyBorder="1" applyAlignment="1">
      <alignment horizontal="center" vertical="center" wrapText="1"/>
    </xf>
    <xf numFmtId="0" fontId="25" fillId="2" borderId="4"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6" fillId="2" borderId="9" xfId="1" applyFont="1" applyFill="1" applyBorder="1" applyAlignment="1">
      <alignment horizontal="center" vertical="center" wrapText="1"/>
    </xf>
    <xf numFmtId="180" fontId="26" fillId="2" borderId="0" xfId="1" applyNumberFormat="1" applyFont="1" applyFill="1" applyAlignment="1">
      <alignment horizontal="center" vertical="top" shrinkToFit="1"/>
    </xf>
    <xf numFmtId="0" fontId="26" fillId="2" borderId="75" xfId="1" applyFont="1" applyFill="1" applyBorder="1" applyAlignment="1">
      <alignment horizontal="right" vertical="center" wrapText="1"/>
    </xf>
    <xf numFmtId="0" fontId="26" fillId="2" borderId="78" xfId="1" applyFont="1" applyFill="1" applyBorder="1" applyAlignment="1">
      <alignment horizontal="right" vertical="center" wrapText="1"/>
    </xf>
    <xf numFmtId="2" fontId="26" fillId="2" borderId="531" xfId="1" applyNumberFormat="1" applyFont="1" applyFill="1" applyBorder="1" applyAlignment="1">
      <alignment horizontal="center" vertical="top" shrinkToFit="1"/>
    </xf>
    <xf numFmtId="2" fontId="26" fillId="2" borderId="532" xfId="1" applyNumberFormat="1" applyFont="1" applyFill="1" applyBorder="1" applyAlignment="1">
      <alignment horizontal="center" vertical="top" shrinkToFit="1"/>
    </xf>
    <xf numFmtId="2" fontId="26" fillId="2" borderId="533" xfId="1" applyNumberFormat="1" applyFont="1" applyFill="1" applyBorder="1" applyAlignment="1">
      <alignment horizontal="center" vertical="top" shrinkToFit="1"/>
    </xf>
    <xf numFmtId="2" fontId="26" fillId="2" borderId="534" xfId="1" applyNumberFormat="1" applyFont="1" applyFill="1" applyBorder="1" applyAlignment="1">
      <alignment horizontal="center" vertical="top" shrinkToFit="1"/>
    </xf>
    <xf numFmtId="2" fontId="26" fillId="2" borderId="535" xfId="1" applyNumberFormat="1" applyFont="1" applyFill="1" applyBorder="1" applyAlignment="1">
      <alignment horizontal="center" vertical="top" shrinkToFit="1"/>
    </xf>
    <xf numFmtId="2" fontId="26" fillId="2" borderId="536" xfId="1" applyNumberFormat="1" applyFont="1" applyFill="1" applyBorder="1" applyAlignment="1">
      <alignment horizontal="center" vertical="top" shrinkToFit="1"/>
    </xf>
    <xf numFmtId="3" fontId="26" fillId="2" borderId="133" xfId="1" applyNumberFormat="1" applyFont="1" applyFill="1" applyBorder="1" applyAlignment="1">
      <alignment horizontal="center" vertical="top" shrinkToFit="1"/>
    </xf>
    <xf numFmtId="3" fontId="26" fillId="2" borderId="95" xfId="1" applyNumberFormat="1" applyFont="1" applyFill="1" applyBorder="1" applyAlignment="1">
      <alignment horizontal="center" vertical="top" shrinkToFit="1"/>
    </xf>
    <xf numFmtId="3" fontId="26" fillId="2" borderId="57" xfId="1" applyNumberFormat="1" applyFont="1" applyFill="1" applyBorder="1" applyAlignment="1">
      <alignment horizontal="right" vertical="top" shrinkToFit="1"/>
    </xf>
    <xf numFmtId="3" fontId="26" fillId="2" borderId="91" xfId="1" applyNumberFormat="1" applyFont="1" applyFill="1" applyBorder="1" applyAlignment="1">
      <alignment horizontal="right" vertical="top" shrinkToFit="1"/>
    </xf>
    <xf numFmtId="0" fontId="26" fillId="2" borderId="58" xfId="1" applyFont="1" applyFill="1" applyBorder="1" applyAlignment="1">
      <alignment horizontal="center" vertical="center"/>
    </xf>
    <xf numFmtId="0" fontId="25" fillId="2" borderId="14"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6" fillId="2" borderId="10" xfId="1" applyFont="1" applyFill="1" applyBorder="1" applyAlignment="1">
      <alignment horizontal="center" vertical="center" wrapText="1"/>
    </xf>
    <xf numFmtId="0" fontId="22" fillId="2" borderId="12" xfId="1" applyFont="1" applyFill="1" applyBorder="1" applyAlignment="1">
      <alignment horizontal="center" vertical="center" wrapText="1"/>
    </xf>
    <xf numFmtId="0" fontId="26" fillId="2" borderId="2" xfId="1" applyFont="1" applyFill="1" applyBorder="1" applyAlignment="1">
      <alignment horizontal="center" vertical="center" wrapText="1"/>
    </xf>
    <xf numFmtId="0" fontId="26" fillId="2" borderId="3" xfId="1" applyFont="1" applyFill="1" applyBorder="1" applyAlignment="1">
      <alignment horizontal="center" vertical="center" wrapText="1"/>
    </xf>
    <xf numFmtId="0" fontId="26" fillId="2" borderId="55" xfId="1" applyFont="1" applyFill="1" applyBorder="1" applyAlignment="1">
      <alignment horizontal="center" vertical="center"/>
    </xf>
    <xf numFmtId="0" fontId="26" fillId="2" borderId="61" xfId="1" applyFont="1" applyFill="1" applyBorder="1" applyAlignment="1">
      <alignment horizontal="center" vertical="center"/>
    </xf>
    <xf numFmtId="0" fontId="22" fillId="2" borderId="71" xfId="1" applyFont="1" applyFill="1" applyBorder="1" applyAlignment="1">
      <alignment horizontal="center" vertical="center" wrapText="1"/>
    </xf>
    <xf numFmtId="0" fontId="22" fillId="2" borderId="85" xfId="1" applyFont="1" applyFill="1" applyBorder="1" applyAlignment="1">
      <alignment horizontal="center" vertical="center" wrapText="1"/>
    </xf>
    <xf numFmtId="0" fontId="22" fillId="2" borderId="0" xfId="1" applyFont="1" applyFill="1" applyAlignment="1">
      <alignment horizontal="center" vertical="center" wrapText="1"/>
    </xf>
    <xf numFmtId="0" fontId="26" fillId="2" borderId="56" xfId="1" applyFont="1" applyFill="1" applyBorder="1" applyAlignment="1">
      <alignment horizontal="center" vertical="center" wrapText="1" shrinkToFit="1"/>
    </xf>
    <xf numFmtId="0" fontId="26" fillId="2" borderId="6" xfId="1" applyFont="1" applyFill="1" applyBorder="1" applyAlignment="1">
      <alignment horizontal="center" vertical="center" wrapText="1" shrinkToFit="1"/>
    </xf>
    <xf numFmtId="0" fontId="26" fillId="2" borderId="185" xfId="1" applyFont="1" applyFill="1" applyBorder="1" applyAlignment="1">
      <alignment horizontal="center" vertical="center" shrinkToFit="1"/>
    </xf>
    <xf numFmtId="0" fontId="26" fillId="2" borderId="53" xfId="1" applyFont="1" applyFill="1" applyBorder="1" applyAlignment="1">
      <alignment horizontal="center" vertical="center" shrinkToFit="1"/>
    </xf>
    <xf numFmtId="0" fontId="26" fillId="2" borderId="186" xfId="1" applyFont="1" applyFill="1" applyBorder="1" applyAlignment="1">
      <alignment horizontal="center" vertical="center" wrapText="1" shrinkToFit="1"/>
    </xf>
    <xf numFmtId="0" fontId="26" fillId="2" borderId="180" xfId="1" applyFont="1" applyFill="1" applyBorder="1" applyAlignment="1">
      <alignment horizontal="center" vertical="center" wrapText="1" shrinkToFit="1"/>
    </xf>
    <xf numFmtId="0" fontId="20" fillId="2" borderId="186" xfId="1" applyFont="1" applyFill="1" applyBorder="1" applyAlignment="1">
      <alignment horizontal="center" vertical="center" wrapText="1"/>
    </xf>
    <xf numFmtId="0" fontId="20" fillId="2" borderId="180" xfId="1" applyFont="1" applyFill="1" applyBorder="1" applyAlignment="1">
      <alignment horizontal="center" vertical="center" wrapText="1"/>
    </xf>
    <xf numFmtId="0" fontId="26" fillId="2" borderId="146" xfId="1" applyFont="1" applyFill="1" applyBorder="1" applyAlignment="1">
      <alignment horizontal="center" vertical="center" wrapText="1" shrinkToFit="1"/>
    </xf>
    <xf numFmtId="0" fontId="26" fillId="2" borderId="96" xfId="1" applyFont="1" applyFill="1" applyBorder="1" applyAlignment="1">
      <alignment horizontal="center" vertical="center" wrapText="1" shrinkToFit="1"/>
    </xf>
    <xf numFmtId="0" fontId="22" fillId="2" borderId="71" xfId="1" applyFont="1" applyFill="1" applyBorder="1" applyAlignment="1">
      <alignment horizontal="center" vertical="center"/>
    </xf>
    <xf numFmtId="0" fontId="22" fillId="2" borderId="85" xfId="1" applyFont="1" applyFill="1" applyBorder="1" applyAlignment="1">
      <alignment horizontal="center" vertical="center"/>
    </xf>
    <xf numFmtId="0" fontId="22" fillId="2" borderId="70" xfId="1" applyFont="1" applyFill="1" applyBorder="1" applyAlignment="1">
      <alignment horizontal="center" vertical="center"/>
    </xf>
    <xf numFmtId="0" fontId="25" fillId="2" borderId="71" xfId="1" applyFont="1" applyFill="1" applyBorder="1" applyAlignment="1">
      <alignment horizontal="center" vertical="center" wrapText="1"/>
    </xf>
    <xf numFmtId="0" fontId="26" fillId="2" borderId="71" xfId="1" applyFont="1" applyFill="1" applyBorder="1" applyAlignment="1">
      <alignment horizontal="center" vertical="center" shrinkToFit="1"/>
    </xf>
    <xf numFmtId="0" fontId="26" fillId="2" borderId="85" xfId="1" applyFont="1" applyFill="1" applyBorder="1" applyAlignment="1">
      <alignment horizontal="center" vertical="center" shrinkToFit="1"/>
    </xf>
    <xf numFmtId="0" fontId="26" fillId="2" borderId="70" xfId="1" applyFont="1" applyFill="1" applyBorder="1" applyAlignment="1">
      <alignment horizontal="center" vertical="center" shrinkToFit="1"/>
    </xf>
    <xf numFmtId="0" fontId="26" fillId="2" borderId="185" xfId="1" applyFont="1" applyFill="1" applyBorder="1" applyAlignment="1">
      <alignment horizontal="center" vertical="center"/>
    </xf>
    <xf numFmtId="0" fontId="26" fillId="2" borderId="53" xfId="1" applyFont="1" applyFill="1" applyBorder="1" applyAlignment="1">
      <alignment horizontal="center" vertical="center"/>
    </xf>
    <xf numFmtId="0" fontId="26" fillId="2" borderId="146" xfId="1" applyFont="1" applyFill="1" applyBorder="1" applyAlignment="1">
      <alignment horizontal="center" vertical="center" wrapText="1"/>
    </xf>
    <xf numFmtId="0" fontId="26" fillId="2" borderId="96" xfId="1" applyFont="1" applyFill="1" applyBorder="1" applyAlignment="1">
      <alignment horizontal="center" vertical="center" wrapText="1"/>
    </xf>
    <xf numFmtId="0" fontId="26" fillId="2" borderId="186" xfId="1" applyFont="1" applyFill="1" applyBorder="1" applyAlignment="1">
      <alignment horizontal="center" vertical="center" shrinkToFit="1"/>
    </xf>
    <xf numFmtId="0" fontId="26" fillId="2" borderId="180" xfId="1" applyFont="1" applyFill="1" applyBorder="1" applyAlignment="1">
      <alignment horizontal="center" vertical="center" shrinkToFit="1"/>
    </xf>
    <xf numFmtId="0" fontId="25" fillId="2" borderId="186" xfId="1" applyFont="1" applyFill="1" applyBorder="1" applyAlignment="1">
      <alignment horizontal="center" vertical="center" wrapText="1" shrinkToFit="1"/>
    </xf>
    <xf numFmtId="0" fontId="25" fillId="2" borderId="180" xfId="1" applyFont="1" applyFill="1" applyBorder="1" applyAlignment="1">
      <alignment horizontal="center" vertical="center" wrapText="1" shrinkToFit="1"/>
    </xf>
    <xf numFmtId="0" fontId="26" fillId="2" borderId="171" xfId="1" applyFont="1" applyFill="1" applyBorder="1" applyAlignment="1">
      <alignment horizontal="center" vertical="center" wrapText="1" shrinkToFit="1"/>
    </xf>
    <xf numFmtId="0" fontId="26" fillId="2" borderId="139" xfId="1" applyFont="1" applyFill="1" applyBorder="1" applyAlignment="1">
      <alignment horizontal="center" vertical="center" wrapText="1" shrinkToFit="1"/>
    </xf>
    <xf numFmtId="0" fontId="26" fillId="2" borderId="187" xfId="1" applyFont="1" applyFill="1" applyBorder="1" applyAlignment="1">
      <alignment horizontal="center" vertical="center" wrapText="1" shrinkToFit="1"/>
    </xf>
    <xf numFmtId="0" fontId="26" fillId="2" borderId="79" xfId="1" applyFont="1" applyFill="1" applyBorder="1" applyAlignment="1">
      <alignment horizontal="center" vertical="center" wrapText="1" shrinkToFit="1"/>
    </xf>
    <xf numFmtId="0" fontId="40" fillId="2" borderId="0" xfId="1" applyFont="1" applyFill="1" applyAlignment="1">
      <alignment horizontal="center" vertical="center"/>
    </xf>
    <xf numFmtId="0" fontId="26" fillId="2" borderId="12" xfId="1" applyFont="1" applyFill="1" applyBorder="1" applyAlignment="1">
      <alignment horizontal="center" vertical="center" wrapText="1" shrinkToFit="1"/>
    </xf>
    <xf numFmtId="0" fontId="26" fillId="2" borderId="0" xfId="1" applyFont="1" applyFill="1"/>
    <xf numFmtId="0" fontId="32" fillId="2" borderId="0" xfId="1" applyFont="1" applyFill="1"/>
    <xf numFmtId="0" fontId="26" fillId="2" borderId="0" xfId="1" applyFont="1" applyFill="1" applyBorder="1" applyAlignment="1">
      <alignment horizontal="center" vertical="center"/>
    </xf>
    <xf numFmtId="0" fontId="2" fillId="2" borderId="0" xfId="1" applyFont="1" applyFill="1"/>
    <xf numFmtId="0" fontId="14" fillId="2" borderId="0" xfId="1" applyFont="1" applyFill="1"/>
    <xf numFmtId="49" fontId="22" fillId="2" borderId="0" xfId="1" applyNumberFormat="1" applyFont="1" applyFill="1" applyAlignment="1">
      <alignment vertical="center"/>
    </xf>
    <xf numFmtId="0" fontId="26" fillId="2" borderId="0" xfId="1" applyFont="1" applyFill="1" applyAlignment="1">
      <alignment vertical="center"/>
    </xf>
    <xf numFmtId="0" fontId="20" fillId="2" borderId="69" xfId="1" applyFont="1" applyFill="1" applyBorder="1" applyAlignment="1">
      <alignment horizontal="center" vertical="center" wrapText="1"/>
    </xf>
    <xf numFmtId="0" fontId="20" fillId="2" borderId="70" xfId="1" applyFont="1" applyFill="1" applyBorder="1" applyAlignment="1">
      <alignment horizontal="center" vertical="center" wrapText="1"/>
    </xf>
    <xf numFmtId="0" fontId="20" fillId="2" borderId="72"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71" xfId="1" applyFont="1" applyFill="1" applyBorder="1" applyAlignment="1">
      <alignment horizontal="center" vertical="center" wrapText="1"/>
    </xf>
    <xf numFmtId="0" fontId="20" fillId="2" borderId="5" xfId="1" applyFont="1" applyFill="1" applyBorder="1" applyAlignment="1">
      <alignment horizontal="center" vertical="center" wrapText="1"/>
    </xf>
    <xf numFmtId="0" fontId="22" fillId="2" borderId="56" xfId="1" applyFont="1" applyFill="1" applyBorder="1" applyAlignment="1">
      <alignment horizontal="center" vertical="center" wrapText="1"/>
    </xf>
    <xf numFmtId="0" fontId="22" fillId="2" borderId="60" xfId="1" applyFont="1" applyFill="1" applyBorder="1" applyAlignment="1">
      <alignment horizontal="center" vertical="center" wrapText="1"/>
    </xf>
    <xf numFmtId="0" fontId="22" fillId="2" borderId="74" xfId="1" applyFont="1" applyFill="1" applyBorder="1" applyAlignment="1">
      <alignment horizontal="center" vertical="center" wrapText="1"/>
    </xf>
    <xf numFmtId="0" fontId="20" fillId="2" borderId="90" xfId="1" applyFont="1" applyFill="1" applyBorder="1" applyAlignment="1">
      <alignment horizontal="center" vertical="center"/>
    </xf>
    <xf numFmtId="0" fontId="20" fillId="2" borderId="93" xfId="1" applyFont="1" applyFill="1" applyBorder="1" applyAlignment="1">
      <alignment horizontal="center" vertical="center"/>
    </xf>
    <xf numFmtId="0" fontId="20" fillId="2" borderId="86" xfId="1" applyFont="1" applyFill="1" applyBorder="1" applyAlignment="1">
      <alignment horizontal="center" vertical="center" wrapText="1"/>
    </xf>
    <xf numFmtId="0" fontId="20" fillId="2" borderId="56"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0" fillId="2" borderId="60" xfId="1" applyFont="1" applyFill="1" applyBorder="1" applyAlignment="1">
      <alignment horizontal="center" vertical="center" wrapText="1"/>
    </xf>
    <xf numFmtId="0" fontId="20" fillId="2" borderId="74" xfId="1" applyFont="1" applyFill="1" applyBorder="1" applyAlignment="1">
      <alignment horizontal="center" vertical="center" wrapText="1"/>
    </xf>
    <xf numFmtId="0" fontId="20" fillId="2" borderId="257" xfId="1" applyFont="1" applyFill="1" applyBorder="1" applyAlignment="1">
      <alignment horizontal="center" vertical="center" wrapText="1"/>
    </xf>
    <xf numFmtId="0" fontId="20" fillId="2" borderId="258" xfId="1" applyFont="1" applyFill="1" applyBorder="1" applyAlignment="1">
      <alignment horizontal="center" vertical="center" wrapText="1"/>
    </xf>
    <xf numFmtId="0" fontId="20" fillId="2" borderId="260" xfId="1" applyFont="1" applyFill="1" applyBorder="1" applyAlignment="1">
      <alignment horizontal="center" vertical="center" wrapText="1"/>
    </xf>
    <xf numFmtId="0" fontId="20" fillId="2" borderId="261" xfId="1" applyFont="1" applyFill="1" applyBorder="1" applyAlignment="1">
      <alignment horizontal="center" vertical="center" wrapText="1"/>
    </xf>
    <xf numFmtId="0" fontId="22" fillId="2" borderId="258" xfId="1" applyFont="1" applyFill="1" applyBorder="1" applyAlignment="1">
      <alignment horizontal="center" vertical="center" wrapText="1"/>
    </xf>
    <xf numFmtId="0" fontId="22" fillId="2" borderId="261" xfId="1" applyFont="1" applyFill="1" applyBorder="1" applyAlignment="1">
      <alignment horizontal="center" vertical="center" wrapText="1"/>
    </xf>
    <xf numFmtId="0" fontId="22" fillId="2" borderId="259" xfId="1" applyFont="1" applyFill="1" applyBorder="1" applyAlignment="1">
      <alignment horizontal="center" vertical="center" wrapText="1"/>
    </xf>
    <xf numFmtId="0" fontId="22" fillId="2" borderId="262"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2" fillId="2" borderId="247" xfId="1" applyFont="1" applyFill="1" applyBorder="1" applyAlignment="1">
      <alignment horizontal="center" vertical="center" wrapText="1"/>
    </xf>
    <xf numFmtId="0" fontId="22" fillId="2" borderId="135" xfId="1" applyFont="1" applyFill="1" applyBorder="1" applyAlignment="1">
      <alignment horizontal="center" vertical="center" wrapText="1"/>
    </xf>
    <xf numFmtId="0" fontId="20" fillId="2" borderId="85" xfId="1" applyFont="1" applyFill="1" applyBorder="1" applyAlignment="1">
      <alignment horizontal="center" vertical="center" wrapText="1"/>
    </xf>
    <xf numFmtId="0" fontId="20" fillId="2" borderId="0" xfId="1" applyFont="1" applyFill="1" applyBorder="1" applyAlignment="1">
      <alignment horizontal="center" vertical="center" wrapText="1"/>
    </xf>
    <xf numFmtId="0" fontId="20" fillId="2" borderId="269" xfId="1" applyFont="1" applyFill="1" applyBorder="1" applyAlignment="1">
      <alignment horizontal="center" vertical="center" wrapText="1"/>
    </xf>
    <xf numFmtId="0" fontId="20" fillId="2" borderId="265" xfId="1" applyFont="1" applyFill="1" applyBorder="1" applyAlignment="1">
      <alignment horizontal="center" vertical="center" wrapText="1"/>
    </xf>
    <xf numFmtId="0" fontId="35" fillId="2" borderId="230" xfId="5" applyFont="1" applyFill="1" applyBorder="1" applyAlignment="1">
      <alignment horizontal="right" vertical="center"/>
    </xf>
    <xf numFmtId="0" fontId="35" fillId="2" borderId="280" xfId="5" applyFont="1" applyFill="1" applyBorder="1" applyAlignment="1">
      <alignment horizontal="right" vertical="center"/>
    </xf>
    <xf numFmtId="0" fontId="35" fillId="2" borderId="282" xfId="5" applyFont="1" applyFill="1" applyBorder="1" applyAlignment="1">
      <alignment horizontal="right" vertical="center"/>
    </xf>
    <xf numFmtId="3" fontId="17" fillId="2" borderId="283" xfId="1" applyNumberFormat="1" applyFont="1" applyFill="1" applyBorder="1" applyAlignment="1">
      <alignment horizontal="center" vertical="center"/>
    </xf>
    <xf numFmtId="3" fontId="17" fillId="2" borderId="193" xfId="1" applyNumberFormat="1" applyFont="1" applyFill="1" applyBorder="1" applyAlignment="1">
      <alignment horizontal="center" vertical="center"/>
    </xf>
    <xf numFmtId="3" fontId="17" fillId="2" borderId="206" xfId="1" applyNumberFormat="1" applyFont="1" applyFill="1" applyBorder="1" applyAlignment="1">
      <alignment horizontal="right" vertical="center"/>
    </xf>
    <xf numFmtId="3" fontId="17" fillId="2" borderId="207" xfId="1" applyNumberFormat="1" applyFont="1" applyFill="1" applyBorder="1" applyAlignment="1">
      <alignment horizontal="right" vertical="center"/>
    </xf>
    <xf numFmtId="3" fontId="17" fillId="2" borderId="208" xfId="1" applyNumberFormat="1" applyFont="1" applyFill="1" applyBorder="1" applyAlignment="1">
      <alignment horizontal="right" vertical="center"/>
    </xf>
    <xf numFmtId="3" fontId="17" fillId="2" borderId="231" xfId="1" applyNumberFormat="1" applyFont="1" applyFill="1" applyBorder="1" applyAlignment="1">
      <alignment horizontal="right" vertical="center"/>
    </xf>
    <xf numFmtId="3" fontId="17" fillId="2" borderId="278" xfId="1" applyNumberFormat="1" applyFont="1" applyFill="1" applyBorder="1" applyAlignment="1">
      <alignment horizontal="right" vertical="center"/>
    </xf>
    <xf numFmtId="3" fontId="17" fillId="2" borderId="69" xfId="1" applyNumberFormat="1" applyFont="1" applyFill="1" applyBorder="1" applyAlignment="1">
      <alignment horizontal="center" vertical="center"/>
    </xf>
    <xf numFmtId="3" fontId="17" fillId="2" borderId="70" xfId="1" applyNumberFormat="1" applyFont="1" applyFill="1" applyBorder="1" applyAlignment="1">
      <alignment horizontal="center" vertical="center"/>
    </xf>
    <xf numFmtId="3" fontId="17" fillId="2" borderId="72" xfId="1" applyNumberFormat="1" applyFont="1" applyFill="1" applyBorder="1" applyAlignment="1">
      <alignment horizontal="center" vertical="center"/>
    </xf>
    <xf numFmtId="3" fontId="17" fillId="2" borderId="6" xfId="1" applyNumberFormat="1" applyFont="1" applyFill="1" applyBorder="1" applyAlignment="1">
      <alignment horizontal="center" vertical="center"/>
    </xf>
    <xf numFmtId="3" fontId="17" fillId="2" borderId="80" xfId="1" applyNumberFormat="1" applyFont="1" applyFill="1" applyBorder="1" applyAlignment="1">
      <alignment horizontal="center" vertical="center"/>
    </xf>
    <xf numFmtId="3" fontId="17" fillId="2" borderId="8" xfId="1" applyNumberFormat="1" applyFont="1" applyFill="1" applyBorder="1" applyAlignment="1">
      <alignment horizontal="center" vertical="center"/>
    </xf>
    <xf numFmtId="3" fontId="17" fillId="2" borderId="273" xfId="1" applyNumberFormat="1" applyFont="1" applyFill="1" applyBorder="1" applyAlignment="1">
      <alignment horizontal="center" vertical="center"/>
    </xf>
    <xf numFmtId="3" fontId="17" fillId="2" borderId="274" xfId="1" applyNumberFormat="1" applyFont="1" applyFill="1" applyBorder="1" applyAlignment="1">
      <alignment horizontal="center" vertical="center"/>
    </xf>
    <xf numFmtId="3" fontId="17" fillId="2" borderId="275" xfId="1" applyNumberFormat="1" applyFont="1" applyFill="1" applyBorder="1" applyAlignment="1">
      <alignment horizontal="center" vertical="center"/>
    </xf>
    <xf numFmtId="3" fontId="17" fillId="2" borderId="276" xfId="1" applyNumberFormat="1" applyFont="1" applyFill="1" applyBorder="1" applyAlignment="1">
      <alignment horizontal="center" vertical="center"/>
    </xf>
    <xf numFmtId="3" fontId="17" fillId="2" borderId="277" xfId="1" applyNumberFormat="1" applyFont="1" applyFill="1" applyBorder="1" applyAlignment="1">
      <alignment horizontal="center" vertical="center"/>
    </xf>
    <xf numFmtId="3" fontId="17" fillId="2" borderId="206" xfId="1" applyNumberFormat="1" applyFont="1" applyFill="1" applyBorder="1" applyAlignment="1">
      <alignment horizontal="center" vertical="center"/>
    </xf>
    <xf numFmtId="3" fontId="17" fillId="2" borderId="207" xfId="1" applyNumberFormat="1" applyFont="1" applyFill="1" applyBorder="1" applyAlignment="1">
      <alignment horizontal="center" vertical="center"/>
    </xf>
    <xf numFmtId="3" fontId="17" fillId="2" borderId="208" xfId="1" applyNumberFormat="1" applyFont="1" applyFill="1" applyBorder="1" applyAlignment="1">
      <alignment horizontal="center" vertical="center"/>
    </xf>
    <xf numFmtId="3" fontId="17" fillId="2" borderId="231" xfId="1" applyNumberFormat="1" applyFont="1" applyFill="1" applyBorder="1" applyAlignment="1">
      <alignment horizontal="center" vertical="center"/>
    </xf>
    <xf numFmtId="0" fontId="25" fillId="2" borderId="231" xfId="5" applyFont="1" applyFill="1" applyBorder="1" applyAlignment="1">
      <alignment horizontal="center" vertical="center"/>
    </xf>
    <xf numFmtId="0" fontId="25" fillId="2" borderId="207" xfId="5" applyFont="1" applyFill="1" applyBorder="1" applyAlignment="1">
      <alignment horizontal="center" vertical="center"/>
    </xf>
    <xf numFmtId="0" fontId="25" fillId="2" borderId="278" xfId="5" applyFont="1" applyFill="1" applyBorder="1" applyAlignment="1">
      <alignment horizontal="center" vertical="center"/>
    </xf>
    <xf numFmtId="3" fontId="17" fillId="2" borderId="279" xfId="1" applyNumberFormat="1" applyFont="1" applyFill="1" applyBorder="1" applyAlignment="1">
      <alignment horizontal="right" vertical="center"/>
    </xf>
    <xf numFmtId="3" fontId="17" fillId="2" borderId="280" xfId="1" applyNumberFormat="1" applyFont="1" applyFill="1" applyBorder="1" applyAlignment="1">
      <alignment horizontal="right" vertical="center"/>
    </xf>
    <xf numFmtId="3" fontId="17" fillId="2" borderId="281" xfId="1" applyNumberFormat="1" applyFont="1" applyFill="1" applyBorder="1" applyAlignment="1">
      <alignment horizontal="right" vertical="center"/>
    </xf>
    <xf numFmtId="3" fontId="17" fillId="2" borderId="230" xfId="1" applyNumberFormat="1" applyFont="1" applyFill="1" applyBorder="1" applyAlignment="1">
      <alignment horizontal="right" vertical="center"/>
    </xf>
    <xf numFmtId="3" fontId="17" fillId="2" borderId="284" xfId="1" applyNumberFormat="1" applyFont="1" applyFill="1" applyBorder="1" applyAlignment="1">
      <alignment horizontal="center" vertical="center"/>
    </xf>
    <xf numFmtId="3" fontId="17" fillId="2" borderId="281" xfId="1" applyNumberFormat="1" applyFont="1" applyFill="1" applyBorder="1" applyAlignment="1">
      <alignment horizontal="center" vertical="center"/>
    </xf>
    <xf numFmtId="0" fontId="58" fillId="2" borderId="230" xfId="5" applyFont="1" applyFill="1" applyBorder="1" applyAlignment="1">
      <alignment horizontal="right"/>
    </xf>
    <xf numFmtId="0" fontId="58" fillId="2" borderId="280" xfId="5" applyFont="1" applyFill="1" applyBorder="1" applyAlignment="1">
      <alignment horizontal="right"/>
    </xf>
    <xf numFmtId="0" fontId="58" fillId="2" borderId="282" xfId="5" applyFont="1" applyFill="1" applyBorder="1" applyAlignment="1">
      <alignment horizontal="right"/>
    </xf>
    <xf numFmtId="3" fontId="17" fillId="2" borderId="285" xfId="1" applyNumberFormat="1" applyFont="1" applyFill="1" applyBorder="1" applyAlignment="1">
      <alignment horizontal="center" vertical="center"/>
    </xf>
    <xf numFmtId="3" fontId="17" fillId="2" borderId="202" xfId="1" applyNumberFormat="1" applyFont="1" applyFill="1" applyBorder="1" applyAlignment="1">
      <alignment horizontal="center" vertical="center"/>
    </xf>
    <xf numFmtId="3" fontId="17" fillId="2" borderId="200" xfId="1" applyNumberFormat="1" applyFont="1" applyFill="1" applyBorder="1" applyAlignment="1">
      <alignment horizontal="right" vertical="center"/>
    </xf>
    <xf numFmtId="3" fontId="17" fillId="2" borderId="201" xfId="1" applyNumberFormat="1" applyFont="1" applyFill="1" applyBorder="1" applyAlignment="1">
      <alignment horizontal="right" vertical="center"/>
    </xf>
    <xf numFmtId="3" fontId="17" fillId="2" borderId="202" xfId="1" applyNumberFormat="1" applyFont="1" applyFill="1" applyBorder="1" applyAlignment="1">
      <alignment horizontal="right" vertical="center"/>
    </xf>
    <xf numFmtId="3" fontId="17" fillId="2" borderId="203" xfId="1" applyNumberFormat="1" applyFont="1" applyFill="1" applyBorder="1" applyAlignment="1">
      <alignment horizontal="right" vertical="center"/>
    </xf>
    <xf numFmtId="0" fontId="58" fillId="2" borderId="203" xfId="5" applyFont="1" applyFill="1" applyBorder="1" applyAlignment="1">
      <alignment horizontal="right" vertical="center"/>
    </xf>
    <xf numFmtId="0" fontId="58" fillId="2" borderId="201" xfId="5" applyFont="1" applyFill="1" applyBorder="1" applyAlignment="1">
      <alignment horizontal="right" vertical="center"/>
    </xf>
    <xf numFmtId="0" fontId="58" fillId="2" borderId="286" xfId="5" applyFont="1" applyFill="1" applyBorder="1" applyAlignment="1">
      <alignment horizontal="right" vertical="center"/>
    </xf>
    <xf numFmtId="3" fontId="17" fillId="2" borderId="2" xfId="1" applyNumberFormat="1" applyFont="1" applyFill="1" applyBorder="1" applyAlignment="1">
      <alignment horizontal="center" vertical="center" wrapText="1"/>
    </xf>
    <xf numFmtId="3" fontId="17" fillId="2" borderId="3" xfId="1" applyNumberFormat="1" applyFont="1" applyFill="1" applyBorder="1" applyAlignment="1">
      <alignment horizontal="center" vertical="center" wrapText="1"/>
    </xf>
    <xf numFmtId="3" fontId="17" fillId="2" borderId="5" xfId="1" applyNumberFormat="1" applyFont="1" applyFill="1" applyBorder="1" applyAlignment="1">
      <alignment horizontal="center" vertical="center" wrapText="1"/>
    </xf>
    <xf numFmtId="3" fontId="17" fillId="2" borderId="0" xfId="1" applyNumberFormat="1" applyFont="1" applyFill="1" applyAlignment="1">
      <alignment horizontal="center" vertical="center" wrapText="1"/>
    </xf>
    <xf numFmtId="3" fontId="17" fillId="2" borderId="4" xfId="1" applyNumberFormat="1" applyFont="1" applyFill="1" applyBorder="1" applyAlignment="1">
      <alignment horizontal="center" vertical="center" wrapText="1"/>
    </xf>
    <xf numFmtId="3" fontId="17" fillId="2" borderId="0" xfId="1" applyNumberFormat="1" applyFont="1" applyFill="1" applyBorder="1" applyAlignment="1">
      <alignment horizontal="center" vertical="center" wrapText="1"/>
    </xf>
    <xf numFmtId="3" fontId="17" fillId="2" borderId="6" xfId="1" applyNumberFormat="1" applyFont="1" applyFill="1" applyBorder="1" applyAlignment="1">
      <alignment horizontal="center" vertical="center" wrapText="1"/>
    </xf>
    <xf numFmtId="3" fontId="17" fillId="2" borderId="3" xfId="1" applyNumberFormat="1" applyFont="1" applyFill="1" applyBorder="1" applyAlignment="1">
      <alignment horizontal="center" vertical="center" wrapText="1" shrinkToFit="1"/>
    </xf>
    <xf numFmtId="3" fontId="17" fillId="2" borderId="109" xfId="1" applyNumberFormat="1" applyFont="1" applyFill="1" applyBorder="1" applyAlignment="1">
      <alignment horizontal="center" vertical="center" wrapText="1" shrinkToFit="1"/>
    </xf>
    <xf numFmtId="3" fontId="17" fillId="2" borderId="0" xfId="1" applyNumberFormat="1" applyFont="1" applyFill="1" applyAlignment="1">
      <alignment horizontal="center" vertical="center" wrapText="1" shrinkToFit="1"/>
    </xf>
    <xf numFmtId="3" fontId="17" fillId="2" borderId="112" xfId="1" applyNumberFormat="1" applyFont="1" applyFill="1" applyBorder="1" applyAlignment="1">
      <alignment horizontal="center" vertical="center" wrapText="1" shrinkToFit="1"/>
    </xf>
    <xf numFmtId="3" fontId="19" fillId="2" borderId="110" xfId="1" applyNumberFormat="1" applyFont="1" applyFill="1" applyBorder="1" applyAlignment="1">
      <alignment horizontal="center" vertical="center" wrapText="1" shrinkToFit="1"/>
    </xf>
    <xf numFmtId="3" fontId="19" fillId="2" borderId="10" xfId="1" applyNumberFormat="1" applyFont="1" applyFill="1" applyBorder="1" applyAlignment="1">
      <alignment horizontal="center" vertical="center" wrapText="1" shrinkToFit="1"/>
    </xf>
    <xf numFmtId="3" fontId="19" fillId="2" borderId="111" xfId="1" applyNumberFormat="1" applyFont="1" applyFill="1" applyBorder="1" applyAlignment="1">
      <alignment horizontal="center" vertical="center" wrapText="1" shrinkToFit="1"/>
    </xf>
    <xf numFmtId="3" fontId="16" fillId="2" borderId="11" xfId="1" applyNumberFormat="1" applyFont="1" applyFill="1" applyBorder="1" applyAlignment="1">
      <alignment horizontal="center" vertical="center" wrapText="1"/>
    </xf>
    <xf numFmtId="3" fontId="16" fillId="2" borderId="13" xfId="1" applyNumberFormat="1" applyFont="1" applyFill="1" applyBorder="1" applyAlignment="1">
      <alignment horizontal="center" vertical="center" wrapText="1"/>
    </xf>
    <xf numFmtId="3" fontId="16" fillId="2" borderId="4" xfId="1" applyNumberFormat="1" applyFont="1" applyFill="1" applyBorder="1" applyAlignment="1">
      <alignment horizontal="center" vertical="center" wrapText="1"/>
    </xf>
    <xf numFmtId="3" fontId="16" fillId="2" borderId="14" xfId="1" applyNumberFormat="1" applyFont="1" applyFill="1" applyBorder="1" applyAlignment="1">
      <alignment horizontal="center" vertical="center" wrapText="1"/>
    </xf>
    <xf numFmtId="3" fontId="17" fillId="2" borderId="13" xfId="1" applyNumberFormat="1" applyFont="1" applyFill="1" applyBorder="1" applyAlignment="1">
      <alignment horizontal="center" vertical="center" wrapText="1"/>
    </xf>
    <xf numFmtId="3" fontId="17" fillId="2" borderId="10" xfId="1" applyNumberFormat="1" applyFont="1" applyFill="1" applyBorder="1" applyAlignment="1">
      <alignment horizontal="center" vertical="center" wrapText="1" shrinkToFit="1"/>
    </xf>
    <xf numFmtId="3" fontId="17" fillId="2" borderId="11" xfId="1" applyNumberFormat="1" applyFont="1" applyFill="1" applyBorder="1" applyAlignment="1">
      <alignment horizontal="center" vertical="center" wrapText="1" shrinkToFit="1"/>
    </xf>
    <xf numFmtId="3" fontId="17" fillId="2" borderId="287" xfId="1" applyNumberFormat="1" applyFont="1" applyFill="1" applyBorder="1" applyAlignment="1">
      <alignment horizontal="center" vertical="center"/>
    </xf>
    <xf numFmtId="3" fontId="17" fillId="2" borderId="288" xfId="1" applyNumberFormat="1" applyFont="1" applyFill="1" applyBorder="1" applyAlignment="1">
      <alignment horizontal="center" vertical="center"/>
    </xf>
    <xf numFmtId="3" fontId="17" fillId="2" borderId="289" xfId="1" applyNumberFormat="1" applyFont="1" applyFill="1" applyBorder="1" applyAlignment="1">
      <alignment horizontal="right" vertical="center"/>
    </xf>
    <xf numFmtId="3" fontId="17" fillId="2" borderId="290" xfId="1" applyNumberFormat="1" applyFont="1" applyFill="1" applyBorder="1" applyAlignment="1">
      <alignment horizontal="right" vertical="center"/>
    </xf>
    <xf numFmtId="3" fontId="17" fillId="2" borderId="288" xfId="1" applyNumberFormat="1" applyFont="1" applyFill="1" applyBorder="1" applyAlignment="1">
      <alignment horizontal="right" vertical="center"/>
    </xf>
    <xf numFmtId="3" fontId="17" fillId="2" borderId="291" xfId="1" applyNumberFormat="1" applyFont="1" applyFill="1" applyBorder="1" applyAlignment="1">
      <alignment horizontal="right" vertical="center"/>
    </xf>
    <xf numFmtId="0" fontId="58" fillId="2" borderId="291" xfId="5" applyFont="1" applyFill="1" applyBorder="1" applyAlignment="1">
      <alignment horizontal="right" vertical="center"/>
    </xf>
    <xf numFmtId="0" fontId="58" fillId="2" borderId="290" xfId="5" applyFont="1" applyFill="1" applyBorder="1" applyAlignment="1">
      <alignment horizontal="right" vertical="center"/>
    </xf>
    <xf numFmtId="0" fontId="58" fillId="2" borderId="292" xfId="5" applyFont="1" applyFill="1" applyBorder="1" applyAlignment="1">
      <alignment horizontal="right" vertical="center"/>
    </xf>
    <xf numFmtId="3" fontId="17" fillId="2" borderId="66" xfId="1" applyNumberFormat="1" applyFont="1" applyFill="1" applyBorder="1" applyAlignment="1">
      <alignment horizontal="center" vertical="center"/>
    </xf>
    <xf numFmtId="3" fontId="17" fillId="2" borderId="67" xfId="1" applyNumberFormat="1" applyFont="1" applyFill="1" applyBorder="1" applyAlignment="1">
      <alignment horizontal="center" vertical="center"/>
    </xf>
    <xf numFmtId="3" fontId="17" fillId="2" borderId="293" xfId="1" applyNumberFormat="1" applyFont="1" applyFill="1" applyBorder="1" applyAlignment="1">
      <alignment horizontal="right" vertical="center"/>
    </xf>
    <xf numFmtId="3" fontId="17" fillId="2" borderId="294" xfId="1" applyNumberFormat="1" applyFont="1" applyFill="1" applyBorder="1" applyAlignment="1">
      <alignment horizontal="right" vertical="center"/>
    </xf>
    <xf numFmtId="3" fontId="17" fillId="2" borderId="295" xfId="1" applyNumberFormat="1" applyFont="1" applyFill="1" applyBorder="1" applyAlignment="1">
      <alignment horizontal="right" vertical="center"/>
    </xf>
    <xf numFmtId="3" fontId="17" fillId="2" borderId="296" xfId="1" applyNumberFormat="1" applyFont="1" applyFill="1" applyBorder="1" applyAlignment="1">
      <alignment horizontal="right" vertical="center"/>
    </xf>
    <xf numFmtId="3" fontId="17" fillId="2" borderId="297" xfId="1" applyNumberFormat="1" applyFont="1" applyFill="1" applyBorder="1" applyAlignment="1">
      <alignment horizontal="right" vertical="center"/>
    </xf>
    <xf numFmtId="3" fontId="17" fillId="2" borderId="13" xfId="1" applyNumberFormat="1" applyFont="1" applyFill="1" applyBorder="1" applyAlignment="1">
      <alignment horizontal="center" vertical="center"/>
    </xf>
    <xf numFmtId="0" fontId="25" fillId="2" borderId="3" xfId="1" applyFont="1" applyFill="1" applyBorder="1" applyAlignment="1">
      <alignment horizontal="center" vertical="center" wrapText="1"/>
    </xf>
    <xf numFmtId="0" fontId="25" fillId="2" borderId="0" xfId="1" applyFont="1" applyFill="1" applyAlignment="1">
      <alignment horizontal="center" vertical="center" wrapText="1"/>
    </xf>
    <xf numFmtId="3" fontId="19" fillId="2" borderId="116" xfId="1" applyNumberFormat="1" applyFont="1" applyFill="1" applyBorder="1" applyAlignment="1">
      <alignment horizontal="center" vertical="center" wrapText="1" shrinkToFit="1"/>
    </xf>
    <xf numFmtId="3" fontId="19" fillId="2" borderId="3" xfId="1" applyNumberFormat="1" applyFont="1" applyFill="1" applyBorder="1" applyAlignment="1">
      <alignment horizontal="center" vertical="center" wrapText="1" shrinkToFit="1"/>
    </xf>
    <xf numFmtId="3" fontId="19" fillId="2" borderId="4" xfId="1" applyNumberFormat="1" applyFont="1" applyFill="1" applyBorder="1" applyAlignment="1">
      <alignment horizontal="center" vertical="center" wrapText="1" shrinkToFit="1"/>
    </xf>
    <xf numFmtId="3" fontId="19" fillId="2" borderId="113" xfId="1" applyNumberFormat="1" applyFont="1" applyFill="1" applyBorder="1" applyAlignment="1">
      <alignment horizontal="center" vertical="center" wrapText="1" shrinkToFit="1"/>
    </xf>
    <xf numFmtId="3" fontId="19" fillId="2" borderId="0" xfId="1" applyNumberFormat="1" applyFont="1" applyFill="1" applyAlignment="1">
      <alignment horizontal="center" vertical="center" wrapText="1" shrinkToFit="1"/>
    </xf>
    <xf numFmtId="3" fontId="19" fillId="2" borderId="6"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xf>
    <xf numFmtId="3" fontId="19" fillId="2" borderId="3" xfId="1" applyNumberFormat="1" applyFont="1" applyFill="1" applyBorder="1" applyAlignment="1">
      <alignment horizontal="center" vertical="center"/>
    </xf>
    <xf numFmtId="3" fontId="19" fillId="2" borderId="109" xfId="1" applyNumberFormat="1" applyFont="1" applyFill="1" applyBorder="1" applyAlignment="1">
      <alignment horizontal="center" vertical="center"/>
    </xf>
    <xf numFmtId="3" fontId="19" fillId="2" borderId="5" xfId="1" applyNumberFormat="1" applyFont="1" applyFill="1" applyBorder="1" applyAlignment="1">
      <alignment horizontal="center" vertical="center"/>
    </xf>
    <xf numFmtId="3" fontId="19" fillId="2" borderId="0" xfId="1" applyNumberFormat="1" applyFont="1" applyFill="1" applyAlignment="1">
      <alignment horizontal="center" vertical="center"/>
    </xf>
    <xf numFmtId="3" fontId="19" fillId="2" borderId="112" xfId="1" applyNumberFormat="1" applyFont="1" applyFill="1" applyBorder="1" applyAlignment="1">
      <alignment horizontal="center" vertical="center"/>
    </xf>
    <xf numFmtId="3" fontId="17" fillId="2" borderId="5" xfId="1" applyNumberFormat="1" applyFont="1" applyFill="1" applyBorder="1" applyAlignment="1">
      <alignment horizontal="center" vertical="center" shrinkToFit="1"/>
    </xf>
    <xf numFmtId="3" fontId="17" fillId="2" borderId="0" xfId="1" applyNumberFormat="1" applyFont="1" applyFill="1" applyAlignment="1">
      <alignment horizontal="center" vertical="center" shrinkToFit="1"/>
    </xf>
    <xf numFmtId="3" fontId="17" fillId="2" borderId="13" xfId="1" applyNumberFormat="1" applyFont="1" applyFill="1" applyBorder="1" applyAlignment="1">
      <alignment horizontal="center" vertical="center" wrapText="1" shrinkToFit="1"/>
    </xf>
    <xf numFmtId="3" fontId="17" fillId="2" borderId="9" xfId="1" applyNumberFormat="1" applyFont="1" applyFill="1" applyBorder="1" applyAlignment="1">
      <alignment horizontal="center" vertical="center" shrinkToFit="1"/>
    </xf>
    <xf numFmtId="3" fontId="17" fillId="2" borderId="14" xfId="1" applyNumberFormat="1" applyFont="1" applyFill="1" applyBorder="1" applyAlignment="1">
      <alignment horizontal="center" vertical="center" wrapText="1" shrinkToFit="1"/>
    </xf>
    <xf numFmtId="3" fontId="17" fillId="2" borderId="2" xfId="1" applyNumberFormat="1" applyFont="1" applyFill="1" applyBorder="1" applyAlignment="1">
      <alignment horizontal="center" vertical="center" shrinkToFit="1"/>
    </xf>
    <xf numFmtId="3" fontId="17" fillId="2" borderId="14" xfId="1" applyNumberFormat="1" applyFont="1" applyFill="1" applyBorder="1" applyAlignment="1">
      <alignment horizontal="center" vertical="center" shrinkToFit="1"/>
    </xf>
    <xf numFmtId="3" fontId="17" fillId="2" borderId="10" xfId="1" applyNumberFormat="1" applyFont="1" applyFill="1" applyBorder="1" applyAlignment="1">
      <alignment horizontal="center" vertical="center" shrinkToFit="1"/>
    </xf>
    <xf numFmtId="3" fontId="17" fillId="2" borderId="11" xfId="1" applyNumberFormat="1" applyFont="1" applyFill="1" applyBorder="1" applyAlignment="1">
      <alignment horizontal="center" vertical="center" shrinkToFit="1"/>
    </xf>
    <xf numFmtId="3" fontId="17" fillId="2" borderId="13" xfId="1" applyNumberFormat="1" applyFont="1" applyFill="1" applyBorder="1" applyAlignment="1">
      <alignment horizontal="center" vertical="center" shrinkToFit="1"/>
    </xf>
    <xf numFmtId="3" fontId="16" fillId="2" borderId="2" xfId="1" applyNumberFormat="1" applyFont="1" applyFill="1" applyBorder="1" applyAlignment="1">
      <alignment horizontal="center" vertical="center" shrinkToFit="1"/>
    </xf>
    <xf numFmtId="3" fontId="16" fillId="2" borderId="3" xfId="1" applyNumberFormat="1" applyFont="1" applyFill="1" applyBorder="1" applyAlignment="1">
      <alignment horizontal="center" vertical="center" shrinkToFit="1"/>
    </xf>
    <xf numFmtId="3" fontId="16" fillId="2" borderId="5" xfId="1" applyNumberFormat="1" applyFont="1" applyFill="1" applyBorder="1" applyAlignment="1">
      <alignment horizontal="center" vertical="center" shrinkToFit="1"/>
    </xf>
    <xf numFmtId="3" fontId="16" fillId="2" borderId="0" xfId="1" applyNumberFormat="1" applyFont="1" applyFill="1" applyAlignment="1">
      <alignment horizontal="center" vertical="center" shrinkToFit="1"/>
    </xf>
    <xf numFmtId="3" fontId="17" fillId="2" borderId="1" xfId="1" applyNumberFormat="1" applyFont="1" applyFill="1" applyBorder="1" applyAlignment="1">
      <alignment horizontal="right" vertical="center" wrapText="1"/>
    </xf>
    <xf numFmtId="3" fontId="17" fillId="2" borderId="114" xfId="1" applyNumberFormat="1" applyFont="1" applyFill="1" applyBorder="1" applyAlignment="1">
      <alignment horizontal="right" vertical="center" wrapText="1"/>
    </xf>
    <xf numFmtId="3" fontId="17" fillId="2" borderId="115" xfId="1" applyNumberFormat="1" applyFont="1" applyFill="1" applyBorder="1" applyAlignment="1">
      <alignment horizontal="right" vertical="center" wrapText="1" shrinkToFit="1"/>
    </xf>
    <xf numFmtId="3" fontId="17" fillId="2" borderId="1" xfId="1" applyNumberFormat="1" applyFont="1" applyFill="1" applyBorder="1" applyAlignment="1">
      <alignment horizontal="right" vertical="center" wrapText="1" shrinkToFit="1"/>
    </xf>
    <xf numFmtId="3" fontId="17" fillId="2" borderId="8" xfId="1" applyNumberFormat="1" applyFont="1" applyFill="1" applyBorder="1" applyAlignment="1">
      <alignment horizontal="right" vertical="center" wrapText="1" shrinkToFit="1"/>
    </xf>
    <xf numFmtId="3" fontId="17" fillId="2" borderId="7" xfId="1" applyNumberFormat="1" applyFont="1" applyFill="1" applyBorder="1" applyAlignment="1">
      <alignment horizontal="right" vertical="center" wrapText="1" shrinkToFit="1"/>
    </xf>
    <xf numFmtId="3" fontId="17" fillId="2" borderId="114" xfId="1" applyNumberFormat="1" applyFont="1" applyFill="1" applyBorder="1" applyAlignment="1">
      <alignment horizontal="right" vertical="center" wrapText="1" shrinkToFit="1"/>
    </xf>
    <xf numFmtId="3" fontId="19" fillId="2" borderId="2" xfId="1" applyNumberFormat="1" applyFont="1" applyFill="1" applyBorder="1" applyAlignment="1">
      <alignment horizontal="center" vertical="center" wrapText="1" shrinkToFit="1"/>
    </xf>
    <xf numFmtId="3" fontId="19" fillId="2" borderId="5" xfId="1" applyNumberFormat="1" applyFont="1" applyFill="1" applyBorder="1" applyAlignment="1">
      <alignment horizontal="center" vertical="center" wrapText="1" shrinkToFit="1"/>
    </xf>
    <xf numFmtId="3" fontId="19" fillId="2" borderId="109" xfId="1" applyNumberFormat="1" applyFont="1" applyFill="1" applyBorder="1" applyAlignment="1">
      <alignment horizontal="center" vertical="center" wrapText="1" shrinkToFit="1"/>
    </xf>
    <xf numFmtId="3" fontId="19" fillId="2" borderId="112" xfId="1" applyNumberFormat="1" applyFont="1" applyFill="1" applyBorder="1" applyAlignment="1">
      <alignment horizontal="center" vertical="center" wrapText="1" shrinkToFit="1"/>
    </xf>
    <xf numFmtId="3" fontId="17" fillId="2" borderId="2" xfId="1" applyNumberFormat="1" applyFont="1" applyFill="1" applyBorder="1" applyAlignment="1">
      <alignment horizontal="center" vertical="center" wrapText="1" shrinkToFit="1"/>
    </xf>
    <xf numFmtId="3" fontId="17" fillId="2" borderId="4" xfId="1" applyNumberFormat="1" applyFont="1" applyFill="1" applyBorder="1" applyAlignment="1">
      <alignment horizontal="center" vertical="center" wrapText="1" shrinkToFit="1"/>
    </xf>
    <xf numFmtId="3" fontId="17" fillId="2" borderId="5" xfId="1" applyNumberFormat="1" applyFont="1" applyFill="1" applyBorder="1" applyAlignment="1">
      <alignment horizontal="center" vertical="center" wrapText="1" shrinkToFit="1"/>
    </xf>
    <xf numFmtId="3" fontId="17" fillId="2" borderId="6" xfId="1" applyNumberFormat="1" applyFont="1" applyFill="1" applyBorder="1" applyAlignment="1">
      <alignment horizontal="center" vertical="center" wrapText="1" shrinkToFit="1"/>
    </xf>
    <xf numFmtId="0" fontId="26" fillId="2" borderId="7" xfId="1" applyFont="1" applyFill="1" applyBorder="1" applyAlignment="1">
      <alignment horizontal="right" vertical="center" wrapText="1"/>
    </xf>
    <xf numFmtId="0" fontId="26" fillId="2" borderId="1" xfId="1" applyFont="1" applyFill="1" applyBorder="1" applyAlignment="1">
      <alignment horizontal="right" vertical="center" wrapText="1"/>
    </xf>
    <xf numFmtId="0" fontId="26" fillId="2" borderId="8" xfId="1" applyFont="1" applyFill="1" applyBorder="1" applyAlignment="1">
      <alignment horizontal="right" vertical="center" wrapText="1"/>
    </xf>
    <xf numFmtId="3" fontId="19" fillId="2" borderId="298" xfId="1" applyNumberFormat="1" applyFont="1" applyFill="1" applyBorder="1" applyAlignment="1">
      <alignment horizontal="center" vertical="center"/>
    </xf>
    <xf numFmtId="3" fontId="19" fillId="2" borderId="299" xfId="1" applyNumberFormat="1" applyFont="1" applyFill="1" applyBorder="1" applyAlignment="1">
      <alignment horizontal="center" vertical="center"/>
    </xf>
    <xf numFmtId="3" fontId="19" fillId="2" borderId="300" xfId="1" applyNumberFormat="1" applyFont="1" applyFill="1" applyBorder="1" applyAlignment="1">
      <alignment horizontal="center" vertical="center"/>
    </xf>
    <xf numFmtId="3" fontId="19" fillId="2" borderId="9" xfId="1" applyNumberFormat="1" applyFont="1" applyFill="1" applyBorder="1" applyAlignment="1">
      <alignment horizontal="left" vertical="center" wrapText="1"/>
    </xf>
    <xf numFmtId="3" fontId="19" fillId="2" borderId="10" xfId="1" applyNumberFormat="1" applyFont="1" applyFill="1" applyBorder="1" applyAlignment="1">
      <alignment horizontal="left" vertical="center" wrapText="1"/>
    </xf>
    <xf numFmtId="3" fontId="19" fillId="2" borderId="11" xfId="1" applyNumberFormat="1" applyFont="1" applyFill="1" applyBorder="1" applyAlignment="1">
      <alignment horizontal="left" vertical="center" wrapText="1"/>
    </xf>
    <xf numFmtId="3" fontId="17" fillId="2" borderId="99" xfId="1" applyNumberFormat="1" applyFont="1" applyFill="1" applyBorder="1" applyAlignment="1">
      <alignment horizontal="center" vertical="center"/>
    </xf>
    <xf numFmtId="3" fontId="17" fillId="2" borderId="10" xfId="1" applyNumberFormat="1" applyFont="1" applyFill="1" applyBorder="1" applyAlignment="1">
      <alignment horizontal="center" vertical="center"/>
    </xf>
    <xf numFmtId="3" fontId="17" fillId="2" borderId="301" xfId="1" applyNumberFormat="1" applyFont="1" applyFill="1" applyBorder="1" applyAlignment="1">
      <alignment horizontal="center" vertical="center"/>
    </xf>
    <xf numFmtId="3" fontId="17" fillId="2" borderId="302" xfId="1" applyNumberFormat="1" applyFont="1" applyFill="1" applyBorder="1" applyAlignment="1">
      <alignment horizontal="center" vertical="center"/>
    </xf>
    <xf numFmtId="3" fontId="17" fillId="2" borderId="303" xfId="1" applyNumberFormat="1" applyFont="1" applyFill="1" applyBorder="1" applyAlignment="1">
      <alignment horizontal="center" vertical="center"/>
    </xf>
    <xf numFmtId="3" fontId="16" fillId="2" borderId="10" xfId="1" applyNumberFormat="1" applyFont="1" applyFill="1" applyBorder="1" applyAlignment="1">
      <alignment horizontal="center" vertical="center" wrapText="1"/>
    </xf>
    <xf numFmtId="3" fontId="16" fillId="2" borderId="111" xfId="1" applyNumberFormat="1" applyFont="1" applyFill="1" applyBorder="1" applyAlignment="1">
      <alignment horizontal="center" vertical="center" wrapText="1"/>
    </xf>
    <xf numFmtId="3" fontId="16" fillId="2" borderId="110" xfId="1" applyNumberFormat="1" applyFont="1" applyFill="1" applyBorder="1" applyAlignment="1">
      <alignment horizontal="center" vertical="center" wrapText="1"/>
    </xf>
    <xf numFmtId="3" fontId="16" fillId="2" borderId="110" xfId="1" applyNumberFormat="1" applyFont="1" applyFill="1" applyBorder="1" applyAlignment="1">
      <alignment horizontal="right" vertical="center" wrapText="1"/>
    </xf>
    <xf numFmtId="3" fontId="16" fillId="2" borderId="11" xfId="1" applyNumberFormat="1" applyFont="1" applyFill="1" applyBorder="1" applyAlignment="1">
      <alignment horizontal="right" vertical="center" wrapText="1"/>
    </xf>
    <xf numFmtId="3" fontId="17" fillId="2" borderId="7" xfId="1" applyNumberFormat="1" applyFont="1" applyFill="1" applyBorder="1" applyAlignment="1">
      <alignment horizontal="right" vertical="center" shrinkToFit="1"/>
    </xf>
    <xf numFmtId="3" fontId="17" fillId="2" borderId="1" xfId="1" applyNumberFormat="1" applyFont="1" applyFill="1" applyBorder="1" applyAlignment="1">
      <alignment horizontal="right" vertical="center" shrinkToFit="1"/>
    </xf>
    <xf numFmtId="3" fontId="17" fillId="2" borderId="8" xfId="1" applyNumberFormat="1" applyFont="1" applyFill="1" applyBorder="1" applyAlignment="1">
      <alignment horizontal="right" vertical="center" shrinkToFit="1"/>
    </xf>
    <xf numFmtId="3" fontId="17" fillId="2" borderId="7" xfId="1" applyNumberFormat="1" applyFont="1" applyFill="1" applyBorder="1" applyAlignment="1">
      <alignment horizontal="right" vertical="center" wrapText="1"/>
    </xf>
    <xf numFmtId="3" fontId="17" fillId="2" borderId="8" xfId="1" applyNumberFormat="1" applyFont="1" applyFill="1" applyBorder="1" applyAlignment="1">
      <alignment horizontal="right" vertical="center" wrapText="1"/>
    </xf>
    <xf numFmtId="3" fontId="17" fillId="2" borderId="115" xfId="1" applyNumberFormat="1" applyFont="1" applyFill="1" applyBorder="1" applyAlignment="1">
      <alignment horizontal="right" vertical="center" wrapText="1"/>
    </xf>
    <xf numFmtId="3" fontId="17" fillId="2" borderId="7" xfId="1" applyNumberFormat="1" applyFont="1" applyFill="1" applyBorder="1" applyAlignment="1">
      <alignment horizontal="right" vertical="center"/>
    </xf>
    <xf numFmtId="3" fontId="17" fillId="2" borderId="1" xfId="1" applyNumberFormat="1" applyFont="1" applyFill="1" applyBorder="1" applyAlignment="1">
      <alignment horizontal="right" vertical="center"/>
    </xf>
    <xf numFmtId="3" fontId="17" fillId="2" borderId="8" xfId="1" applyNumberFormat="1" applyFont="1" applyFill="1" applyBorder="1" applyAlignment="1">
      <alignment horizontal="right" vertical="center"/>
    </xf>
    <xf numFmtId="0" fontId="26" fillId="2" borderId="13" xfId="1" applyFont="1" applyFill="1" applyBorder="1" applyAlignment="1">
      <alignment horizontal="right" vertical="center"/>
    </xf>
    <xf numFmtId="3" fontId="16" fillId="2" borderId="9" xfId="1" applyNumberFormat="1" applyFont="1" applyFill="1" applyBorder="1" applyAlignment="1">
      <alignment horizontal="center" vertical="center" wrapText="1"/>
    </xf>
    <xf numFmtId="0" fontId="16" fillId="2" borderId="13" xfId="1" applyFont="1" applyFill="1" applyBorder="1" applyAlignment="1">
      <alignment horizontal="center" vertical="center" wrapText="1"/>
    </xf>
    <xf numFmtId="0" fontId="26" fillId="2" borderId="9" xfId="1" applyFont="1" applyFill="1" applyBorder="1" applyAlignment="1">
      <alignment vertical="center"/>
    </xf>
    <xf numFmtId="0" fontId="26" fillId="2" borderId="10" xfId="1" applyFont="1" applyFill="1" applyBorder="1" applyAlignment="1">
      <alignment vertical="center"/>
    </xf>
    <xf numFmtId="0" fontId="26" fillId="2" borderId="11" xfId="1" applyFont="1" applyFill="1" applyBorder="1" applyAlignment="1">
      <alignment vertical="center"/>
    </xf>
    <xf numFmtId="3" fontId="17" fillId="2" borderId="304" xfId="1" applyNumberFormat="1" applyFont="1" applyFill="1" applyBorder="1" applyAlignment="1">
      <alignment horizontal="center" vertical="center"/>
    </xf>
    <xf numFmtId="3" fontId="17" fillId="2" borderId="305" xfId="1" applyNumberFormat="1" applyFont="1" applyFill="1" applyBorder="1" applyAlignment="1">
      <alignment horizontal="center" vertical="center"/>
    </xf>
    <xf numFmtId="3" fontId="17" fillId="2" borderId="306" xfId="1" applyNumberFormat="1" applyFont="1" applyFill="1" applyBorder="1" applyAlignment="1">
      <alignment horizontal="center" vertical="center"/>
    </xf>
    <xf numFmtId="3" fontId="16" fillId="2" borderId="116" xfId="1" applyNumberFormat="1" applyFont="1" applyFill="1" applyBorder="1" applyAlignment="1">
      <alignment horizontal="right" vertical="center" wrapText="1"/>
    </xf>
    <xf numFmtId="3" fontId="16" fillId="2" borderId="4" xfId="1" applyNumberFormat="1" applyFont="1" applyFill="1" applyBorder="1" applyAlignment="1">
      <alignment horizontal="right" vertical="center" wrapText="1"/>
    </xf>
    <xf numFmtId="3" fontId="19" fillId="2" borderId="117" xfId="1" applyNumberFormat="1" applyFont="1" applyFill="1" applyBorder="1" applyAlignment="1">
      <alignment horizontal="center" vertical="center"/>
    </xf>
    <xf numFmtId="3" fontId="19" fillId="2" borderId="119" xfId="1" applyNumberFormat="1" applyFont="1" applyFill="1" applyBorder="1" applyAlignment="1">
      <alignment horizontal="center" vertical="center"/>
    </xf>
    <xf numFmtId="0" fontId="26" fillId="2" borderId="88" xfId="1" applyFont="1" applyFill="1" applyBorder="1" applyAlignment="1">
      <alignment horizontal="right" vertical="center"/>
    </xf>
    <xf numFmtId="3" fontId="17" fillId="2" borderId="22" xfId="1" applyNumberFormat="1" applyFont="1" applyFill="1" applyBorder="1" applyAlignment="1">
      <alignment horizontal="center" vertical="center" wrapText="1"/>
    </xf>
    <xf numFmtId="3" fontId="17" fillId="2" borderId="23" xfId="1" applyNumberFormat="1" applyFont="1" applyFill="1" applyBorder="1" applyAlignment="1">
      <alignment vertical="center"/>
    </xf>
    <xf numFmtId="3" fontId="17" fillId="2" borderId="307" xfId="1" applyNumberFormat="1" applyFont="1" applyFill="1" applyBorder="1" applyAlignment="1">
      <alignment horizontal="center" vertical="center"/>
    </xf>
    <xf numFmtId="3" fontId="17" fillId="2" borderId="308" xfId="1" applyNumberFormat="1" applyFont="1" applyFill="1" applyBorder="1" applyAlignment="1">
      <alignment horizontal="center" vertical="center"/>
    </xf>
    <xf numFmtId="3" fontId="17" fillId="2" borderId="309" xfId="1" applyNumberFormat="1" applyFont="1" applyFill="1" applyBorder="1" applyAlignment="1">
      <alignment horizontal="center" vertical="center"/>
    </xf>
    <xf numFmtId="3" fontId="17" fillId="2" borderId="121" xfId="1" applyNumberFormat="1" applyFont="1" applyFill="1" applyBorder="1" applyAlignment="1">
      <alignment horizontal="center" vertical="center" wrapText="1"/>
    </xf>
    <xf numFmtId="3" fontId="17" fillId="2" borderId="117" xfId="1" applyNumberFormat="1" applyFont="1" applyFill="1" applyBorder="1" applyAlignment="1">
      <alignment horizontal="center" vertical="center" wrapText="1"/>
    </xf>
    <xf numFmtId="3" fontId="17" fillId="2" borderId="118" xfId="1" applyNumberFormat="1" applyFont="1" applyFill="1" applyBorder="1" applyAlignment="1">
      <alignment horizontal="center" vertical="center" wrapText="1"/>
    </xf>
    <xf numFmtId="3" fontId="17" fillId="2" borderId="136" xfId="1" applyNumberFormat="1" applyFont="1" applyFill="1" applyBorder="1" applyAlignment="1">
      <alignment horizontal="center" vertical="center" wrapText="1"/>
    </xf>
    <xf numFmtId="0" fontId="26" fillId="2" borderId="120" xfId="1" applyFont="1" applyFill="1" applyBorder="1" applyAlignment="1">
      <alignment horizontal="center" vertical="center" wrapText="1"/>
    </xf>
    <xf numFmtId="0" fontId="26" fillId="2" borderId="121" xfId="1" applyFont="1" applyFill="1" applyBorder="1" applyAlignment="1">
      <alignment horizontal="center" vertical="center" wrapText="1"/>
    </xf>
    <xf numFmtId="3" fontId="17" fillId="2" borderId="119" xfId="1" applyNumberFormat="1" applyFont="1" applyFill="1" applyBorder="1" applyAlignment="1">
      <alignment horizontal="center" vertical="center" wrapText="1"/>
    </xf>
    <xf numFmtId="3" fontId="17" fillId="2" borderId="120" xfId="1" applyNumberFormat="1" applyFont="1" applyFill="1" applyBorder="1" applyAlignment="1">
      <alignment horizontal="center" vertical="center" wrapText="1"/>
    </xf>
    <xf numFmtId="3" fontId="19" fillId="2" borderId="122" xfId="1" applyNumberFormat="1" applyFont="1" applyFill="1" applyBorder="1" applyAlignment="1">
      <alignment horizontal="center" vertical="center"/>
    </xf>
    <xf numFmtId="3" fontId="19" fillId="2" borderId="104" xfId="1" applyNumberFormat="1" applyFont="1" applyFill="1" applyBorder="1" applyAlignment="1">
      <alignment horizontal="center" vertical="center"/>
    </xf>
    <xf numFmtId="0" fontId="16" fillId="2" borderId="14" xfId="1" applyFont="1" applyFill="1" applyBorder="1" applyAlignment="1">
      <alignment horizontal="center" vertical="center" wrapText="1"/>
    </xf>
    <xf numFmtId="0" fontId="26" fillId="2" borderId="91" xfId="1" applyFont="1" applyFill="1" applyBorder="1" applyAlignment="1">
      <alignment horizontal="right" vertical="center"/>
    </xf>
    <xf numFmtId="0" fontId="26" fillId="2" borderId="92" xfId="1" applyFont="1" applyFill="1" applyBorder="1" applyAlignment="1">
      <alignment horizontal="right" vertical="center"/>
    </xf>
    <xf numFmtId="0" fontId="26" fillId="2" borderId="93" xfId="1" applyFont="1" applyFill="1" applyBorder="1" applyAlignment="1">
      <alignment horizontal="right" vertical="center"/>
    </xf>
    <xf numFmtId="3" fontId="16" fillId="2" borderId="2" xfId="1" applyNumberFormat="1" applyFont="1" applyFill="1" applyBorder="1" applyAlignment="1">
      <alignment horizontal="center" vertical="center" wrapText="1"/>
    </xf>
    <xf numFmtId="3" fontId="16" fillId="2" borderId="3" xfId="1" applyNumberFormat="1" applyFont="1" applyFill="1" applyBorder="1" applyAlignment="1">
      <alignment horizontal="center" vertical="center" wrapText="1"/>
    </xf>
    <xf numFmtId="0" fontId="26" fillId="2" borderId="104" xfId="1" applyFont="1" applyFill="1" applyBorder="1" applyAlignment="1">
      <alignment horizontal="center" vertical="center"/>
    </xf>
    <xf numFmtId="0" fontId="26" fillId="2" borderId="104" xfId="1" applyFont="1" applyFill="1" applyBorder="1" applyAlignment="1">
      <alignment vertical="center"/>
    </xf>
    <xf numFmtId="0" fontId="26" fillId="2" borderId="103" xfId="1" applyFont="1" applyFill="1" applyBorder="1" applyAlignment="1">
      <alignment vertical="center"/>
    </xf>
    <xf numFmtId="3" fontId="17" fillId="2" borderId="198" xfId="1" applyNumberFormat="1" applyFont="1" applyFill="1" applyBorder="1" applyAlignment="1">
      <alignment horizontal="right" vertical="center"/>
    </xf>
    <xf numFmtId="3" fontId="17" fillId="2" borderId="199" xfId="1" applyNumberFormat="1" applyFont="1" applyFill="1" applyBorder="1" applyAlignment="1">
      <alignment horizontal="right" vertical="center"/>
    </xf>
    <xf numFmtId="3" fontId="17" fillId="2" borderId="193" xfId="1" applyNumberFormat="1" applyFont="1" applyFill="1" applyBorder="1" applyAlignment="1">
      <alignment horizontal="right" vertical="center"/>
    </xf>
    <xf numFmtId="3" fontId="17" fillId="2" borderId="189" xfId="1" applyNumberFormat="1" applyFont="1" applyFill="1" applyBorder="1" applyAlignment="1">
      <alignment horizontal="right" vertical="center"/>
    </xf>
    <xf numFmtId="3" fontId="17" fillId="2" borderId="310" xfId="1" applyNumberFormat="1" applyFont="1" applyFill="1" applyBorder="1" applyAlignment="1">
      <alignment horizontal="right" vertical="center"/>
    </xf>
    <xf numFmtId="3" fontId="19" fillId="2" borderId="13" xfId="1" applyNumberFormat="1" applyFont="1" applyFill="1" applyBorder="1" applyAlignment="1">
      <alignment horizontal="center" vertical="center" wrapText="1"/>
    </xf>
    <xf numFmtId="3" fontId="19" fillId="2" borderId="14" xfId="1" applyNumberFormat="1" applyFont="1" applyFill="1" applyBorder="1" applyAlignment="1">
      <alignment horizontal="center" vertical="center" wrapText="1"/>
    </xf>
    <xf numFmtId="3" fontId="24" fillId="2" borderId="13" xfId="1" applyNumberFormat="1" applyFont="1" applyFill="1" applyBorder="1" applyAlignment="1">
      <alignment horizontal="center" vertical="center" wrapText="1"/>
    </xf>
    <xf numFmtId="3" fontId="24" fillId="2" borderId="14"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xf>
    <xf numFmtId="3" fontId="19" fillId="2" borderId="4" xfId="1" applyNumberFormat="1" applyFont="1" applyFill="1" applyBorder="1" applyAlignment="1">
      <alignment horizontal="center" vertical="center" wrapText="1"/>
    </xf>
    <xf numFmtId="3" fontId="19" fillId="2" borderId="5" xfId="1" applyNumberFormat="1" applyFont="1" applyFill="1" applyBorder="1" applyAlignment="1">
      <alignment horizontal="center" vertical="center" wrapText="1"/>
    </xf>
    <xf numFmtId="3" fontId="19" fillId="2" borderId="0" xfId="1" applyNumberFormat="1" applyFont="1" applyFill="1" applyAlignment="1">
      <alignment horizontal="center" vertical="center" wrapText="1"/>
    </xf>
    <xf numFmtId="3" fontId="19" fillId="2" borderId="6" xfId="1" applyNumberFormat="1" applyFont="1" applyFill="1" applyBorder="1" applyAlignment="1">
      <alignment horizontal="center" vertical="center" wrapText="1"/>
    </xf>
    <xf numFmtId="3" fontId="33" fillId="2" borderId="13" xfId="1" applyNumberFormat="1" applyFont="1" applyFill="1" applyBorder="1" applyAlignment="1">
      <alignment horizontal="center" vertical="center" wrapText="1"/>
    </xf>
    <xf numFmtId="3" fontId="33" fillId="2" borderId="14" xfId="1" applyNumberFormat="1" applyFont="1" applyFill="1" applyBorder="1" applyAlignment="1">
      <alignment horizontal="center" vertical="center" wrapText="1"/>
    </xf>
    <xf numFmtId="3" fontId="16" fillId="2" borderId="83" xfId="1" applyNumberFormat="1" applyFont="1" applyFill="1" applyBorder="1" applyAlignment="1">
      <alignment horizontal="center" vertical="center" wrapText="1"/>
    </xf>
    <xf numFmtId="3" fontId="16" fillId="2" borderId="73" xfId="1" applyNumberFormat="1" applyFont="1" applyFill="1" applyBorder="1" applyAlignment="1">
      <alignment horizontal="center" vertical="center" wrapText="1"/>
    </xf>
    <xf numFmtId="3" fontId="17" fillId="2" borderId="2" xfId="1" applyNumberFormat="1" applyFont="1" applyFill="1" applyBorder="1" applyAlignment="1">
      <alignment horizontal="center" vertical="center"/>
    </xf>
    <xf numFmtId="3" fontId="17" fillId="2" borderId="3" xfId="1" applyNumberFormat="1" applyFont="1" applyFill="1" applyBorder="1" applyAlignment="1">
      <alignment horizontal="center" vertical="center"/>
    </xf>
    <xf numFmtId="3" fontId="17" fillId="2" borderId="4" xfId="1" applyNumberFormat="1" applyFont="1" applyFill="1" applyBorder="1" applyAlignment="1">
      <alignment horizontal="center" vertical="center"/>
    </xf>
    <xf numFmtId="3" fontId="17" fillId="2" borderId="7" xfId="1" applyNumberFormat="1" applyFont="1" applyFill="1" applyBorder="1" applyAlignment="1">
      <alignment horizontal="center" vertical="center"/>
    </xf>
    <xf numFmtId="3" fontId="17" fillId="2" borderId="1" xfId="1" applyNumberFormat="1" applyFont="1" applyFill="1" applyBorder="1" applyAlignment="1">
      <alignment horizontal="center" vertical="center"/>
    </xf>
    <xf numFmtId="0" fontId="25" fillId="2" borderId="7" xfId="1" applyFont="1" applyFill="1" applyBorder="1" applyAlignment="1">
      <alignment horizontal="right" vertical="center" wrapText="1"/>
    </xf>
    <xf numFmtId="0" fontId="25" fillId="2" borderId="1" xfId="1" applyFont="1" applyFill="1" applyBorder="1" applyAlignment="1">
      <alignment horizontal="right" vertical="center" wrapText="1"/>
    </xf>
    <xf numFmtId="0" fontId="25" fillId="2" borderId="8" xfId="1" applyFont="1" applyFill="1" applyBorder="1" applyAlignment="1">
      <alignment horizontal="right" vertical="center" wrapText="1"/>
    </xf>
    <xf numFmtId="3" fontId="19" fillId="2" borderId="9" xfId="1" applyNumberFormat="1" applyFont="1" applyFill="1" applyBorder="1" applyAlignment="1">
      <alignment horizontal="center" vertical="center"/>
    </xf>
    <xf numFmtId="3" fontId="19" fillId="2" borderId="10" xfId="1" applyNumberFormat="1" applyFont="1" applyFill="1" applyBorder="1" applyAlignment="1">
      <alignment horizontal="center" vertical="center"/>
    </xf>
    <xf numFmtId="3" fontId="19" fillId="2" borderId="11" xfId="1" applyNumberFormat="1" applyFont="1" applyFill="1" applyBorder="1" applyAlignment="1">
      <alignment horizontal="center" vertical="center"/>
    </xf>
    <xf numFmtId="3" fontId="19" fillId="2" borderId="9"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24" fillId="2" borderId="9" xfId="1" applyNumberFormat="1" applyFont="1" applyFill="1" applyBorder="1" applyAlignment="1">
      <alignment horizontal="center" vertical="center" wrapText="1"/>
    </xf>
    <xf numFmtId="3" fontId="24" fillId="2" borderId="10" xfId="1" applyNumberFormat="1" applyFont="1" applyFill="1" applyBorder="1" applyAlignment="1">
      <alignment horizontal="center" vertical="center" wrapText="1"/>
    </xf>
    <xf numFmtId="3" fontId="24" fillId="2" borderId="11" xfId="1" applyNumberFormat="1" applyFont="1" applyFill="1" applyBorder="1" applyAlignment="1">
      <alignment horizontal="center" vertical="center" wrapText="1"/>
    </xf>
    <xf numFmtId="3" fontId="26" fillId="2" borderId="13" xfId="1" applyNumberFormat="1" applyFont="1" applyFill="1" applyBorder="1" applyAlignment="1">
      <alignment horizontal="right" vertical="center"/>
    </xf>
    <xf numFmtId="3" fontId="17" fillId="2" borderId="9" xfId="1" applyNumberFormat="1" applyFont="1" applyFill="1" applyBorder="1" applyAlignment="1">
      <alignment horizontal="center" vertical="center"/>
    </xf>
    <xf numFmtId="3" fontId="17" fillId="2" borderId="11" xfId="1" applyNumberFormat="1" applyFont="1" applyFill="1" applyBorder="1" applyAlignment="1">
      <alignment horizontal="center" vertical="center"/>
    </xf>
    <xf numFmtId="3" fontId="17" fillId="2" borderId="77" xfId="1" applyNumberFormat="1" applyFont="1" applyFill="1" applyBorder="1" applyAlignment="1">
      <alignment horizontal="center" vertical="center"/>
    </xf>
    <xf numFmtId="3" fontId="17" fillId="2" borderId="78" xfId="1" applyNumberFormat="1" applyFont="1" applyFill="1" applyBorder="1" applyAlignment="1">
      <alignment horizontal="center" vertical="center"/>
    </xf>
    <xf numFmtId="3" fontId="17" fillId="2" borderId="76" xfId="1" applyNumberFormat="1" applyFont="1" applyFill="1" applyBorder="1" applyAlignment="1">
      <alignment horizontal="center" vertical="center"/>
    </xf>
    <xf numFmtId="3" fontId="19" fillId="2" borderId="91" xfId="1" applyNumberFormat="1" applyFont="1" applyFill="1" applyBorder="1" applyAlignment="1">
      <alignment horizontal="center" vertical="center" wrapText="1"/>
    </xf>
    <xf numFmtId="3" fontId="19" fillId="2" borderId="93" xfId="1" applyNumberFormat="1" applyFont="1" applyFill="1" applyBorder="1" applyAlignment="1">
      <alignment horizontal="center" vertical="center" wrapText="1"/>
    </xf>
    <xf numFmtId="3" fontId="26" fillId="2" borderId="88" xfId="1" applyNumberFormat="1" applyFont="1" applyFill="1" applyBorder="1" applyAlignment="1">
      <alignment horizontal="right" vertical="center"/>
    </xf>
    <xf numFmtId="3" fontId="17" fillId="2" borderId="100" xfId="1" applyNumberFormat="1" applyFont="1" applyFill="1" applyBorder="1" applyAlignment="1">
      <alignment horizontal="center" vertical="center" wrapText="1"/>
    </xf>
    <xf numFmtId="3" fontId="17" fillId="2" borderId="104" xfId="1" applyNumberFormat="1" applyFont="1" applyFill="1" applyBorder="1" applyAlignment="1">
      <alignment vertical="center"/>
    </xf>
    <xf numFmtId="3" fontId="17" fillId="2" borderId="25" xfId="1" applyNumberFormat="1" applyFont="1" applyFill="1" applyBorder="1" applyAlignment="1">
      <alignment vertical="center"/>
    </xf>
    <xf numFmtId="3" fontId="17" fillId="2" borderId="119" xfId="1" applyNumberFormat="1" applyFont="1" applyFill="1" applyBorder="1" applyAlignment="1">
      <alignment horizontal="center" vertical="center"/>
    </xf>
    <xf numFmtId="3" fontId="17" fillId="2" borderId="120" xfId="1" applyNumberFormat="1" applyFont="1" applyFill="1" applyBorder="1" applyAlignment="1">
      <alignment horizontal="center" vertical="center"/>
    </xf>
    <xf numFmtId="3" fontId="17" fillId="2" borderId="121" xfId="1" applyNumberFormat="1" applyFont="1" applyFill="1" applyBorder="1" applyAlignment="1">
      <alignment horizontal="center" vertical="center"/>
    </xf>
    <xf numFmtId="3" fontId="17" fillId="2" borderId="137" xfId="1" applyNumberFormat="1" applyFont="1" applyFill="1" applyBorder="1" applyAlignment="1">
      <alignment horizontal="center" vertical="center" wrapText="1"/>
    </xf>
    <xf numFmtId="3" fontId="19" fillId="2" borderId="117" xfId="1" applyNumberFormat="1" applyFont="1" applyFill="1" applyBorder="1" applyAlignment="1">
      <alignment horizontal="center" vertical="center" wrapText="1"/>
    </xf>
    <xf numFmtId="3" fontId="26" fillId="2" borderId="104" xfId="1" applyNumberFormat="1" applyFont="1" applyFill="1" applyBorder="1" applyAlignment="1">
      <alignment horizontal="right" vertical="center"/>
    </xf>
    <xf numFmtId="3" fontId="26" fillId="2" borderId="103" xfId="1" applyNumberFormat="1" applyFont="1" applyFill="1" applyBorder="1" applyAlignment="1">
      <alignment horizontal="right" vertical="center"/>
    </xf>
    <xf numFmtId="0" fontId="20" fillId="2" borderId="123" xfId="1" applyFont="1" applyFill="1" applyBorder="1" applyAlignment="1">
      <alignment horizontal="center" vertical="center" wrapText="1"/>
    </xf>
    <xf numFmtId="0" fontId="20" fillId="2" borderId="63"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12" xfId="1" applyFont="1" applyFill="1" applyBorder="1" applyAlignment="1">
      <alignment horizontal="center" vertical="center"/>
    </xf>
    <xf numFmtId="0" fontId="20" fillId="2" borderId="124" xfId="1" applyFont="1" applyFill="1" applyBorder="1" applyAlignment="1">
      <alignment horizontal="center" vertical="center" wrapText="1"/>
    </xf>
    <xf numFmtId="0" fontId="20" fillId="2" borderId="139" xfId="1" applyFont="1" applyFill="1" applyBorder="1" applyAlignment="1">
      <alignment horizontal="center" vertical="center" wrapText="1"/>
    </xf>
    <xf numFmtId="0" fontId="20" fillId="2" borderId="56" xfId="1" applyFont="1" applyFill="1" applyBorder="1" applyAlignment="1">
      <alignment horizontal="center" vertical="center"/>
    </xf>
    <xf numFmtId="0" fontId="20" fillId="2" borderId="57" xfId="1" applyFont="1" applyFill="1" applyBorder="1" applyAlignment="1">
      <alignment horizontal="center" vertical="center" wrapText="1"/>
    </xf>
    <xf numFmtId="0" fontId="20" fillId="2" borderId="2" xfId="1" applyFont="1" applyFill="1" applyBorder="1" applyAlignment="1">
      <alignment horizontal="center" vertical="center" wrapText="1"/>
    </xf>
    <xf numFmtId="0" fontId="20" fillId="2" borderId="75" xfId="1" applyFont="1" applyFill="1" applyBorder="1" applyAlignment="1">
      <alignment horizontal="center" vertical="center"/>
    </xf>
    <xf numFmtId="0" fontId="20" fillId="2" borderId="76" xfId="1" applyFont="1" applyFill="1" applyBorder="1" applyAlignment="1">
      <alignment horizontal="center" vertical="center"/>
    </xf>
    <xf numFmtId="3" fontId="17" fillId="2" borderId="199" xfId="1" applyNumberFormat="1" applyFont="1" applyFill="1" applyBorder="1" applyAlignment="1">
      <alignment horizontal="center" vertical="center"/>
    </xf>
    <xf numFmtId="3" fontId="17" fillId="2" borderId="85" xfId="1" applyNumberFormat="1" applyFont="1" applyFill="1" applyBorder="1" applyAlignment="1">
      <alignment horizontal="center" vertical="center"/>
    </xf>
    <xf numFmtId="3" fontId="17" fillId="2" borderId="0" xfId="1" applyNumberFormat="1" applyFont="1" applyFill="1" applyBorder="1" applyAlignment="1">
      <alignment horizontal="center" vertical="center"/>
    </xf>
    <xf numFmtId="3" fontId="17" fillId="2" borderId="189" xfId="1" applyNumberFormat="1" applyFont="1" applyFill="1" applyBorder="1" applyAlignment="1">
      <alignment horizontal="center" vertical="center"/>
    </xf>
    <xf numFmtId="0" fontId="25" fillId="2" borderId="189" xfId="5" applyFont="1" applyFill="1" applyBorder="1" applyAlignment="1">
      <alignment horizontal="center" vertical="center"/>
    </xf>
    <xf numFmtId="0" fontId="25" fillId="2" borderId="199" xfId="5" applyFont="1" applyFill="1" applyBorder="1" applyAlignment="1">
      <alignment horizontal="center" vertical="center"/>
    </xf>
    <xf numFmtId="0" fontId="25" fillId="2" borderId="310" xfId="5" applyFont="1" applyFill="1" applyBorder="1" applyAlignment="1">
      <alignment horizontal="center" vertical="center"/>
    </xf>
    <xf numFmtId="3" fontId="17" fillId="2" borderId="280" xfId="1" applyNumberFormat="1" applyFont="1" applyFill="1" applyBorder="1" applyAlignment="1">
      <alignment horizontal="center" vertical="center"/>
    </xf>
    <xf numFmtId="0" fontId="58" fillId="2" borderId="230" xfId="5" applyFont="1" applyFill="1" applyBorder="1" applyAlignment="1">
      <alignment horizontal="right" vertical="center"/>
    </xf>
    <xf numFmtId="0" fontId="58" fillId="2" borderId="280" xfId="5" applyFont="1" applyFill="1" applyBorder="1" applyAlignment="1">
      <alignment horizontal="right" vertical="center"/>
    </xf>
    <xf numFmtId="0" fontId="58" fillId="2" borderId="282" xfId="5" applyFont="1" applyFill="1" applyBorder="1" applyAlignment="1">
      <alignment horizontal="right" vertical="center"/>
    </xf>
    <xf numFmtId="3" fontId="17" fillId="2" borderId="311" xfId="1" applyNumberFormat="1" applyFont="1" applyFill="1" applyBorder="1" applyAlignment="1">
      <alignment horizontal="center" vertical="center"/>
    </xf>
    <xf numFmtId="3" fontId="17" fillId="2" borderId="312" xfId="1" applyNumberFormat="1" applyFont="1" applyFill="1" applyBorder="1" applyAlignment="1">
      <alignment horizontal="center" vertical="center"/>
    </xf>
    <xf numFmtId="3" fontId="17" fillId="2" borderId="313" xfId="1" applyNumberFormat="1" applyFont="1" applyFill="1" applyBorder="1" applyAlignment="1">
      <alignment horizontal="center" vertical="center"/>
    </xf>
    <xf numFmtId="3" fontId="17" fillId="2" borderId="314" xfId="1" applyNumberFormat="1" applyFont="1" applyFill="1" applyBorder="1" applyAlignment="1">
      <alignment horizontal="right" vertical="center"/>
    </xf>
    <xf numFmtId="3" fontId="17" fillId="2" borderId="312" xfId="1" applyNumberFormat="1" applyFont="1" applyFill="1" applyBorder="1" applyAlignment="1">
      <alignment horizontal="right" vertical="center"/>
    </xf>
    <xf numFmtId="3" fontId="17" fillId="2" borderId="313" xfId="1" applyNumberFormat="1" applyFont="1" applyFill="1" applyBorder="1" applyAlignment="1">
      <alignment horizontal="right" vertical="center"/>
    </xf>
    <xf numFmtId="3" fontId="17" fillId="2" borderId="315" xfId="1" applyNumberFormat="1" applyFont="1" applyFill="1" applyBorder="1" applyAlignment="1">
      <alignment horizontal="right" vertical="center"/>
    </xf>
    <xf numFmtId="0" fontId="58" fillId="2" borderId="315" xfId="5" applyFont="1" applyFill="1" applyBorder="1" applyAlignment="1">
      <alignment horizontal="right" vertical="center"/>
    </xf>
    <xf numFmtId="0" fontId="58" fillId="2" borderId="312" xfId="5" applyFont="1" applyFill="1" applyBorder="1" applyAlignment="1">
      <alignment horizontal="right" vertical="center"/>
    </xf>
    <xf numFmtId="0" fontId="58" fillId="2" borderId="316" xfId="5" applyFont="1" applyFill="1" applyBorder="1" applyAlignment="1">
      <alignment horizontal="right" vertical="center"/>
    </xf>
    <xf numFmtId="3" fontId="17" fillId="2" borderId="75" xfId="1" applyNumberFormat="1" applyFont="1" applyFill="1" applyBorder="1" applyAlignment="1">
      <alignment horizontal="center" vertical="center"/>
    </xf>
    <xf numFmtId="3" fontId="16" fillId="2" borderId="5" xfId="1" applyNumberFormat="1" applyFont="1" applyFill="1" applyBorder="1" applyAlignment="1">
      <alignment horizontal="center" vertical="center" wrapText="1"/>
    </xf>
    <xf numFmtId="3" fontId="16" fillId="2" borderId="6" xfId="1" applyNumberFormat="1" applyFont="1" applyFill="1" applyBorder="1" applyAlignment="1">
      <alignment horizontal="center" vertical="center" wrapText="1"/>
    </xf>
    <xf numFmtId="3" fontId="16" fillId="2" borderId="116" xfId="1" applyNumberFormat="1" applyFont="1" applyFill="1" applyBorder="1" applyAlignment="1">
      <alignment horizontal="center" vertical="center" wrapText="1"/>
    </xf>
    <xf numFmtId="3" fontId="16" fillId="2" borderId="113" xfId="1" applyNumberFormat="1" applyFont="1" applyFill="1" applyBorder="1" applyAlignment="1">
      <alignment horizontal="center" vertical="center" wrapText="1"/>
    </xf>
    <xf numFmtId="3" fontId="16" fillId="2" borderId="10" xfId="1" applyNumberFormat="1" applyFont="1" applyFill="1" applyBorder="1" applyAlignment="1">
      <alignment horizontal="right" vertical="center" wrapText="1"/>
    </xf>
    <xf numFmtId="3" fontId="16" fillId="2" borderId="9" xfId="1" applyNumberFormat="1" applyFont="1" applyFill="1" applyBorder="1" applyAlignment="1">
      <alignment horizontal="right" vertical="center" wrapText="1"/>
    </xf>
    <xf numFmtId="3" fontId="17" fillId="2" borderId="317" xfId="1" applyNumberFormat="1" applyFont="1" applyFill="1" applyBorder="1" applyAlignment="1">
      <alignment horizontal="center" vertical="center"/>
    </xf>
    <xf numFmtId="3" fontId="17" fillId="2" borderId="318" xfId="1" applyNumberFormat="1" applyFont="1" applyFill="1" applyBorder="1" applyAlignment="1">
      <alignment horizontal="center" vertical="center"/>
    </xf>
    <xf numFmtId="3" fontId="17" fillId="2" borderId="319" xfId="1" applyNumberFormat="1" applyFont="1" applyFill="1" applyBorder="1" applyAlignment="1">
      <alignment horizontal="center" vertical="center"/>
    </xf>
    <xf numFmtId="3" fontId="16" fillId="2" borderId="3" xfId="1" applyNumberFormat="1" applyFont="1" applyFill="1" applyBorder="1" applyAlignment="1">
      <alignment horizontal="right" vertical="center" wrapText="1"/>
    </xf>
    <xf numFmtId="3" fontId="16" fillId="2" borderId="2" xfId="1" applyNumberFormat="1" applyFont="1" applyFill="1" applyBorder="1" applyAlignment="1">
      <alignment horizontal="right" vertical="center" wrapText="1"/>
    </xf>
    <xf numFmtId="3" fontId="17" fillId="2" borderId="25" xfId="1" applyNumberFormat="1" applyFont="1" applyFill="1" applyBorder="1" applyAlignment="1">
      <alignment horizontal="center" vertical="center" wrapText="1"/>
    </xf>
    <xf numFmtId="3" fontId="17" fillId="2" borderId="23" xfId="1" applyNumberFormat="1" applyFont="1" applyFill="1" applyBorder="1" applyAlignment="1">
      <alignment horizontal="center" vertical="center" wrapText="1"/>
    </xf>
    <xf numFmtId="3" fontId="17" fillId="2" borderId="24" xfId="1" applyNumberFormat="1" applyFont="1" applyFill="1" applyBorder="1" applyAlignment="1">
      <alignment horizontal="center" vertical="center" wrapText="1"/>
    </xf>
    <xf numFmtId="3" fontId="19" fillId="2" borderId="25" xfId="1" applyNumberFormat="1" applyFont="1" applyFill="1" applyBorder="1" applyAlignment="1">
      <alignment horizontal="center" vertical="center"/>
    </xf>
    <xf numFmtId="3" fontId="19" fillId="2" borderId="24" xfId="1" applyNumberFormat="1" applyFont="1" applyFill="1" applyBorder="1" applyAlignment="1">
      <alignment horizontal="center" vertical="center"/>
    </xf>
    <xf numFmtId="0" fontId="18" fillId="2" borderId="252" xfId="5" applyFont="1" applyFill="1" applyBorder="1" applyAlignment="1">
      <alignment horizontal="left" vertical="center"/>
    </xf>
    <xf numFmtId="0" fontId="18" fillId="2" borderId="161" xfId="5" applyFont="1" applyFill="1" applyBorder="1" applyAlignment="1">
      <alignment horizontal="left" vertical="center"/>
    </xf>
    <xf numFmtId="0" fontId="18" fillId="2" borderId="69" xfId="5" applyFont="1" applyFill="1" applyBorder="1" applyAlignment="1">
      <alignment horizontal="center" vertical="center"/>
    </xf>
    <xf numFmtId="0" fontId="18" fillId="2" borderId="85" xfId="5" applyFont="1" applyFill="1" applyBorder="1" applyAlignment="1">
      <alignment horizontal="center" vertical="center"/>
    </xf>
    <xf numFmtId="0" fontId="18" fillId="2" borderId="72" xfId="5" applyFont="1" applyFill="1" applyBorder="1" applyAlignment="1">
      <alignment horizontal="center" vertical="center"/>
    </xf>
    <xf numFmtId="0" fontId="18" fillId="2" borderId="0" xfId="5" applyFont="1" applyFill="1" applyBorder="1" applyAlignment="1">
      <alignment horizontal="center" vertical="center"/>
    </xf>
    <xf numFmtId="0" fontId="18" fillId="2" borderId="80"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57" xfId="5" applyFont="1" applyFill="1" applyBorder="1" applyAlignment="1">
      <alignment horizontal="center" vertical="center"/>
    </xf>
    <xf numFmtId="0" fontId="18" fillId="2" borderId="59" xfId="5" applyFont="1" applyFill="1" applyBorder="1" applyAlignment="1">
      <alignment horizontal="center" vertical="center"/>
    </xf>
    <xf numFmtId="0" fontId="18" fillId="2" borderId="251" xfId="5" applyFont="1" applyFill="1" applyBorder="1" applyAlignment="1">
      <alignment horizontal="center" vertical="center"/>
    </xf>
    <xf numFmtId="0" fontId="18" fillId="2" borderId="72" xfId="5" applyFont="1" applyFill="1" applyBorder="1" applyAlignment="1">
      <alignment horizontal="left" vertical="center"/>
    </xf>
    <xf numFmtId="0" fontId="18" fillId="2" borderId="0" xfId="5" applyFont="1" applyFill="1" applyBorder="1" applyAlignment="1">
      <alignment horizontal="left" vertical="center"/>
    </xf>
    <xf numFmtId="0" fontId="18" fillId="2" borderId="97" xfId="5" applyFont="1" applyFill="1" applyBorder="1" applyAlignment="1">
      <alignment horizontal="left" vertical="center"/>
    </xf>
    <xf numFmtId="0" fontId="18" fillId="2" borderId="13" xfId="5" applyFont="1" applyFill="1" applyBorder="1" applyAlignment="1">
      <alignment horizontal="left" vertical="center"/>
    </xf>
    <xf numFmtId="0" fontId="18" fillId="2" borderId="86" xfId="5" applyFont="1" applyFill="1" applyBorder="1" applyAlignment="1">
      <alignment horizontal="center" vertical="center" wrapText="1"/>
    </xf>
    <xf numFmtId="0" fontId="18" fillId="2" borderId="14" xfId="5" applyFont="1" applyFill="1" applyBorder="1" applyAlignment="1">
      <alignment horizontal="center" vertical="center" wrapText="1"/>
    </xf>
    <xf numFmtId="0" fontId="18" fillId="2" borderId="108" xfId="5" applyFont="1" applyFill="1" applyBorder="1" applyAlignment="1">
      <alignment horizontal="center" vertical="center" wrapText="1"/>
    </xf>
    <xf numFmtId="0" fontId="18" fillId="2" borderId="65" xfId="5" applyFont="1" applyFill="1" applyBorder="1" applyAlignment="1">
      <alignment horizontal="center" vertical="center" wrapText="1"/>
    </xf>
    <xf numFmtId="0" fontId="18" fillId="2" borderId="61" xfId="5" applyFont="1" applyFill="1" applyBorder="1" applyAlignment="1">
      <alignment horizontal="right"/>
    </xf>
    <xf numFmtId="0" fontId="18" fillId="2" borderId="15" xfId="5" applyFont="1" applyFill="1" applyBorder="1" applyAlignment="1">
      <alignment horizontal="right"/>
    </xf>
    <xf numFmtId="0" fontId="18" fillId="2" borderId="75" xfId="0" applyFont="1" applyFill="1" applyBorder="1" applyAlignment="1">
      <alignment horizontal="center" vertical="center"/>
    </xf>
    <xf numFmtId="0" fontId="18" fillId="2" borderId="78" xfId="0" applyFont="1" applyFill="1" applyBorder="1" applyAlignment="1">
      <alignment horizontal="center" vertical="center"/>
    </xf>
    <xf numFmtId="0" fontId="18" fillId="2" borderId="123" xfId="5" applyFont="1" applyFill="1" applyBorder="1" applyAlignment="1">
      <alignment horizontal="center" vertical="center" wrapText="1"/>
    </xf>
    <xf numFmtId="0" fontId="18" fillId="2" borderId="86" xfId="5" applyFont="1" applyFill="1" applyBorder="1" applyAlignment="1">
      <alignment horizontal="center" vertical="center"/>
    </xf>
    <xf numFmtId="0" fontId="18" fillId="2" borderId="63" xfId="5" applyFont="1" applyFill="1" applyBorder="1" applyAlignment="1">
      <alignment horizontal="center" vertical="center"/>
    </xf>
    <xf numFmtId="0" fontId="18" fillId="2" borderId="14" xfId="5" applyFont="1" applyFill="1" applyBorder="1" applyAlignment="1">
      <alignment horizontal="center"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13" xfId="0" applyNumberFormat="1" applyFont="1" applyFill="1" applyBorder="1">
      <alignmen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6" xfId="0" applyFont="1" applyFill="1" applyBorder="1" applyAlignment="1">
      <alignment horizontal="center" vertical="center" wrapText="1"/>
    </xf>
    <xf numFmtId="0" fontId="18" fillId="2" borderId="14" xfId="0" applyFont="1" applyFill="1" applyBorder="1" applyAlignment="1">
      <alignment vertical="center" wrapText="1"/>
    </xf>
    <xf numFmtId="0" fontId="18" fillId="2" borderId="14" xfId="0" applyFont="1" applyFill="1" applyBorder="1">
      <alignment vertical="center"/>
    </xf>
    <xf numFmtId="0" fontId="18" fillId="2" borderId="12" xfId="0" applyFont="1" applyFill="1" applyBorder="1" applyAlignment="1">
      <alignment vertical="center" wrapText="1"/>
    </xf>
    <xf numFmtId="0" fontId="18" fillId="2" borderId="12" xfId="0" applyFont="1" applyFill="1" applyBorder="1">
      <alignment vertical="center"/>
    </xf>
    <xf numFmtId="0" fontId="18" fillId="2" borderId="14" xfId="0" applyFont="1" applyFill="1" applyBorder="1" applyAlignment="1">
      <alignment horizontal="center" vertical="center" textRotation="255"/>
    </xf>
    <xf numFmtId="0" fontId="18" fillId="2" borderId="12" xfId="0" applyFont="1" applyFill="1" applyBorder="1" applyAlignment="1">
      <alignment horizontal="center" vertical="center" textRotation="255"/>
    </xf>
    <xf numFmtId="0" fontId="18" fillId="2" borderId="15" xfId="0" applyFont="1" applyFill="1" applyBorder="1" applyAlignment="1">
      <alignment horizontal="center" vertical="center" textRotation="255"/>
    </xf>
    <xf numFmtId="3" fontId="18" fillId="2" borderId="29" xfId="0" applyNumberFormat="1"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27" xfId="0" applyNumberFormat="1" applyFont="1" applyFill="1" applyBorder="1">
      <alignment vertical="center"/>
    </xf>
    <xf numFmtId="3" fontId="18" fillId="2" borderId="32"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26" xfId="0" applyNumberFormat="1" applyFont="1" applyFill="1" applyBorder="1">
      <alignment vertical="center"/>
    </xf>
    <xf numFmtId="3" fontId="18" fillId="2" borderId="320" xfId="0" applyNumberFormat="1" applyFont="1" applyFill="1" applyBorder="1" applyAlignment="1">
      <alignment horizontal="center" vertical="center"/>
    </xf>
    <xf numFmtId="3" fontId="18" fillId="2" borderId="321" xfId="0" applyNumberFormat="1" applyFont="1" applyFill="1" applyBorder="1">
      <alignment vertical="center"/>
    </xf>
    <xf numFmtId="3" fontId="18" fillId="2" borderId="322" xfId="0" applyNumberFormat="1" applyFont="1" applyFill="1" applyBorder="1">
      <alignment vertical="center"/>
    </xf>
    <xf numFmtId="3" fontId="18" fillId="2" borderId="323" xfId="0" applyNumberFormat="1" applyFont="1" applyFill="1" applyBorder="1">
      <alignment vertical="center"/>
    </xf>
    <xf numFmtId="3" fontId="18" fillId="2" borderId="205" xfId="0" applyNumberFormat="1" applyFont="1" applyFill="1" applyBorder="1" applyAlignment="1">
      <alignment horizontal="center" vertical="center"/>
    </xf>
    <xf numFmtId="3" fontId="18" fillId="2" borderId="324" xfId="0" applyNumberFormat="1" applyFont="1" applyFill="1" applyBorder="1">
      <alignment vertical="center"/>
    </xf>
    <xf numFmtId="3" fontId="18" fillId="2" borderId="325" xfId="0" applyNumberFormat="1" applyFont="1" applyFill="1" applyBorder="1">
      <alignment vertical="center"/>
    </xf>
    <xf numFmtId="3" fontId="18" fillId="2" borderId="326" xfId="0" applyNumberFormat="1" applyFont="1" applyFill="1" applyBorder="1">
      <alignment vertical="center"/>
    </xf>
    <xf numFmtId="3" fontId="18" fillId="2" borderId="28" xfId="0" applyNumberFormat="1" applyFont="1" applyFill="1" applyBorder="1">
      <alignment vertical="center"/>
    </xf>
    <xf numFmtId="3" fontId="18" fillId="2" borderId="35"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42" xfId="0" applyNumberFormat="1" applyFont="1" applyFill="1" applyBorder="1">
      <alignment vertical="center"/>
    </xf>
    <xf numFmtId="3" fontId="18" fillId="2" borderId="43" xfId="0" applyNumberFormat="1" applyFont="1" applyFill="1" applyBorder="1">
      <alignment vertical="center"/>
    </xf>
    <xf numFmtId="3" fontId="18" fillId="2" borderId="48" xfId="0" applyNumberFormat="1" applyFont="1" applyFill="1" applyBorder="1">
      <alignment vertical="center"/>
    </xf>
    <xf numFmtId="3" fontId="18" fillId="2" borderId="327" xfId="0" applyNumberFormat="1" applyFont="1" applyFill="1" applyBorder="1" applyAlignment="1">
      <alignment horizontal="center" vertical="center"/>
    </xf>
    <xf numFmtId="3" fontId="18" fillId="2" borderId="328" xfId="0" applyNumberFormat="1" applyFont="1" applyFill="1" applyBorder="1">
      <alignment vertical="center"/>
    </xf>
    <xf numFmtId="3" fontId="18" fillId="2" borderId="329" xfId="0" applyNumberFormat="1" applyFont="1" applyFill="1" applyBorder="1">
      <alignment vertical="center"/>
    </xf>
    <xf numFmtId="3" fontId="18" fillId="2" borderId="330" xfId="0" applyNumberFormat="1" applyFont="1" applyFill="1" applyBorder="1">
      <alignment vertical="center"/>
    </xf>
    <xf numFmtId="3" fontId="18" fillId="2" borderId="35" xfId="0" applyNumberFormat="1" applyFont="1" applyFill="1" applyBorder="1" applyAlignment="1">
      <alignment horizontal="left" vertical="center" wrapText="1"/>
    </xf>
    <xf numFmtId="3" fontId="18" fillId="2" borderId="36" xfId="0" applyNumberFormat="1" applyFont="1" applyFill="1" applyBorder="1" applyAlignment="1">
      <alignment horizontal="left" vertical="center" wrapText="1"/>
    </xf>
    <xf numFmtId="3" fontId="18" fillId="2" borderId="37" xfId="0" applyNumberFormat="1" applyFont="1" applyFill="1" applyBorder="1" applyAlignment="1">
      <alignment horizontal="left" vertical="center" wrapText="1"/>
    </xf>
    <xf numFmtId="3" fontId="18" fillId="2" borderId="32" xfId="0" applyNumberFormat="1" applyFont="1" applyFill="1" applyBorder="1" applyAlignment="1">
      <alignment horizontal="left" vertical="center" shrinkToFit="1"/>
    </xf>
    <xf numFmtId="3" fontId="18" fillId="2" borderId="33" xfId="0" applyNumberFormat="1" applyFont="1" applyFill="1" applyBorder="1" applyAlignment="1">
      <alignment horizontal="left" vertical="center" shrinkToFit="1"/>
    </xf>
    <xf numFmtId="3" fontId="18" fillId="2" borderId="34" xfId="0" applyNumberFormat="1" applyFont="1" applyFill="1" applyBorder="1" applyAlignment="1">
      <alignment horizontal="left" vertical="center" shrinkToFit="1"/>
    </xf>
    <xf numFmtId="3" fontId="18" fillId="2" borderId="331" xfId="0" applyNumberFormat="1" applyFont="1" applyFill="1" applyBorder="1" applyAlignment="1">
      <alignment horizontal="center" vertical="center"/>
    </xf>
    <xf numFmtId="3" fontId="18" fillId="2" borderId="332" xfId="0" applyNumberFormat="1" applyFont="1" applyFill="1" applyBorder="1" applyAlignment="1">
      <alignment horizontal="center" vertical="center"/>
    </xf>
    <xf numFmtId="3" fontId="18" fillId="2" borderId="333" xfId="0" applyNumberFormat="1" applyFont="1" applyFill="1" applyBorder="1" applyAlignment="1">
      <alignment horizontal="center" vertical="center"/>
    </xf>
    <xf numFmtId="3" fontId="18" fillId="2" borderId="334" xfId="0" applyNumberFormat="1" applyFont="1" applyFill="1" applyBorder="1" applyAlignment="1">
      <alignment horizontal="center" vertical="center"/>
    </xf>
    <xf numFmtId="3" fontId="18" fillId="2" borderId="337" xfId="0" applyNumberFormat="1" applyFont="1" applyFill="1" applyBorder="1" applyAlignment="1">
      <alignment horizontal="center" vertical="center"/>
    </xf>
    <xf numFmtId="3" fontId="18" fillId="2" borderId="336" xfId="0" applyNumberFormat="1" applyFont="1" applyFill="1" applyBorder="1" applyAlignment="1">
      <alignment horizontal="center" vertical="center"/>
    </xf>
    <xf numFmtId="3" fontId="18" fillId="2" borderId="338" xfId="0" applyNumberFormat="1" applyFont="1" applyFill="1" applyBorder="1" applyAlignment="1">
      <alignment horizontal="center" vertical="center"/>
    </xf>
    <xf numFmtId="3" fontId="18" fillId="2" borderId="335"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3" fontId="18" fillId="2" borderId="340" xfId="0" applyNumberFormat="1" applyFont="1" applyFill="1" applyBorder="1" applyAlignment="1">
      <alignment horizontal="center" vertical="center"/>
    </xf>
    <xf numFmtId="3" fontId="18" fillId="2" borderId="341" xfId="0" applyNumberFormat="1" applyFont="1" applyFill="1" applyBorder="1" applyAlignment="1">
      <alignment horizontal="center" vertical="center"/>
    </xf>
    <xf numFmtId="3" fontId="18" fillId="2" borderId="342" xfId="0" applyNumberFormat="1" applyFont="1" applyFill="1" applyBorder="1" applyAlignment="1">
      <alignment horizontal="center" vertical="center"/>
    </xf>
    <xf numFmtId="3" fontId="18" fillId="2" borderId="343" xfId="0" applyNumberFormat="1" applyFont="1" applyFill="1" applyBorder="1">
      <alignment vertical="center"/>
    </xf>
    <xf numFmtId="3" fontId="18" fillId="2" borderId="344" xfId="0" applyNumberFormat="1" applyFont="1" applyFill="1" applyBorder="1">
      <alignment vertical="center"/>
    </xf>
    <xf numFmtId="3" fontId="18" fillId="2" borderId="345" xfId="0" applyNumberFormat="1" applyFont="1" applyFill="1" applyBorder="1">
      <alignment vertical="center"/>
    </xf>
    <xf numFmtId="3" fontId="18" fillId="2" borderId="346" xfId="0" applyNumberFormat="1" applyFont="1" applyFill="1" applyBorder="1">
      <alignment vertical="center"/>
    </xf>
    <xf numFmtId="3" fontId="18" fillId="2" borderId="128" xfId="0" applyNumberFormat="1" applyFont="1" applyFill="1" applyBorder="1">
      <alignment vertical="center"/>
    </xf>
    <xf numFmtId="3" fontId="18" fillId="2" borderId="127" xfId="0" applyNumberFormat="1" applyFont="1" applyFill="1" applyBorder="1">
      <alignment vertical="center"/>
    </xf>
    <xf numFmtId="3" fontId="18" fillId="2" borderId="29" xfId="0" applyNumberFormat="1" applyFont="1" applyFill="1" applyBorder="1" applyAlignment="1">
      <alignment horizontal="left" vertical="center" wrapText="1"/>
    </xf>
    <xf numFmtId="3" fontId="18" fillId="2" borderId="30" xfId="0" applyNumberFormat="1" applyFont="1" applyFill="1" applyBorder="1" applyAlignment="1">
      <alignment horizontal="left" vertical="center" wrapText="1"/>
    </xf>
    <xf numFmtId="3" fontId="18" fillId="2" borderId="31" xfId="0" applyNumberFormat="1" applyFont="1" applyFill="1" applyBorder="1" applyAlignment="1">
      <alignment horizontal="left" vertical="center" wrapText="1"/>
    </xf>
    <xf numFmtId="3" fontId="18" fillId="2" borderId="54" xfId="0" applyNumberFormat="1" applyFont="1" applyFill="1" applyBorder="1" applyAlignment="1">
      <alignment horizontal="center" vertical="center"/>
    </xf>
    <xf numFmtId="3" fontId="18" fillId="2" borderId="54" xfId="0" applyNumberFormat="1" applyFont="1" applyFill="1" applyBorder="1">
      <alignment vertical="center"/>
    </xf>
    <xf numFmtId="3" fontId="18" fillId="2" borderId="129" xfId="0" applyNumberFormat="1" applyFont="1" applyFill="1" applyBorder="1">
      <alignment vertical="center"/>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18" fillId="2" borderId="5" xfId="0" applyFont="1" applyFill="1" applyBorder="1" applyAlignment="1">
      <alignment vertical="center" shrinkToFit="1"/>
    </xf>
    <xf numFmtId="0" fontId="18" fillId="2" borderId="0" xfId="0" applyFont="1" applyFill="1" applyAlignment="1">
      <alignment vertical="center" shrinkToFit="1"/>
    </xf>
    <xf numFmtId="0" fontId="18" fillId="2" borderId="6" xfId="0" applyFont="1" applyFill="1" applyBorder="1" applyAlignment="1">
      <alignment vertical="center" shrinkToFit="1"/>
    </xf>
    <xf numFmtId="3" fontId="18" fillId="2" borderId="2" xfId="0" applyNumberFormat="1" applyFont="1" applyFill="1" applyBorder="1">
      <alignment vertical="center"/>
    </xf>
    <xf numFmtId="3" fontId="18" fillId="2" borderId="3" xfId="0" applyNumberFormat="1" applyFont="1" applyFill="1" applyBorder="1">
      <alignment vertical="center"/>
    </xf>
    <xf numFmtId="3" fontId="18" fillId="2" borderId="4" xfId="0" applyNumberFormat="1" applyFont="1" applyFill="1" applyBorder="1">
      <alignment vertical="center"/>
    </xf>
    <xf numFmtId="3" fontId="18" fillId="2" borderId="324" xfId="0" applyNumberFormat="1" applyFont="1" applyFill="1" applyBorder="1" applyAlignment="1">
      <alignment horizontal="center" vertical="center"/>
    </xf>
    <xf numFmtId="3" fontId="18" fillId="2" borderId="347" xfId="0" applyNumberFormat="1" applyFont="1" applyFill="1" applyBorder="1" applyAlignment="1">
      <alignment horizontal="center" vertical="center"/>
    </xf>
    <xf numFmtId="3" fontId="18" fillId="2" borderId="348" xfId="0" applyNumberFormat="1" applyFont="1" applyFill="1" applyBorder="1" applyAlignment="1">
      <alignment horizontal="center" vertical="center"/>
    </xf>
    <xf numFmtId="3" fontId="18" fillId="2" borderId="348" xfId="0" applyNumberFormat="1" applyFont="1" applyFill="1" applyBorder="1">
      <alignment vertical="center"/>
    </xf>
    <xf numFmtId="3" fontId="18" fillId="2" borderId="349" xfId="0" applyNumberFormat="1" applyFont="1" applyFill="1" applyBorder="1">
      <alignment vertical="center"/>
    </xf>
    <xf numFmtId="3" fontId="18" fillId="2" borderId="350" xfId="0" applyNumberFormat="1" applyFont="1" applyFill="1" applyBorder="1">
      <alignment vertical="center"/>
    </xf>
    <xf numFmtId="3" fontId="18" fillId="2" borderId="351" xfId="0" applyNumberFormat="1" applyFont="1" applyFill="1" applyBorder="1" applyAlignment="1">
      <alignment horizontal="center" vertical="center"/>
    </xf>
    <xf numFmtId="3" fontId="18" fillId="2" borderId="352" xfId="0" applyNumberFormat="1" applyFont="1" applyFill="1" applyBorder="1" applyAlignment="1">
      <alignment horizontal="center" vertical="center"/>
    </xf>
    <xf numFmtId="3" fontId="18" fillId="2" borderId="195" xfId="0" applyNumberFormat="1" applyFont="1" applyFill="1" applyBorder="1">
      <alignment vertical="center"/>
    </xf>
    <xf numFmtId="3" fontId="18" fillId="2" borderId="196" xfId="0" applyNumberFormat="1" applyFont="1" applyFill="1" applyBorder="1">
      <alignment vertical="center"/>
    </xf>
    <xf numFmtId="0" fontId="26" fillId="2" borderId="9"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6" fillId="2" borderId="13" xfId="0" applyFont="1" applyFill="1" applyBorder="1" applyAlignment="1" applyProtection="1">
      <alignment horizontal="center" vertical="center"/>
      <protection locked="0"/>
    </xf>
    <xf numFmtId="0" fontId="26" fillId="2" borderId="14" xfId="0" applyFont="1" applyFill="1" applyBorder="1" applyAlignment="1" applyProtection="1">
      <alignment horizontal="center" vertical="center"/>
      <protection locked="0"/>
    </xf>
    <xf numFmtId="0" fontId="26" fillId="2" borderId="13" xfId="0" applyFont="1" applyFill="1" applyBorder="1" applyAlignment="1" applyProtection="1">
      <alignment horizontal="center" vertical="center" wrapText="1"/>
      <protection locked="0"/>
    </xf>
    <xf numFmtId="0" fontId="26" fillId="2" borderId="13" xfId="0" applyFont="1" applyFill="1" applyBorder="1" applyProtection="1">
      <alignment vertical="center"/>
      <protection locked="0"/>
    </xf>
    <xf numFmtId="0" fontId="26" fillId="2" borderId="14" xfId="0" applyFont="1" applyFill="1" applyBorder="1" applyProtection="1">
      <alignment vertical="center"/>
      <protection locked="0"/>
    </xf>
    <xf numFmtId="0" fontId="26" fillId="2" borderId="2" xfId="0" applyFont="1" applyFill="1" applyBorder="1" applyAlignment="1" applyProtection="1">
      <alignment horizontal="center" vertical="center" shrinkToFit="1"/>
      <protection locked="0"/>
    </xf>
    <xf numFmtId="0" fontId="26" fillId="2" borderId="3" xfId="0" applyFont="1" applyFill="1" applyBorder="1" applyAlignment="1" applyProtection="1">
      <alignment horizontal="center" vertical="center" shrinkToFit="1"/>
      <protection locked="0"/>
    </xf>
    <xf numFmtId="0" fontId="26" fillId="2" borderId="4" xfId="0" applyFont="1" applyFill="1" applyBorder="1" applyAlignment="1" applyProtection="1">
      <alignment horizontal="center" vertical="center" shrinkToFit="1"/>
      <protection locked="0"/>
    </xf>
    <xf numFmtId="0" fontId="26" fillId="2" borderId="5" xfId="0" applyFont="1" applyFill="1" applyBorder="1" applyAlignment="1" applyProtection="1">
      <alignment horizontal="center" vertical="center" shrinkToFit="1"/>
      <protection locked="0"/>
    </xf>
    <xf numFmtId="0" fontId="26" fillId="2" borderId="0" xfId="0" applyFont="1" applyFill="1" applyAlignment="1" applyProtection="1">
      <alignment horizontal="center" vertical="center" shrinkToFit="1"/>
      <protection locked="0"/>
    </xf>
    <xf numFmtId="0" fontId="26" fillId="2" borderId="6" xfId="0" applyFont="1" applyFill="1" applyBorder="1" applyAlignment="1" applyProtection="1">
      <alignment horizontal="center" vertical="center" shrinkToFit="1"/>
      <protection locked="0"/>
    </xf>
    <xf numFmtId="0" fontId="26" fillId="2" borderId="2" xfId="0" applyFont="1" applyFill="1" applyBorder="1" applyAlignment="1" applyProtection="1">
      <alignment horizontal="center" vertical="center" wrapText="1" shrinkToFit="1"/>
      <protection locked="0"/>
    </xf>
    <xf numFmtId="0" fontId="26" fillId="2" borderId="3" xfId="0" applyFont="1" applyFill="1" applyBorder="1" applyAlignment="1" applyProtection="1">
      <alignment horizontal="center" vertical="center" wrapText="1" shrinkToFit="1"/>
      <protection locked="0"/>
    </xf>
    <xf numFmtId="0" fontId="26" fillId="2" borderId="4" xfId="0" applyFont="1" applyFill="1" applyBorder="1" applyAlignment="1" applyProtection="1">
      <alignment horizontal="center" vertical="center" wrapText="1" shrinkToFit="1"/>
      <protection locked="0"/>
    </xf>
    <xf numFmtId="0" fontId="26" fillId="2" borderId="5" xfId="0" applyFont="1" applyFill="1" applyBorder="1" applyAlignment="1" applyProtection="1">
      <alignment horizontal="center" vertical="center" wrapText="1" shrinkToFit="1"/>
      <protection locked="0"/>
    </xf>
    <xf numFmtId="0" fontId="26" fillId="2" borderId="0" xfId="0" applyFont="1" applyFill="1" applyAlignment="1" applyProtection="1">
      <alignment horizontal="center" vertical="center" wrapText="1" shrinkToFit="1"/>
      <protection locked="0"/>
    </xf>
    <xf numFmtId="0" fontId="26" fillId="2" borderId="6" xfId="0" applyFont="1" applyFill="1" applyBorder="1" applyAlignment="1" applyProtection="1">
      <alignment horizontal="center" vertical="center" wrapText="1" shrinkToFit="1"/>
      <protection locked="0"/>
    </xf>
    <xf numFmtId="0" fontId="18" fillId="2" borderId="13" xfId="0" applyFont="1" applyFill="1" applyBorder="1">
      <alignment vertical="center"/>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3" fontId="26" fillId="2" borderId="9" xfId="0" applyNumberFormat="1" applyFont="1" applyFill="1" applyBorder="1" applyAlignment="1" applyProtection="1">
      <alignment horizontal="center" vertical="center"/>
      <protection locked="0"/>
    </xf>
    <xf numFmtId="3" fontId="26" fillId="2" borderId="10" xfId="0" applyNumberFormat="1" applyFont="1" applyFill="1" applyBorder="1" applyAlignment="1" applyProtection="1">
      <alignment horizontal="center" vertical="center"/>
      <protection locked="0"/>
    </xf>
    <xf numFmtId="3" fontId="26" fillId="2" borderId="11" xfId="0" applyNumberFormat="1" applyFont="1" applyFill="1" applyBorder="1" applyAlignment="1" applyProtection="1">
      <alignment horizontal="center" vertical="center"/>
      <protection locked="0"/>
    </xf>
    <xf numFmtId="3" fontId="26" fillId="2" borderId="13" xfId="0" applyNumberFormat="1" applyFont="1" applyFill="1" applyBorder="1" applyProtection="1">
      <alignment vertical="center"/>
      <protection locked="0"/>
    </xf>
    <xf numFmtId="3" fontId="26" fillId="2" borderId="13" xfId="32" applyNumberFormat="1" applyFont="1" applyFill="1" applyBorder="1" applyAlignment="1" applyProtection="1">
      <alignment vertical="center"/>
      <protection locked="0"/>
    </xf>
    <xf numFmtId="0" fontId="19" fillId="2" borderId="13" xfId="0" applyFont="1" applyFill="1" applyBorder="1" applyAlignment="1">
      <alignment horizontal="center" vertical="center"/>
    </xf>
    <xf numFmtId="0" fontId="19" fillId="2" borderId="13" xfId="0" applyFont="1" applyFill="1" applyBorder="1" applyAlignment="1">
      <alignment vertical="center" wrapText="1"/>
    </xf>
    <xf numFmtId="0" fontId="19" fillId="2" borderId="14" xfId="0" applyFont="1" applyFill="1" applyBorder="1" applyAlignment="1">
      <alignment vertical="center" wrapText="1"/>
    </xf>
    <xf numFmtId="0" fontId="18" fillId="2" borderId="354" xfId="0" applyFont="1" applyFill="1" applyBorder="1" applyAlignment="1">
      <alignment horizontal="center" vertical="center"/>
    </xf>
    <xf numFmtId="0" fontId="18" fillId="2" borderId="263" xfId="0" applyFont="1" applyFill="1" applyBorder="1" applyAlignment="1">
      <alignment horizontal="center" vertical="center"/>
    </xf>
    <xf numFmtId="0" fontId="18" fillId="2" borderId="268" xfId="0" applyFont="1" applyFill="1" applyBorder="1" applyAlignment="1">
      <alignment horizontal="center" vertical="center"/>
    </xf>
    <xf numFmtId="0" fontId="18" fillId="2" borderId="265" xfId="0" applyFont="1" applyFill="1" applyBorder="1" applyAlignment="1">
      <alignment horizontal="right" vertical="center"/>
    </xf>
    <xf numFmtId="0" fontId="18" fillId="2" borderId="355" xfId="0" applyFont="1" applyFill="1" applyBorder="1" applyAlignment="1">
      <alignment horizontal="right" vertical="center"/>
    </xf>
    <xf numFmtId="0" fontId="18" fillId="2" borderId="355" xfId="0" applyFont="1" applyFill="1" applyBorder="1" applyAlignment="1">
      <alignment horizontal="left" vertical="center"/>
    </xf>
    <xf numFmtId="0" fontId="18" fillId="2" borderId="356" xfId="0" applyFont="1" applyFill="1" applyBorder="1" applyAlignment="1">
      <alignment horizontal="center" vertical="center"/>
    </xf>
    <xf numFmtId="0" fontId="18" fillId="2" borderId="355" xfId="0" applyFont="1" applyFill="1" applyBorder="1" applyAlignment="1">
      <alignment horizontal="center" vertical="center"/>
    </xf>
    <xf numFmtId="0" fontId="18" fillId="2" borderId="265" xfId="0" applyFont="1" applyFill="1" applyBorder="1" applyAlignment="1">
      <alignment horizontal="center" vertical="center"/>
    </xf>
    <xf numFmtId="0" fontId="18" fillId="2" borderId="268" xfId="0" applyFont="1" applyFill="1" applyBorder="1" applyAlignment="1">
      <alignment horizontal="center" vertical="center" wrapText="1"/>
    </xf>
    <xf numFmtId="0" fontId="18" fillId="2" borderId="265" xfId="0" applyFont="1" applyFill="1" applyBorder="1" applyAlignment="1">
      <alignment horizontal="center" vertical="center" wrapText="1"/>
    </xf>
    <xf numFmtId="0" fontId="18" fillId="2" borderId="357" xfId="0" applyFont="1" applyFill="1" applyBorder="1" applyAlignment="1">
      <alignment horizontal="center" vertical="center" wrapText="1"/>
    </xf>
    <xf numFmtId="0" fontId="18" fillId="2" borderId="359" xfId="0" applyFont="1" applyFill="1" applyBorder="1" applyAlignment="1">
      <alignment horizontal="center" vertical="center" wrapText="1"/>
    </xf>
    <xf numFmtId="0" fontId="18" fillId="2" borderId="301" xfId="0" applyFont="1" applyFill="1" applyBorder="1" applyAlignment="1">
      <alignment horizontal="center" vertical="center"/>
    </xf>
    <xf numFmtId="0" fontId="18" fillId="2" borderId="302" xfId="0" applyFont="1" applyFill="1" applyBorder="1" applyAlignment="1">
      <alignment horizontal="center" vertical="center"/>
    </xf>
    <xf numFmtId="0" fontId="18" fillId="2" borderId="358" xfId="0" applyFont="1" applyFill="1" applyBorder="1" applyAlignment="1">
      <alignment horizontal="center" vertical="center"/>
    </xf>
    <xf numFmtId="0" fontId="18" fillId="2" borderId="357" xfId="0" applyFont="1" applyFill="1" applyBorder="1" applyAlignment="1">
      <alignment horizontal="center" vertical="center"/>
    </xf>
    <xf numFmtId="0" fontId="18" fillId="2" borderId="377" xfId="0" applyFont="1" applyFill="1" applyBorder="1" applyAlignment="1">
      <alignment horizontal="center" vertical="center"/>
    </xf>
    <xf numFmtId="0" fontId="18" fillId="2" borderId="378" xfId="0" applyFont="1" applyFill="1" applyBorder="1" applyAlignment="1">
      <alignment horizontal="center" vertical="center"/>
    </xf>
    <xf numFmtId="0" fontId="18" fillId="2" borderId="270" xfId="0" applyFont="1" applyFill="1" applyBorder="1" applyAlignment="1">
      <alignment horizontal="center" vertical="center"/>
    </xf>
    <xf numFmtId="0" fontId="18" fillId="2" borderId="356" xfId="0" applyFont="1" applyFill="1" applyBorder="1" applyAlignment="1">
      <alignment horizontal="right" vertical="center"/>
    </xf>
    <xf numFmtId="0" fontId="18" fillId="2" borderId="270" xfId="0" applyFont="1" applyFill="1" applyBorder="1" applyAlignment="1">
      <alignment horizontal="right" vertical="center"/>
    </xf>
    <xf numFmtId="180" fontId="26" fillId="2" borderId="0" xfId="1" applyNumberFormat="1" applyFont="1" applyFill="1" applyAlignment="1">
      <alignment horizontal="left" vertical="center" shrinkToFit="1"/>
    </xf>
    <xf numFmtId="0" fontId="26" fillId="2" borderId="268" xfId="1" applyFont="1" applyFill="1" applyBorder="1" applyAlignment="1">
      <alignment horizontal="center" vertical="center" wrapText="1"/>
    </xf>
    <xf numFmtId="0" fontId="26" fillId="2" borderId="265" xfId="1" applyFont="1" applyFill="1" applyBorder="1" applyAlignment="1">
      <alignment horizontal="center" vertical="center" wrapText="1"/>
    </xf>
    <xf numFmtId="0" fontId="26" fillId="2" borderId="357" xfId="1" applyFont="1" applyFill="1" applyBorder="1" applyAlignment="1">
      <alignment horizontal="center" vertical="center" wrapText="1"/>
    </xf>
    <xf numFmtId="0" fontId="26" fillId="2" borderId="359" xfId="1" applyFont="1" applyFill="1" applyBorder="1" applyAlignment="1">
      <alignment horizontal="center" vertical="center" wrapText="1"/>
    </xf>
    <xf numFmtId="0" fontId="17" fillId="2" borderId="360" xfId="0" applyFont="1" applyFill="1" applyBorder="1" applyAlignment="1">
      <alignment horizontal="center" vertical="center" wrapText="1"/>
    </xf>
    <xf numFmtId="0" fontId="17" fillId="2" borderId="361" xfId="0" applyFont="1" applyFill="1" applyBorder="1" applyAlignment="1">
      <alignment horizontal="center" vertical="center" wrapText="1"/>
    </xf>
    <xf numFmtId="0" fontId="17" fillId="2" borderId="365" xfId="0" applyFont="1" applyFill="1" applyBorder="1" applyAlignment="1">
      <alignment horizontal="center" vertical="center" wrapText="1"/>
    </xf>
    <xf numFmtId="0" fontId="18" fillId="2" borderId="362" xfId="0" applyFont="1" applyFill="1" applyBorder="1" applyAlignment="1">
      <alignment horizontal="center" vertical="center"/>
    </xf>
    <xf numFmtId="0" fontId="18" fillId="2" borderId="363" xfId="0" applyFont="1" applyFill="1" applyBorder="1" applyAlignment="1">
      <alignment horizontal="center" vertical="center"/>
    </xf>
    <xf numFmtId="0" fontId="18" fillId="2" borderId="364" xfId="0" applyFont="1" applyFill="1" applyBorder="1" applyAlignment="1">
      <alignment horizontal="center" vertical="center"/>
    </xf>
    <xf numFmtId="0" fontId="18" fillId="2" borderId="366" xfId="0" applyFont="1" applyFill="1" applyBorder="1" applyAlignment="1">
      <alignment horizontal="center" vertical="center" shrinkToFit="1"/>
    </xf>
    <xf numFmtId="0" fontId="18" fillId="2" borderId="367" xfId="0" applyFont="1" applyFill="1" applyBorder="1" applyAlignment="1">
      <alignment horizontal="center" vertical="center" shrinkToFit="1"/>
    </xf>
    <xf numFmtId="0" fontId="18" fillId="2" borderId="368" xfId="0" applyFont="1" applyFill="1" applyBorder="1" applyAlignment="1">
      <alignment horizontal="center" vertical="center" shrinkToFit="1"/>
    </xf>
    <xf numFmtId="0" fontId="18" fillId="2" borderId="369" xfId="0" applyFont="1" applyFill="1" applyBorder="1" applyAlignment="1">
      <alignment horizontal="center" vertical="center" shrinkToFit="1"/>
    </xf>
    <xf numFmtId="0" fontId="17" fillId="2" borderId="370" xfId="0" applyFont="1" applyFill="1" applyBorder="1" applyAlignment="1">
      <alignment horizontal="left" vertical="center" wrapText="1"/>
    </xf>
    <xf numFmtId="0" fontId="17" fillId="2" borderId="373" xfId="0" applyFont="1" applyFill="1" applyBorder="1" applyAlignment="1">
      <alignment horizontal="left" vertical="center" wrapText="1"/>
    </xf>
    <xf numFmtId="0" fontId="17" fillId="2" borderId="379" xfId="0" applyFont="1" applyFill="1" applyBorder="1" applyAlignment="1">
      <alignment horizontal="left" vertical="center" wrapText="1"/>
    </xf>
    <xf numFmtId="0" fontId="17" fillId="2" borderId="371" xfId="0" applyFont="1" applyFill="1" applyBorder="1" applyAlignment="1">
      <alignment horizontal="left" vertical="center" wrapText="1"/>
    </xf>
    <xf numFmtId="0" fontId="17" fillId="2" borderId="374" xfId="0" applyFont="1" applyFill="1" applyBorder="1" applyAlignment="1">
      <alignment horizontal="left" vertical="center" wrapText="1"/>
    </xf>
    <xf numFmtId="0" fontId="17" fillId="2" borderId="380" xfId="0" applyFont="1" applyFill="1" applyBorder="1" applyAlignment="1">
      <alignment horizontal="left" vertical="center" wrapText="1"/>
    </xf>
    <xf numFmtId="0" fontId="18" fillId="2" borderId="267" xfId="0" applyFont="1" applyFill="1" applyBorder="1" applyAlignment="1">
      <alignment horizontal="center" vertical="center"/>
    </xf>
    <xf numFmtId="0" fontId="18" fillId="2" borderId="372" xfId="0" applyFont="1" applyFill="1" applyBorder="1" applyAlignment="1">
      <alignment horizontal="center" vertical="center"/>
    </xf>
    <xf numFmtId="0" fontId="18" fillId="2" borderId="375" xfId="0" applyFont="1" applyFill="1" applyBorder="1" applyAlignment="1">
      <alignment horizontal="center" vertical="center"/>
    </xf>
    <xf numFmtId="0" fontId="18" fillId="2" borderId="376" xfId="0" applyFont="1" applyFill="1" applyBorder="1" applyAlignment="1">
      <alignment horizontal="center" vertical="center"/>
    </xf>
    <xf numFmtId="0" fontId="18" fillId="2" borderId="0" xfId="0" applyFont="1" applyFill="1" applyAlignment="1">
      <alignment horizontal="left" vertical="center" wrapText="1"/>
    </xf>
    <xf numFmtId="0" fontId="18" fillId="2" borderId="0" xfId="0" applyFont="1" applyFill="1" applyAlignment="1">
      <alignment horizontal="left" vertical="center"/>
    </xf>
    <xf numFmtId="180" fontId="26" fillId="2" borderId="402" xfId="1" applyNumberFormat="1" applyFont="1" applyFill="1" applyBorder="1" applyAlignment="1">
      <alignment horizontal="center" vertical="center" shrinkToFit="1"/>
    </xf>
    <xf numFmtId="180" fontId="26" fillId="2" borderId="403" xfId="1" applyNumberFormat="1" applyFont="1" applyFill="1" applyBorder="1" applyAlignment="1">
      <alignment horizontal="center" vertical="center" shrinkToFit="1"/>
    </xf>
    <xf numFmtId="0" fontId="26" fillId="2" borderId="407" xfId="1" applyFont="1" applyFill="1" applyBorder="1" applyAlignment="1">
      <alignment horizontal="center" vertical="center" wrapText="1"/>
    </xf>
    <xf numFmtId="0" fontId="26" fillId="2" borderId="408" xfId="1" applyFont="1" applyFill="1" applyBorder="1" applyAlignment="1">
      <alignment horizontal="center" vertical="center" wrapText="1"/>
    </xf>
    <xf numFmtId="0" fontId="26" fillId="2" borderId="395" xfId="1" applyFont="1" applyFill="1" applyBorder="1" applyAlignment="1">
      <alignment horizontal="center" vertical="center" wrapText="1"/>
    </xf>
    <xf numFmtId="0" fontId="18" fillId="2" borderId="405" xfId="0" applyFont="1" applyFill="1" applyBorder="1" applyAlignment="1">
      <alignment horizontal="center" vertical="center" wrapText="1"/>
    </xf>
    <xf numFmtId="0" fontId="18" fillId="2" borderId="410" xfId="0" applyFont="1" applyFill="1" applyBorder="1" applyAlignment="1">
      <alignment horizontal="center" vertical="center" wrapText="1"/>
    </xf>
    <xf numFmtId="0" fontId="26" fillId="2" borderId="414" xfId="1" applyFont="1" applyFill="1" applyBorder="1" applyAlignment="1">
      <alignment horizontal="right" vertical="top"/>
    </xf>
    <xf numFmtId="0" fontId="26" fillId="2" borderId="415" xfId="1" applyFont="1" applyFill="1" applyBorder="1" applyAlignment="1">
      <alignment horizontal="right" vertical="top"/>
    </xf>
    <xf numFmtId="0" fontId="26" fillId="2" borderId="416" xfId="1" applyFont="1" applyFill="1" applyBorder="1" applyAlignment="1">
      <alignment horizontal="right" vertical="top"/>
    </xf>
    <xf numFmtId="180" fontId="26" fillId="2" borderId="353" xfId="1" applyNumberFormat="1" applyFont="1" applyFill="1" applyBorder="1" applyAlignment="1">
      <alignment horizontal="left" vertical="center" shrinkToFit="1"/>
    </xf>
    <xf numFmtId="180" fontId="26" fillId="2" borderId="388" xfId="1" applyNumberFormat="1" applyFont="1" applyFill="1" applyBorder="1" applyAlignment="1">
      <alignment horizontal="left" vertical="center" shrinkToFit="1"/>
    </xf>
    <xf numFmtId="0" fontId="18" fillId="2" borderId="404" xfId="0" applyFont="1" applyFill="1" applyBorder="1" applyAlignment="1">
      <alignment horizontal="center" vertical="center"/>
    </xf>
    <xf numFmtId="0" fontId="18" fillId="2" borderId="381" xfId="0" applyFont="1" applyFill="1" applyBorder="1" applyAlignment="1">
      <alignment horizontal="center" vertical="center"/>
    </xf>
    <xf numFmtId="0" fontId="18" fillId="2" borderId="387" xfId="0" applyFont="1" applyFill="1" applyBorder="1" applyAlignment="1">
      <alignment horizontal="center" vertical="center"/>
    </xf>
    <xf numFmtId="0" fontId="18" fillId="2" borderId="406" xfId="0" applyFont="1" applyFill="1" applyBorder="1" applyAlignment="1">
      <alignment horizontal="center" vertical="center" wrapText="1"/>
    </xf>
    <xf numFmtId="0" fontId="18" fillId="2" borderId="411" xfId="0" applyFont="1" applyFill="1" applyBorder="1" applyAlignment="1">
      <alignment horizontal="center" vertical="center" wrapText="1"/>
    </xf>
    <xf numFmtId="0" fontId="18" fillId="2" borderId="409" xfId="0" applyFont="1" applyFill="1" applyBorder="1" applyAlignment="1">
      <alignment horizontal="center" vertical="center" wrapText="1"/>
    </xf>
    <xf numFmtId="0" fontId="18" fillId="2" borderId="380" xfId="0" applyFont="1" applyFill="1" applyBorder="1" applyAlignment="1">
      <alignment horizontal="center" vertical="center" wrapText="1"/>
    </xf>
    <xf numFmtId="0" fontId="26" fillId="2" borderId="412" xfId="1" applyFont="1" applyFill="1" applyBorder="1" applyAlignment="1">
      <alignment horizontal="center" vertical="center"/>
    </xf>
    <xf numFmtId="0" fontId="26" fillId="2" borderId="180" xfId="1" applyFont="1" applyFill="1" applyBorder="1" applyAlignment="1">
      <alignment horizontal="center" vertical="center"/>
    </xf>
    <xf numFmtId="0" fontId="26" fillId="2" borderId="413" xfId="1" applyFont="1" applyFill="1" applyBorder="1" applyAlignment="1">
      <alignment horizontal="center" vertical="center"/>
    </xf>
    <xf numFmtId="0" fontId="18" fillId="2" borderId="425" xfId="0" applyFont="1" applyFill="1" applyBorder="1" applyAlignment="1">
      <alignment horizontal="center" vertical="center"/>
    </xf>
    <xf numFmtId="0" fontId="18" fillId="2" borderId="385" xfId="0" applyFont="1" applyFill="1" applyBorder="1" applyAlignment="1">
      <alignment horizontal="right" vertical="center"/>
    </xf>
    <xf numFmtId="0" fontId="18" fillId="2" borderId="384" xfId="0" applyFont="1" applyFill="1" applyBorder="1" applyAlignment="1">
      <alignment horizontal="right" vertical="center"/>
    </xf>
    <xf numFmtId="0" fontId="18" fillId="2" borderId="353" xfId="0" applyFont="1" applyFill="1" applyBorder="1" applyAlignment="1">
      <alignment horizontal="right" vertical="center"/>
    </xf>
    <xf numFmtId="0" fontId="18" fillId="2" borderId="426" xfId="0" applyFont="1" applyFill="1" applyBorder="1" applyAlignment="1">
      <alignment horizontal="center" vertical="center" wrapText="1"/>
    </xf>
    <xf numFmtId="0" fontId="18" fillId="2" borderId="427" xfId="0" applyFont="1" applyFill="1" applyBorder="1" applyAlignment="1">
      <alignment horizontal="center" vertical="center" wrapText="1"/>
    </xf>
    <xf numFmtId="0" fontId="18" fillId="2" borderId="428" xfId="0" applyFont="1" applyFill="1" applyBorder="1" applyAlignment="1">
      <alignment horizontal="center" vertical="center" wrapText="1"/>
    </xf>
    <xf numFmtId="0" fontId="18" fillId="2" borderId="385" xfId="0" applyFont="1" applyFill="1" applyBorder="1" applyAlignment="1">
      <alignment horizontal="center" vertical="center"/>
    </xf>
    <xf numFmtId="0" fontId="18" fillId="2" borderId="384" xfId="0" applyFont="1" applyFill="1" applyBorder="1" applyAlignment="1">
      <alignment horizontal="center" vertical="center"/>
    </xf>
    <xf numFmtId="0" fontId="18" fillId="2" borderId="3" xfId="0" applyFont="1" applyFill="1" applyBorder="1">
      <alignment vertical="center"/>
    </xf>
    <xf numFmtId="0" fontId="18" fillId="2" borderId="4" xfId="0" applyFont="1" applyFill="1" applyBorder="1">
      <alignment vertical="center"/>
    </xf>
    <xf numFmtId="0" fontId="18" fillId="2" borderId="0" xfId="0" applyFont="1" applyFill="1">
      <alignment vertical="center"/>
    </xf>
    <xf numFmtId="0" fontId="18" fillId="2" borderId="6"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6" xfId="0" applyFont="1" applyFill="1" applyBorder="1" applyAlignment="1">
      <alignment horizontal="center" vertical="center" wrapText="1"/>
    </xf>
    <xf numFmtId="0" fontId="17" fillId="2" borderId="7" xfId="0" applyFont="1" applyFill="1" applyBorder="1" applyAlignment="1">
      <alignment horizontal="right"/>
    </xf>
    <xf numFmtId="0" fontId="17" fillId="2" borderId="1" xfId="0" applyFont="1" applyFill="1" applyBorder="1" applyAlignment="1">
      <alignment horizontal="right"/>
    </xf>
    <xf numFmtId="0" fontId="17" fillId="2" borderId="8" xfId="0" applyFont="1" applyFill="1" applyBorder="1" applyAlignment="1">
      <alignment horizontal="right"/>
    </xf>
    <xf numFmtId="0" fontId="17" fillId="2" borderId="7" xfId="0" applyFont="1" applyFill="1" applyBorder="1" applyAlignment="1">
      <alignment horizontal="right" wrapText="1"/>
    </xf>
    <xf numFmtId="0" fontId="17" fillId="2" borderId="1" xfId="0" applyFont="1" applyFill="1" applyBorder="1" applyAlignment="1">
      <alignment horizontal="right" wrapText="1"/>
    </xf>
    <xf numFmtId="0" fontId="17" fillId="2" borderId="8" xfId="0" applyFont="1" applyFill="1" applyBorder="1" applyAlignment="1">
      <alignment horizontal="right" wrapText="1"/>
    </xf>
    <xf numFmtId="0" fontId="18" fillId="2" borderId="14" xfId="0" applyFont="1" applyFill="1" applyBorder="1" applyAlignment="1">
      <alignment vertical="center" shrinkToFit="1"/>
    </xf>
    <xf numFmtId="0" fontId="19" fillId="2" borderId="0" xfId="0" applyFont="1" applyFill="1" applyBorder="1" applyAlignment="1">
      <alignment horizontal="center" vertical="center" wrapText="1"/>
    </xf>
    <xf numFmtId="0" fontId="18" fillId="2" borderId="31" xfId="0" applyFont="1" applyFill="1" applyBorder="1">
      <alignment vertical="center"/>
    </xf>
    <xf numFmtId="3" fontId="18" fillId="2" borderId="29" xfId="0" applyNumberFormat="1" applyFont="1" applyFill="1" applyBorder="1" applyAlignment="1">
      <alignment horizontal="center" vertical="center" shrinkToFit="1"/>
    </xf>
    <xf numFmtId="3" fontId="18" fillId="2" borderId="30" xfId="0" applyNumberFormat="1" applyFont="1" applyFill="1" applyBorder="1" applyAlignment="1">
      <alignment horizontal="center" vertical="center" shrinkToFit="1"/>
    </xf>
    <xf numFmtId="3" fontId="18" fillId="2" borderId="31" xfId="0" applyNumberFormat="1" applyFont="1" applyFill="1" applyBorder="1" applyAlignment="1">
      <alignment horizontal="center" vertical="center" shrinkToFit="1"/>
    </xf>
    <xf numFmtId="0" fontId="17" fillId="2" borderId="7" xfId="0" applyFont="1" applyFill="1" applyBorder="1" applyAlignment="1">
      <alignment horizontal="right" shrinkToFit="1"/>
    </xf>
    <xf numFmtId="0" fontId="17" fillId="2" borderId="1" xfId="0" applyFont="1" applyFill="1" applyBorder="1" applyAlignment="1">
      <alignment horizontal="right" shrinkToFit="1"/>
    </xf>
    <xf numFmtId="0" fontId="17" fillId="2" borderId="8" xfId="0" applyFont="1" applyFill="1" applyBorder="1" applyAlignment="1">
      <alignment horizontal="right" shrinkToFit="1"/>
    </xf>
    <xf numFmtId="0" fontId="18" fillId="2" borderId="34" xfId="0" applyFont="1" applyFill="1" applyBorder="1">
      <alignment vertical="center"/>
    </xf>
    <xf numFmtId="3" fontId="18" fillId="2" borderId="32" xfId="0" applyNumberFormat="1" applyFont="1" applyFill="1" applyBorder="1" applyAlignment="1">
      <alignment horizontal="center" vertical="center" shrinkToFit="1"/>
    </xf>
    <xf numFmtId="3" fontId="18" fillId="2" borderId="33" xfId="0" applyNumberFormat="1" applyFont="1" applyFill="1" applyBorder="1" applyAlignment="1">
      <alignment horizontal="center" vertical="center" shrinkToFit="1"/>
    </xf>
    <xf numFmtId="3" fontId="18" fillId="2" borderId="34" xfId="0" applyNumberFormat="1" applyFont="1" applyFill="1" applyBorder="1" applyAlignment="1">
      <alignment horizontal="center" vertical="center" shrinkToFit="1"/>
    </xf>
    <xf numFmtId="0" fontId="18"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4" xfId="0" applyFont="1" applyFill="1" applyBorder="1" applyAlignment="1">
      <alignment vertical="center" wrapText="1"/>
    </xf>
    <xf numFmtId="3" fontId="18" fillId="2" borderId="35" xfId="0" applyNumberFormat="1" applyFont="1" applyFill="1" applyBorder="1" applyAlignment="1">
      <alignment horizontal="center" vertical="center" shrinkToFit="1"/>
    </xf>
    <xf numFmtId="3" fontId="18" fillId="2" borderId="36" xfId="0" applyNumberFormat="1" applyFont="1" applyFill="1" applyBorder="1" applyAlignment="1">
      <alignment horizontal="center" vertical="center" shrinkToFit="1"/>
    </xf>
    <xf numFmtId="3" fontId="18" fillId="2" borderId="37" xfId="0" applyNumberFormat="1" applyFont="1" applyFill="1" applyBorder="1" applyAlignment="1">
      <alignment horizontal="center" vertical="center" shrinkToFit="1"/>
    </xf>
    <xf numFmtId="184" fontId="18" fillId="2" borderId="28" xfId="0" applyNumberFormat="1" applyFont="1" applyFill="1" applyBorder="1">
      <alignment vertical="center"/>
    </xf>
    <xf numFmtId="0" fontId="18" fillId="2" borderId="196" xfId="0" applyFont="1" applyFill="1" applyBorder="1">
      <alignment vertical="center"/>
    </xf>
    <xf numFmtId="0" fontId="18" fillId="2" borderId="197" xfId="0" applyFont="1" applyFill="1" applyBorder="1">
      <alignment vertical="center"/>
    </xf>
    <xf numFmtId="3" fontId="18" fillId="2" borderId="195" xfId="0" applyNumberFormat="1" applyFont="1" applyFill="1" applyBorder="1" applyAlignment="1">
      <alignment horizontal="center" vertical="center"/>
    </xf>
    <xf numFmtId="3" fontId="18" fillId="2" borderId="196" xfId="0" applyNumberFormat="1" applyFont="1" applyFill="1" applyBorder="1" applyAlignment="1">
      <alignment horizontal="center" vertical="center"/>
    </xf>
    <xf numFmtId="3" fontId="18" fillId="2" borderId="197" xfId="0" applyNumberFormat="1" applyFont="1" applyFill="1" applyBorder="1" applyAlignment="1">
      <alignment horizontal="center" vertical="center"/>
    </xf>
    <xf numFmtId="3" fontId="18" fillId="2" borderId="194" xfId="0" applyNumberFormat="1" applyFont="1" applyFill="1" applyBorder="1">
      <alignment vertical="center"/>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8" fillId="2" borderId="6" xfId="0" applyFont="1" applyFill="1" applyBorder="1" applyAlignment="1">
      <alignment vertical="center" wrapText="1"/>
    </xf>
    <xf numFmtId="0" fontId="18" fillId="2" borderId="37" xfId="0" applyFont="1" applyFill="1" applyBorder="1">
      <alignment vertical="center"/>
    </xf>
    <xf numFmtId="0" fontId="18" fillId="2" borderId="195" xfId="0" applyFont="1" applyFill="1" applyBorder="1" applyAlignment="1">
      <alignment vertical="center" wrapText="1"/>
    </xf>
    <xf numFmtId="0" fontId="18" fillId="2" borderId="196" xfId="0" applyFont="1" applyFill="1" applyBorder="1" applyAlignment="1">
      <alignment vertical="center" wrapText="1"/>
    </xf>
    <xf numFmtId="0" fontId="18" fillId="2" borderId="197" xfId="0" applyFont="1" applyFill="1" applyBorder="1" applyAlignment="1">
      <alignment vertical="center" wrapText="1"/>
    </xf>
    <xf numFmtId="0" fontId="16" fillId="2" borderId="13" xfId="0" applyFont="1" applyFill="1" applyBorder="1" applyAlignment="1">
      <alignment vertical="center" wrapText="1"/>
    </xf>
    <xf numFmtId="0" fontId="16" fillId="2" borderId="14" xfId="0" applyFont="1" applyFill="1" applyBorder="1" applyAlignment="1">
      <alignment vertical="center" wrapText="1"/>
    </xf>
    <xf numFmtId="3" fontId="18" fillId="2" borderId="194" xfId="0" applyNumberFormat="1" applyFont="1" applyFill="1" applyBorder="1" applyAlignment="1">
      <alignment vertical="center" wrapText="1"/>
    </xf>
    <xf numFmtId="3" fontId="18" fillId="2" borderId="194" xfId="0" applyNumberFormat="1" applyFont="1" applyFill="1" applyBorder="1" applyAlignment="1">
      <alignment horizontal="center" vertical="center"/>
    </xf>
    <xf numFmtId="0" fontId="16" fillId="2" borderId="2" xfId="0" applyFont="1" applyFill="1" applyBorder="1">
      <alignment vertical="center"/>
    </xf>
    <xf numFmtId="0" fontId="18" fillId="2" borderId="5" xfId="0" applyFont="1" applyFill="1" applyBorder="1">
      <alignment vertical="center"/>
    </xf>
    <xf numFmtId="0" fontId="16" fillId="2" borderId="2" xfId="0" applyFont="1" applyFill="1" applyBorder="1" applyAlignment="1">
      <alignment vertical="center" wrapText="1"/>
    </xf>
    <xf numFmtId="0" fontId="24" fillId="2" borderId="13" xfId="0" applyFont="1" applyFill="1" applyBorder="1" applyAlignment="1">
      <alignment vertical="center" wrapText="1"/>
    </xf>
    <xf numFmtId="0" fontId="24" fillId="2" borderId="14" xfId="0" applyFont="1" applyFill="1" applyBorder="1" applyAlignment="1">
      <alignment vertical="center" wrapText="1"/>
    </xf>
    <xf numFmtId="3" fontId="18" fillId="2" borderId="29" xfId="0" applyNumberFormat="1" applyFont="1" applyFill="1" applyBorder="1" applyAlignment="1">
      <alignment vertical="center" shrinkToFit="1"/>
    </xf>
    <xf numFmtId="3" fontId="18" fillId="2" borderId="30" xfId="0" applyNumberFormat="1" applyFont="1" applyFill="1" applyBorder="1" applyAlignment="1">
      <alignment vertical="center" shrinkToFit="1"/>
    </xf>
    <xf numFmtId="3" fontId="18" fillId="2" borderId="31" xfId="0" applyNumberFormat="1" applyFont="1" applyFill="1" applyBorder="1" applyAlignment="1">
      <alignment vertical="center" shrinkToFit="1"/>
    </xf>
    <xf numFmtId="3" fontId="18" fillId="2" borderId="0" xfId="0" applyNumberFormat="1" applyFont="1" applyFill="1">
      <alignment vertical="center"/>
    </xf>
    <xf numFmtId="3" fontId="18" fillId="2" borderId="32" xfId="0" applyNumberFormat="1" applyFont="1" applyFill="1" applyBorder="1" applyAlignment="1">
      <alignment vertical="center" shrinkToFit="1"/>
    </xf>
    <xf numFmtId="3" fontId="18" fillId="2" borderId="33" xfId="0" applyNumberFormat="1" applyFont="1" applyFill="1" applyBorder="1" applyAlignment="1">
      <alignment vertical="center" shrinkToFit="1"/>
    </xf>
    <xf numFmtId="3" fontId="18" fillId="2" borderId="34" xfId="0" applyNumberFormat="1" applyFont="1" applyFill="1" applyBorder="1" applyAlignment="1">
      <alignment vertical="center" shrinkToFit="1"/>
    </xf>
    <xf numFmtId="3" fontId="18" fillId="2" borderId="35" xfId="0" applyNumberFormat="1" applyFont="1" applyFill="1" applyBorder="1" applyAlignment="1">
      <alignment vertical="center" shrinkToFit="1"/>
    </xf>
    <xf numFmtId="3" fontId="18" fillId="2" borderId="36" xfId="0" applyNumberFormat="1" applyFont="1" applyFill="1" applyBorder="1" applyAlignment="1">
      <alignment vertical="center" shrinkToFit="1"/>
    </xf>
    <xf numFmtId="3" fontId="18" fillId="2" borderId="37" xfId="0" applyNumberFormat="1" applyFont="1" applyFill="1" applyBorder="1" applyAlignment="1">
      <alignment vertical="center" shrinkToFit="1"/>
    </xf>
    <xf numFmtId="3" fontId="18" fillId="2" borderId="197" xfId="0" applyNumberFormat="1" applyFont="1" applyFill="1" applyBorder="1">
      <alignment vertical="center"/>
    </xf>
    <xf numFmtId="0" fontId="18" fillId="2" borderId="32" xfId="0" applyFont="1" applyFill="1" applyBorder="1" applyAlignment="1">
      <alignment horizontal="left" vertical="center"/>
    </xf>
    <xf numFmtId="0" fontId="18" fillId="2" borderId="33" xfId="0" applyFont="1" applyFill="1" applyBorder="1" applyAlignment="1">
      <alignment horizontal="left" vertical="center"/>
    </xf>
    <xf numFmtId="0" fontId="18" fillId="2" borderId="34" xfId="0" applyFont="1" applyFill="1" applyBorder="1" applyAlignment="1">
      <alignment horizontal="left" vertical="center"/>
    </xf>
    <xf numFmtId="0" fontId="18" fillId="2" borderId="29" xfId="0" applyFont="1" applyFill="1" applyBorder="1" applyAlignment="1">
      <alignment horizontal="left" vertical="center"/>
    </xf>
    <xf numFmtId="0" fontId="18" fillId="2" borderId="30" xfId="0" applyFont="1" applyFill="1" applyBorder="1" applyAlignment="1">
      <alignment horizontal="left" vertical="center"/>
    </xf>
    <xf numFmtId="0" fontId="18" fillId="2" borderId="31" xfId="0" applyFont="1" applyFill="1" applyBorder="1" applyAlignment="1">
      <alignment horizontal="left" vertical="center"/>
    </xf>
    <xf numFmtId="0" fontId="18" fillId="2" borderId="35" xfId="0" applyFont="1" applyFill="1" applyBorder="1" applyAlignment="1">
      <alignment horizontal="left" vertical="center"/>
    </xf>
    <xf numFmtId="0" fontId="18" fillId="2" borderId="36" xfId="0" applyFont="1" applyFill="1" applyBorder="1" applyAlignment="1">
      <alignment horizontal="left" vertical="center"/>
    </xf>
    <xf numFmtId="0" fontId="18" fillId="2" borderId="37" xfId="0" applyFont="1" applyFill="1" applyBorder="1" applyAlignment="1">
      <alignment horizontal="left" vertical="center"/>
    </xf>
    <xf numFmtId="3" fontId="18" fillId="2" borderId="9" xfId="0" applyNumberFormat="1" applyFont="1" applyFill="1" applyBorder="1" applyAlignment="1">
      <alignment horizontal="right" vertical="center"/>
    </xf>
    <xf numFmtId="3" fontId="18" fillId="2" borderId="10" xfId="0" applyNumberFormat="1" applyFont="1" applyFill="1" applyBorder="1" applyAlignment="1">
      <alignment horizontal="right" vertical="center"/>
    </xf>
    <xf numFmtId="3" fontId="18" fillId="2" borderId="11" xfId="0" applyNumberFormat="1" applyFont="1" applyFill="1" applyBorder="1" applyAlignment="1">
      <alignment horizontal="right" vertical="center"/>
    </xf>
    <xf numFmtId="0" fontId="16" fillId="2" borderId="2" xfId="0" applyFont="1" applyFill="1" applyBorder="1" applyAlignment="1">
      <alignment horizontal="left" vertical="top" wrapText="1"/>
    </xf>
    <xf numFmtId="0" fontId="16" fillId="2" borderId="4"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7" fillId="2" borderId="13" xfId="0" applyFont="1" applyFill="1" applyBorder="1" applyAlignment="1">
      <alignment horizontal="left" vertical="top" wrapText="1"/>
    </xf>
    <xf numFmtId="0" fontId="18" fillId="2" borderId="2" xfId="0" applyFont="1" applyFill="1" applyBorder="1" applyAlignment="1">
      <alignment horizontal="left" vertical="center" shrinkToFit="1"/>
    </xf>
    <xf numFmtId="0" fontId="18" fillId="2" borderId="3" xfId="0" applyFont="1" applyFill="1" applyBorder="1" applyAlignment="1">
      <alignment horizontal="left" vertical="center" shrinkToFit="1"/>
    </xf>
    <xf numFmtId="0" fontId="18" fillId="2" borderId="4" xfId="0" applyFont="1" applyFill="1" applyBorder="1" applyAlignment="1">
      <alignment horizontal="left" vertical="center" shrinkToFit="1"/>
    </xf>
    <xf numFmtId="0" fontId="18" fillId="2" borderId="9"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18" fillId="2" borderId="11" xfId="0" applyFont="1" applyFill="1" applyBorder="1" applyAlignment="1">
      <alignment horizontal="center" vertical="center" shrinkToFit="1"/>
    </xf>
    <xf numFmtId="0" fontId="17" fillId="2" borderId="2" xfId="0" applyFont="1" applyFill="1" applyBorder="1" applyAlignment="1">
      <alignment horizontal="center" vertical="center" wrapText="1" shrinkToFit="1"/>
    </xf>
    <xf numFmtId="0" fontId="17" fillId="2" borderId="171" xfId="0" applyFont="1" applyFill="1" applyBorder="1" applyAlignment="1">
      <alignment horizontal="center" vertical="center" shrinkToFit="1"/>
    </xf>
    <xf numFmtId="0" fontId="17" fillId="2" borderId="5" xfId="0" applyFont="1" applyFill="1" applyBorder="1" applyAlignment="1">
      <alignment horizontal="center" vertical="center" shrinkToFit="1"/>
    </xf>
    <xf numFmtId="0" fontId="17" fillId="2" borderId="139" xfId="0" applyFont="1" applyFill="1" applyBorder="1" applyAlignment="1">
      <alignment horizontal="center" vertical="center" shrinkToFit="1"/>
    </xf>
    <xf numFmtId="0" fontId="17" fillId="2" borderId="146" xfId="0" applyFont="1" applyFill="1" applyBorder="1" applyAlignment="1">
      <alignment horizontal="center" vertical="center" wrapText="1" shrinkToFit="1"/>
    </xf>
    <xf numFmtId="0" fontId="17" fillId="2" borderId="96" xfId="0" applyFont="1" applyFill="1" applyBorder="1" applyAlignment="1">
      <alignment horizontal="center" vertical="center" shrinkToFit="1"/>
    </xf>
    <xf numFmtId="3" fontId="18" fillId="2" borderId="7" xfId="0" applyNumberFormat="1" applyFont="1" applyFill="1" applyBorder="1">
      <alignment vertical="center"/>
    </xf>
    <xf numFmtId="3" fontId="18" fillId="2" borderId="1" xfId="0" applyNumberFormat="1" applyFont="1" applyFill="1" applyBorder="1">
      <alignment vertical="center"/>
    </xf>
    <xf numFmtId="3" fontId="18" fillId="2" borderId="8" xfId="0" applyNumberFormat="1" applyFont="1" applyFill="1" applyBorder="1">
      <alignment vertical="center"/>
    </xf>
    <xf numFmtId="3" fontId="18" fillId="2" borderId="15" xfId="0" applyNumberFormat="1" applyFont="1" applyFill="1" applyBorder="1">
      <alignment vertical="center"/>
    </xf>
    <xf numFmtId="0" fontId="16" fillId="2" borderId="11"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2" borderId="185"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4" xfId="0" applyFont="1" applyFill="1" applyBorder="1" applyAlignment="1">
      <alignment horizontal="center" vertical="center" shrinkToFit="1"/>
    </xf>
    <xf numFmtId="0" fontId="17" fillId="2" borderId="6" xfId="0" applyFont="1" applyFill="1" applyBorder="1" applyAlignment="1">
      <alignment horizontal="center" vertical="center" shrinkToFit="1"/>
    </xf>
    <xf numFmtId="0" fontId="16" fillId="2" borderId="13"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0" xfId="0" applyFont="1" applyFill="1" applyAlignment="1">
      <alignment horizontal="center" vertical="center"/>
    </xf>
    <xf numFmtId="0" fontId="17" fillId="2" borderId="6" xfId="0" applyFont="1" applyFill="1" applyBorder="1" applyAlignment="1">
      <alignment horizontal="center" vertical="center"/>
    </xf>
    <xf numFmtId="0" fontId="17" fillId="2" borderId="3" xfId="0" applyFont="1" applyFill="1" applyBorder="1" applyAlignment="1">
      <alignment horizontal="center" vertical="center" wrapText="1" shrinkToFit="1"/>
    </xf>
    <xf numFmtId="0" fontId="17" fillId="2" borderId="4" xfId="0" applyFont="1" applyFill="1" applyBorder="1" applyAlignment="1">
      <alignment horizontal="center" vertical="center" wrapText="1" shrinkToFit="1"/>
    </xf>
    <xf numFmtId="0" fontId="17" fillId="2" borderId="5" xfId="0" applyFont="1" applyFill="1" applyBorder="1" applyAlignment="1">
      <alignment horizontal="center" vertical="center" wrapText="1" shrinkToFit="1"/>
    </xf>
    <xf numFmtId="0" fontId="17" fillId="2" borderId="0" xfId="0" applyFont="1" applyFill="1" applyAlignment="1">
      <alignment horizontal="center" vertical="center" wrapText="1" shrinkToFit="1"/>
    </xf>
    <xf numFmtId="0" fontId="17" fillId="2" borderId="6" xfId="0" applyFont="1" applyFill="1" applyBorder="1" applyAlignment="1">
      <alignment horizontal="center" vertical="center" wrapText="1" shrinkToFit="1"/>
    </xf>
    <xf numFmtId="3" fontId="18" fillId="2" borderId="147" xfId="0" applyNumberFormat="1" applyFont="1" applyFill="1" applyBorder="1" applyAlignment="1">
      <alignment horizontal="center" vertical="center"/>
    </xf>
    <xf numFmtId="3" fontId="18" fillId="2" borderId="130" xfId="0" applyNumberFormat="1" applyFont="1" applyFill="1" applyBorder="1" applyAlignment="1">
      <alignment horizontal="center" vertical="center"/>
    </xf>
    <xf numFmtId="3" fontId="18" fillId="2" borderId="51"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3" fontId="18" fillId="2" borderId="50"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99"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29" xfId="0" applyNumberFormat="1" applyFont="1" applyFill="1" applyBorder="1" applyAlignment="1">
      <alignment horizontal="center" vertical="center"/>
    </xf>
    <xf numFmtId="3" fontId="18" fillId="2" borderId="128" xfId="0" applyNumberFormat="1" applyFont="1" applyFill="1" applyBorder="1" applyAlignment="1">
      <alignment horizontal="center" vertical="center"/>
    </xf>
    <xf numFmtId="3" fontId="18" fillId="2" borderId="127" xfId="0" applyNumberFormat="1" applyFont="1" applyFill="1" applyBorder="1" applyAlignment="1">
      <alignment horizontal="center" vertical="center"/>
    </xf>
    <xf numFmtId="0" fontId="18" fillId="2" borderId="9" xfId="0" applyFont="1" applyFill="1" applyBorder="1">
      <alignment vertical="center"/>
    </xf>
    <xf numFmtId="0" fontId="18" fillId="2" borderId="2" xfId="0" applyFont="1" applyFill="1" applyBorder="1">
      <alignment vertical="center"/>
    </xf>
    <xf numFmtId="0" fontId="18" fillId="2" borderId="430" xfId="0" applyFont="1" applyFill="1" applyBorder="1" applyAlignment="1">
      <alignment horizontal="center" vertical="center"/>
    </xf>
    <xf numFmtId="0" fontId="18" fillId="2" borderId="431" xfId="0" applyFont="1" applyFill="1" applyBorder="1" applyAlignment="1">
      <alignment horizontal="center" vertical="center"/>
    </xf>
    <xf numFmtId="0" fontId="18" fillId="2" borderId="432" xfId="0" applyFont="1" applyFill="1" applyBorder="1" applyAlignment="1">
      <alignment horizontal="center" vertical="center"/>
    </xf>
    <xf numFmtId="0" fontId="16" fillId="2" borderId="2" xfId="0" applyFont="1" applyFill="1" applyBorder="1" applyAlignment="1">
      <alignment horizontal="center" vertical="center" wrapText="1" shrinkToFit="1"/>
    </xf>
    <xf numFmtId="0" fontId="16" fillId="2" borderId="3"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0" xfId="0" applyFont="1" applyFill="1" applyAlignment="1">
      <alignment horizontal="center" vertical="center" wrapText="1" shrinkToFit="1"/>
    </xf>
    <xf numFmtId="0" fontId="16" fillId="2" borderId="6" xfId="0" applyFont="1" applyFill="1" applyBorder="1" applyAlignment="1">
      <alignment horizontal="center" vertical="center" wrapText="1" shrinkToFit="1"/>
    </xf>
    <xf numFmtId="0" fontId="17" fillId="2" borderId="7" xfId="0" applyFont="1" applyFill="1" applyBorder="1" applyAlignment="1">
      <alignment horizontal="right" vertical="center"/>
    </xf>
    <xf numFmtId="0" fontId="17" fillId="2" borderId="1" xfId="0" applyFont="1" applyFill="1" applyBorder="1" applyAlignment="1">
      <alignment horizontal="right" vertical="center"/>
    </xf>
    <xf numFmtId="0" fontId="17" fillId="2" borderId="8" xfId="0" applyFont="1" applyFill="1" applyBorder="1" applyAlignment="1">
      <alignment horizontal="right" vertical="center"/>
    </xf>
    <xf numFmtId="0" fontId="18" fillId="2" borderId="3" xfId="0" applyFont="1" applyFill="1" applyBorder="1" applyAlignment="1">
      <alignment horizontal="center" vertical="center" wrapText="1" shrinkToFit="1"/>
    </xf>
    <xf numFmtId="0" fontId="18" fillId="2" borderId="4" xfId="0" applyFont="1" applyFill="1" applyBorder="1" applyAlignment="1">
      <alignment horizontal="center" vertical="center" wrapText="1" shrinkToFit="1"/>
    </xf>
    <xf numFmtId="0" fontId="18" fillId="2" borderId="0" xfId="0" applyFont="1" applyFill="1" applyBorder="1" applyAlignment="1">
      <alignment horizontal="center" vertical="center" wrapText="1" shrinkToFit="1"/>
    </xf>
    <xf numFmtId="0" fontId="18" fillId="2" borderId="0" xfId="0" applyFont="1" applyFill="1" applyAlignment="1">
      <alignment horizontal="center" vertical="center" wrapText="1" shrinkToFit="1"/>
    </xf>
    <xf numFmtId="0" fontId="18" fillId="2" borderId="6" xfId="0" applyFont="1" applyFill="1" applyBorder="1" applyAlignment="1">
      <alignment horizontal="center" vertical="center" wrapText="1" shrinkToFit="1"/>
    </xf>
    <xf numFmtId="0" fontId="18" fillId="2" borderId="2" xfId="0" applyFont="1" applyFill="1" applyBorder="1" applyAlignment="1">
      <alignment horizontal="center" vertical="center" wrapText="1" shrinkToFit="1"/>
    </xf>
    <xf numFmtId="0" fontId="18" fillId="2" borderId="5" xfId="0" applyFont="1" applyFill="1" applyBorder="1" applyAlignment="1">
      <alignment horizontal="center" vertical="center" wrapText="1" shrinkToFit="1"/>
    </xf>
    <xf numFmtId="0" fontId="17" fillId="2" borderId="433" xfId="0" applyFont="1" applyFill="1" applyBorder="1" applyAlignment="1">
      <alignment horizontal="center" vertical="center" wrapText="1"/>
    </xf>
    <xf numFmtId="0" fontId="17" fillId="2" borderId="434" xfId="0" applyFont="1" applyFill="1" applyBorder="1" applyAlignment="1">
      <alignment horizontal="center" vertical="center" wrapText="1"/>
    </xf>
    <xf numFmtId="0" fontId="17" fillId="2" borderId="435" xfId="0" applyFont="1" applyFill="1" applyBorder="1" applyAlignment="1">
      <alignment horizontal="center" vertical="center" wrapText="1"/>
    </xf>
    <xf numFmtId="0" fontId="17" fillId="2" borderId="437" xfId="0" applyFont="1" applyFill="1" applyBorder="1" applyAlignment="1">
      <alignment horizontal="center" vertical="center" wrapText="1"/>
    </xf>
    <xf numFmtId="0" fontId="17" fillId="2" borderId="199" xfId="0" applyFont="1" applyFill="1" applyBorder="1" applyAlignment="1">
      <alignment horizontal="center" vertical="center" wrapText="1"/>
    </xf>
    <xf numFmtId="0" fontId="17" fillId="2" borderId="438" xfId="0" applyFont="1" applyFill="1" applyBorder="1" applyAlignment="1">
      <alignment horizontal="center" vertical="center" wrapText="1"/>
    </xf>
    <xf numFmtId="0" fontId="17" fillId="2" borderId="436" xfId="0" applyFont="1" applyFill="1" applyBorder="1" applyAlignment="1">
      <alignment horizontal="center" vertical="center" wrapText="1"/>
    </xf>
    <xf numFmtId="0" fontId="17" fillId="2" borderId="189" xfId="0" applyFont="1" applyFill="1" applyBorder="1" applyAlignment="1">
      <alignment horizontal="center" vertical="center" wrapText="1"/>
    </xf>
    <xf numFmtId="0" fontId="18" fillId="2" borderId="439" xfId="0" applyFont="1" applyFill="1" applyBorder="1" applyAlignment="1">
      <alignment horizontal="right" vertical="center" wrapText="1"/>
    </xf>
    <xf numFmtId="0" fontId="18" fillId="2" borderId="440" xfId="0" applyFont="1" applyFill="1" applyBorder="1" applyAlignment="1">
      <alignment horizontal="right" vertical="center" wrapText="1"/>
    </xf>
    <xf numFmtId="0" fontId="18" fillId="2" borderId="441" xfId="0" applyFont="1" applyFill="1" applyBorder="1" applyAlignment="1">
      <alignment horizontal="right" vertical="center" wrapText="1"/>
    </xf>
    <xf numFmtId="0" fontId="18" fillId="2" borderId="442" xfId="0" applyFont="1" applyFill="1" applyBorder="1" applyAlignment="1">
      <alignment horizontal="right" vertical="center" wrapText="1"/>
    </xf>
    <xf numFmtId="0" fontId="18" fillId="2" borderId="1"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7" xfId="0" applyFont="1" applyFill="1" applyBorder="1" applyAlignment="1">
      <alignment horizontal="right" vertical="center" shrinkToFit="1"/>
    </xf>
    <xf numFmtId="0" fontId="18" fillId="2" borderId="5" xfId="0" applyFont="1" applyFill="1" applyBorder="1" applyAlignment="1">
      <alignment horizontal="right" vertical="center" shrinkToFit="1"/>
    </xf>
    <xf numFmtId="0" fontId="18" fillId="2" borderId="0" xfId="0" applyFont="1" applyFill="1" applyAlignment="1">
      <alignment horizontal="right" vertical="center" shrinkToFit="1"/>
    </xf>
    <xf numFmtId="0" fontId="18" fillId="2" borderId="6" xfId="0" applyFont="1" applyFill="1" applyBorder="1" applyAlignment="1">
      <alignment horizontal="right" vertical="center" shrinkToFit="1"/>
    </xf>
    <xf numFmtId="0" fontId="18" fillId="2" borderId="443" xfId="0" applyFont="1" applyFill="1" applyBorder="1" applyAlignment="1">
      <alignment horizontal="center" vertical="center"/>
    </xf>
    <xf numFmtId="0" fontId="18" fillId="2" borderId="444" xfId="0" applyFont="1" applyFill="1" applyBorder="1" applyAlignment="1">
      <alignment horizontal="center" vertical="center"/>
    </xf>
    <xf numFmtId="0" fontId="18" fillId="2" borderId="445" xfId="0" applyFont="1" applyFill="1" applyBorder="1" applyAlignment="1">
      <alignment horizontal="center" vertical="center"/>
    </xf>
    <xf numFmtId="0" fontId="18" fillId="2" borderId="446"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6" xfId="0" applyFont="1" applyFill="1" applyBorder="1" applyAlignment="1">
      <alignment horizontal="center" vertical="center"/>
    </xf>
    <xf numFmtId="0" fontId="18" fillId="2" borderId="447" xfId="0" applyFont="1" applyFill="1" applyBorder="1" applyAlignment="1">
      <alignment horizontal="center" vertical="center"/>
    </xf>
    <xf numFmtId="0" fontId="18" fillId="2" borderId="210" xfId="0" applyFont="1" applyFill="1" applyBorder="1" applyAlignment="1">
      <alignment horizontal="center" vertical="center"/>
    </xf>
    <xf numFmtId="0" fontId="18" fillId="2" borderId="448" xfId="0" applyFont="1" applyFill="1" applyBorder="1" applyAlignment="1">
      <alignment horizontal="center" vertical="center"/>
    </xf>
    <xf numFmtId="0" fontId="18" fillId="2" borderId="212" xfId="0" applyFont="1" applyFill="1" applyBorder="1" applyAlignment="1">
      <alignment horizontal="center" vertical="center"/>
    </xf>
    <xf numFmtId="0" fontId="18" fillId="2" borderId="449" xfId="0" applyFont="1" applyFill="1" applyBorder="1" applyAlignment="1">
      <alignment horizontal="center" vertical="center"/>
    </xf>
    <xf numFmtId="0" fontId="18" fillId="2" borderId="450" xfId="0" applyFont="1" applyFill="1" applyBorder="1" applyAlignment="1">
      <alignment horizontal="center" vertical="center"/>
    </xf>
    <xf numFmtId="0" fontId="18" fillId="2" borderId="451" xfId="0" applyFont="1" applyFill="1" applyBorder="1" applyAlignment="1">
      <alignment horizontal="center" vertical="center"/>
    </xf>
    <xf numFmtId="0" fontId="18" fillId="2" borderId="452" xfId="0" applyFont="1" applyFill="1" applyBorder="1" applyAlignment="1">
      <alignment horizontal="center" vertical="center"/>
    </xf>
    <xf numFmtId="0" fontId="18" fillId="2" borderId="439" xfId="0" applyFont="1" applyFill="1" applyBorder="1" applyAlignment="1">
      <alignment horizontal="center" vertical="center"/>
    </xf>
    <xf numFmtId="0" fontId="18" fillId="2" borderId="440" xfId="0" applyFont="1" applyFill="1" applyBorder="1" applyAlignment="1">
      <alignment horizontal="center" vertical="center"/>
    </xf>
    <xf numFmtId="0" fontId="18" fillId="2" borderId="441" xfId="0" applyFont="1" applyFill="1" applyBorder="1" applyAlignment="1">
      <alignment horizontal="center" vertical="center"/>
    </xf>
    <xf numFmtId="0" fontId="18" fillId="2" borderId="442" xfId="0" applyFont="1" applyFill="1" applyBorder="1" applyAlignment="1">
      <alignment horizontal="center" vertical="center"/>
    </xf>
    <xf numFmtId="3" fontId="18" fillId="2" borderId="129" xfId="0" applyNumberFormat="1" applyFont="1" applyFill="1" applyBorder="1" applyAlignment="1">
      <alignment vertical="center"/>
    </xf>
    <xf numFmtId="3" fontId="18" fillId="2" borderId="128" xfId="0" applyNumberFormat="1" applyFont="1" applyFill="1" applyBorder="1" applyAlignment="1">
      <alignment vertical="center"/>
    </xf>
    <xf numFmtId="3" fontId="18" fillId="2" borderId="127" xfId="0" applyNumberFormat="1" applyFont="1" applyFill="1" applyBorder="1" applyAlignment="1">
      <alignment vertical="center"/>
    </xf>
    <xf numFmtId="0" fontId="18" fillId="2" borderId="7" xfId="0" applyFont="1" applyFill="1" applyBorder="1" applyAlignment="1">
      <alignment horizontal="center" vertical="center" wrapText="1" shrinkToFit="1"/>
    </xf>
    <xf numFmtId="0" fontId="18" fillId="2" borderId="1" xfId="0" applyFont="1" applyFill="1" applyBorder="1" applyAlignment="1">
      <alignment horizontal="center" vertical="center" wrapText="1" shrinkToFit="1"/>
    </xf>
    <xf numFmtId="0" fontId="18" fillId="2" borderId="8" xfId="0" applyFont="1" applyFill="1" applyBorder="1" applyAlignment="1">
      <alignment horizontal="center" vertical="center" wrapText="1" shrinkToFit="1"/>
    </xf>
    <xf numFmtId="0" fontId="17" fillId="2" borderId="0" xfId="0" applyFont="1" applyFill="1" applyBorder="1" applyAlignment="1">
      <alignment horizontal="center" vertical="center" wrapText="1" shrinkToFit="1"/>
    </xf>
    <xf numFmtId="0" fontId="16" fillId="2" borderId="226"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16" fillId="2" borderId="171" xfId="0" applyFont="1" applyFill="1" applyBorder="1" applyAlignment="1">
      <alignment horizontal="center" vertical="center" wrapText="1" shrinkToFit="1"/>
    </xf>
    <xf numFmtId="0" fontId="16" fillId="2" borderId="139" xfId="0" applyFont="1" applyFill="1" applyBorder="1" applyAlignment="1">
      <alignment horizontal="center" vertical="center" wrapText="1" shrinkToFit="1"/>
    </xf>
    <xf numFmtId="0" fontId="16" fillId="2" borderId="146" xfId="0" applyFont="1" applyFill="1" applyBorder="1" applyAlignment="1">
      <alignment horizontal="center" vertical="center" wrapText="1" shrinkToFit="1"/>
    </xf>
    <xf numFmtId="0" fontId="16" fillId="2" borderId="96" xfId="0" applyFont="1" applyFill="1" applyBorder="1" applyAlignment="1">
      <alignment horizontal="center" vertical="center" wrapText="1" shrinkToFit="1"/>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6" fillId="2" borderId="2" xfId="0" applyFont="1" applyFill="1" applyBorder="1" applyAlignment="1">
      <alignment horizontal="center" vertical="center" shrinkToFit="1"/>
    </xf>
    <xf numFmtId="0" fontId="16" fillId="2" borderId="3" xfId="0" applyFont="1" applyFill="1" applyBorder="1" applyAlignment="1">
      <alignment horizontal="center" vertical="center" shrinkToFit="1"/>
    </xf>
    <xf numFmtId="0" fontId="16" fillId="2" borderId="4" xfId="0" applyFont="1" applyFill="1" applyBorder="1" applyAlignment="1">
      <alignment horizontal="center" vertical="center" shrinkToFit="1"/>
    </xf>
    <xf numFmtId="0" fontId="16" fillId="2" borderId="7" xfId="0" applyFont="1" applyFill="1" applyBorder="1" applyAlignment="1">
      <alignment horizontal="center" vertical="center" shrinkToFit="1"/>
    </xf>
    <xf numFmtId="0" fontId="16" fillId="2" borderId="1" xfId="0" applyFont="1" applyFill="1" applyBorder="1" applyAlignment="1">
      <alignment horizontal="center" vertical="center" shrinkToFit="1"/>
    </xf>
    <xf numFmtId="0" fontId="16" fillId="2" borderId="8" xfId="0" applyFont="1" applyFill="1" applyBorder="1" applyAlignment="1">
      <alignment horizontal="center" vertical="center" shrinkToFit="1"/>
    </xf>
    <xf numFmtId="0" fontId="17" fillId="2" borderId="171" xfId="0" applyFont="1" applyFill="1" applyBorder="1" applyAlignment="1">
      <alignment horizontal="center" vertical="center" wrapText="1"/>
    </xf>
    <xf numFmtId="0" fontId="17" fillId="2" borderId="139" xfId="0" applyFont="1" applyFill="1" applyBorder="1" applyAlignment="1">
      <alignment horizontal="center" vertical="center" wrapText="1"/>
    </xf>
    <xf numFmtId="0" fontId="17" fillId="2" borderId="96" xfId="0" applyFont="1" applyFill="1" applyBorder="1" applyAlignment="1">
      <alignment horizontal="center"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6" xfId="0" applyFont="1" applyFill="1" applyBorder="1" applyAlignment="1">
      <alignment horizontal="left" vertical="center" wrapTex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0" xfId="0" applyNumberFormat="1" applyFont="1" applyFill="1" applyAlignment="1">
      <alignment horizontal="left" vertical="center"/>
    </xf>
    <xf numFmtId="3" fontId="18" fillId="2" borderId="6" xfId="0" applyNumberFormat="1" applyFont="1" applyFill="1" applyBorder="1" applyAlignment="1">
      <alignment horizontal="left" vertical="center"/>
    </xf>
    <xf numFmtId="3" fontId="24" fillId="2" borderId="2" xfId="0" applyNumberFormat="1" applyFont="1" applyFill="1" applyBorder="1" applyAlignment="1">
      <alignment horizontal="center" vertical="center"/>
    </xf>
    <xf numFmtId="3" fontId="24" fillId="2" borderId="3" xfId="0" applyNumberFormat="1" applyFont="1" applyFill="1" applyBorder="1" applyAlignment="1">
      <alignment horizontal="center" vertical="center"/>
    </xf>
    <xf numFmtId="3" fontId="24" fillId="2" borderId="4" xfId="0" applyNumberFormat="1" applyFont="1" applyFill="1" applyBorder="1" applyAlignment="1">
      <alignment horizontal="center" vertical="center"/>
    </xf>
    <xf numFmtId="3" fontId="24" fillId="2" borderId="5" xfId="0" applyNumberFormat="1" applyFont="1" applyFill="1" applyBorder="1" applyAlignment="1">
      <alignment horizontal="center" vertical="center"/>
    </xf>
    <xf numFmtId="3" fontId="24" fillId="2" borderId="0" xfId="0" applyNumberFormat="1" applyFont="1" applyFill="1" applyAlignment="1">
      <alignment horizontal="center" vertical="center"/>
    </xf>
    <xf numFmtId="3" fontId="24" fillId="2" borderId="6" xfId="0" applyNumberFormat="1" applyFont="1" applyFill="1" applyBorder="1" applyAlignment="1">
      <alignment horizontal="center" vertical="center"/>
    </xf>
    <xf numFmtId="0" fontId="16" fillId="2" borderId="224" xfId="0" applyFont="1" applyFill="1" applyBorder="1" applyAlignment="1">
      <alignment horizontal="center" vertical="center" wrapText="1"/>
    </xf>
    <xf numFmtId="0" fontId="16" fillId="2" borderId="225" xfId="0" applyFont="1" applyFill="1" applyBorder="1" applyAlignment="1">
      <alignment horizontal="center" vertical="center" wrapText="1"/>
    </xf>
    <xf numFmtId="3" fontId="18" fillId="2" borderId="171" xfId="0" applyNumberFormat="1" applyFont="1" applyFill="1" applyBorder="1" applyAlignment="1">
      <alignment horizontal="center" vertical="center"/>
    </xf>
    <xf numFmtId="3" fontId="18" fillId="2" borderId="139" xfId="0" applyNumberFormat="1" applyFont="1" applyFill="1" applyBorder="1" applyAlignment="1">
      <alignment horizontal="center" vertical="center"/>
    </xf>
    <xf numFmtId="3" fontId="18" fillId="2" borderId="169" xfId="0" applyNumberFormat="1" applyFont="1" applyFill="1" applyBorder="1" applyAlignment="1">
      <alignment horizontal="center" vertical="center"/>
    </xf>
    <xf numFmtId="3" fontId="18" fillId="2" borderId="146" xfId="0" applyNumberFormat="1" applyFont="1" applyFill="1" applyBorder="1" applyAlignment="1">
      <alignment horizontal="center" vertical="center"/>
    </xf>
    <xf numFmtId="3" fontId="18" fillId="2" borderId="96" xfId="0" applyNumberFormat="1" applyFont="1" applyFill="1" applyBorder="1" applyAlignment="1">
      <alignment horizontal="center" vertical="center"/>
    </xf>
    <xf numFmtId="3" fontId="18" fillId="2" borderId="134" xfId="0" applyNumberFormat="1" applyFont="1" applyFill="1" applyBorder="1" applyAlignment="1">
      <alignment horizontal="center" vertical="center"/>
    </xf>
    <xf numFmtId="0" fontId="18" fillId="2" borderId="0" xfId="0" applyFont="1" applyFill="1" applyAlignment="1">
      <alignment vertical="center"/>
    </xf>
    <xf numFmtId="3" fontId="18" fillId="2" borderId="469" xfId="0" applyNumberFormat="1" applyFont="1" applyFill="1" applyBorder="1" applyAlignment="1">
      <alignment horizontal="right" vertical="center"/>
    </xf>
    <xf numFmtId="3" fontId="18" fillId="2" borderId="466" xfId="0" applyNumberFormat="1" applyFont="1" applyFill="1" applyBorder="1" applyAlignment="1">
      <alignment horizontal="right" vertical="center"/>
    </xf>
    <xf numFmtId="3" fontId="18" fillId="2" borderId="557" xfId="0" applyNumberFormat="1" applyFont="1" applyFill="1" applyBorder="1" applyAlignment="1">
      <alignment horizontal="right" vertical="center"/>
    </xf>
    <xf numFmtId="3" fontId="18" fillId="2" borderId="558" xfId="0" applyNumberFormat="1" applyFont="1" applyFill="1" applyBorder="1" applyAlignment="1">
      <alignment horizontal="right" vertical="center"/>
    </xf>
    <xf numFmtId="3" fontId="18" fillId="2" borderId="2" xfId="0" applyNumberFormat="1" applyFont="1" applyFill="1" applyBorder="1" applyAlignment="1">
      <alignment horizontal="center" vertical="center" shrinkToFit="1"/>
    </xf>
    <xf numFmtId="3" fontId="18" fillId="2" borderId="4" xfId="0" applyNumberFormat="1" applyFont="1" applyFill="1" applyBorder="1" applyAlignment="1">
      <alignment horizontal="center" vertical="center" shrinkToFit="1"/>
    </xf>
    <xf numFmtId="3" fontId="18" fillId="2" borderId="5" xfId="0" applyNumberFormat="1" applyFont="1" applyFill="1" applyBorder="1" applyAlignment="1">
      <alignment horizontal="center" vertical="center" shrinkToFit="1"/>
    </xf>
    <xf numFmtId="3" fontId="18" fillId="2" borderId="6" xfId="0" applyNumberFormat="1" applyFont="1" applyFill="1" applyBorder="1" applyAlignment="1">
      <alignment horizontal="center" vertical="center" shrinkToFit="1"/>
    </xf>
    <xf numFmtId="3" fontId="18" fillId="2" borderId="7" xfId="0" applyNumberFormat="1" applyFont="1" applyFill="1" applyBorder="1" applyAlignment="1">
      <alignment horizontal="center" vertical="center" shrinkToFit="1"/>
    </xf>
    <xf numFmtId="3" fontId="18" fillId="2" borderId="8" xfId="0" applyNumberFormat="1" applyFont="1" applyFill="1" applyBorder="1" applyAlignment="1">
      <alignment horizontal="center" vertical="center" shrinkToFit="1"/>
    </xf>
    <xf numFmtId="3" fontId="33" fillId="2" borderId="2" xfId="0" applyNumberFormat="1" applyFont="1" applyFill="1" applyBorder="1" applyAlignment="1">
      <alignment horizontal="center" vertical="center" wrapText="1"/>
    </xf>
    <xf numFmtId="3" fontId="33" fillId="2" borderId="4" xfId="0" applyNumberFormat="1" applyFont="1" applyFill="1" applyBorder="1" applyAlignment="1">
      <alignment horizontal="center" vertical="center" wrapText="1"/>
    </xf>
    <xf numFmtId="3" fontId="33" fillId="2" borderId="5" xfId="0" applyNumberFormat="1" applyFont="1" applyFill="1" applyBorder="1" applyAlignment="1">
      <alignment horizontal="center" vertical="center" wrapText="1"/>
    </xf>
    <xf numFmtId="3" fontId="33" fillId="2" borderId="6" xfId="0" applyNumberFormat="1" applyFont="1" applyFill="1" applyBorder="1" applyAlignment="1">
      <alignment horizontal="center" vertical="center" wrapText="1"/>
    </xf>
    <xf numFmtId="3" fontId="33" fillId="2" borderId="7" xfId="0" applyNumberFormat="1" applyFont="1" applyFill="1" applyBorder="1" applyAlignment="1">
      <alignment horizontal="center" vertical="center" wrapText="1"/>
    </xf>
    <xf numFmtId="3" fontId="33" fillId="2" borderId="8" xfId="0" applyNumberFormat="1" applyFont="1" applyFill="1" applyBorder="1" applyAlignment="1">
      <alignment horizontal="center" vertical="center" wrapText="1"/>
    </xf>
    <xf numFmtId="3" fontId="24" fillId="2" borderId="9" xfId="0" applyNumberFormat="1" applyFont="1" applyFill="1" applyBorder="1" applyAlignment="1">
      <alignment horizontal="center" vertical="center"/>
    </xf>
    <xf numFmtId="3" fontId="24" fillId="2" borderId="10" xfId="0" applyNumberFormat="1" applyFont="1" applyFill="1" applyBorder="1" applyAlignment="1">
      <alignment horizontal="center" vertical="center"/>
    </xf>
    <xf numFmtId="3" fontId="24" fillId="2" borderId="11" xfId="0" applyNumberFormat="1" applyFont="1" applyFill="1" applyBorder="1" applyAlignment="1">
      <alignment horizontal="center" vertical="center"/>
    </xf>
    <xf numFmtId="0" fontId="17" fillId="2" borderId="0" xfId="0" applyFont="1" applyFill="1" applyAlignment="1">
      <alignment vertical="center" wrapText="1"/>
    </xf>
    <xf numFmtId="0" fontId="18" fillId="2" borderId="15" xfId="0" applyFont="1" applyFill="1" applyBorder="1" applyAlignment="1">
      <alignment horizontal="center" vertical="center" wrapText="1"/>
    </xf>
    <xf numFmtId="0" fontId="16" fillId="2" borderId="5" xfId="0" applyFont="1" applyFill="1" applyBorder="1" applyAlignment="1">
      <alignment horizontal="center" vertical="center" shrinkToFit="1"/>
    </xf>
    <xf numFmtId="0" fontId="16" fillId="2" borderId="0" xfId="0" applyFont="1" applyFill="1" applyBorder="1" applyAlignment="1">
      <alignment horizontal="center" vertical="center" shrinkToFit="1"/>
    </xf>
    <xf numFmtId="0" fontId="16" fillId="2" borderId="6" xfId="0" applyFont="1" applyFill="1" applyBorder="1" applyAlignment="1">
      <alignment horizontal="center" vertical="center" shrinkToFit="1"/>
    </xf>
    <xf numFmtId="0" fontId="18" fillId="2" borderId="0" xfId="0" applyFont="1" applyFill="1" applyBorder="1" applyAlignment="1">
      <alignment horizontal="left" vertical="center" wrapText="1"/>
    </xf>
    <xf numFmtId="3" fontId="18" fillId="2" borderId="0" xfId="0" applyNumberFormat="1" applyFont="1" applyFill="1" applyBorder="1" applyAlignment="1">
      <alignment horizontal="left" vertical="center"/>
    </xf>
    <xf numFmtId="3" fontId="24" fillId="2" borderId="0" xfId="0" applyNumberFormat="1" applyFont="1" applyFill="1" applyBorder="1" applyAlignment="1">
      <alignment horizontal="center" vertical="center"/>
    </xf>
    <xf numFmtId="0" fontId="19" fillId="2" borderId="433" xfId="0" applyFont="1" applyFill="1" applyBorder="1" applyAlignment="1">
      <alignment horizontal="center" vertical="center" wrapText="1"/>
    </xf>
    <xf numFmtId="0" fontId="19" fillId="2" borderId="434" xfId="0" applyFont="1" applyFill="1" applyBorder="1" applyAlignment="1">
      <alignment horizontal="center" vertical="center" wrapText="1"/>
    </xf>
    <xf numFmtId="0" fontId="19" fillId="2" borderId="435" xfId="0" applyFont="1" applyFill="1" applyBorder="1" applyAlignment="1">
      <alignment horizontal="center" vertical="center" wrapText="1"/>
    </xf>
    <xf numFmtId="0" fontId="19" fillId="2" borderId="436" xfId="0" applyFont="1" applyFill="1" applyBorder="1" applyAlignment="1">
      <alignment horizontal="center" vertical="center" wrapText="1"/>
    </xf>
    <xf numFmtId="0" fontId="18" fillId="2" borderId="303" xfId="0" applyFont="1" applyFill="1" applyBorder="1" applyAlignment="1">
      <alignment horizontal="center" vertical="center"/>
    </xf>
    <xf numFmtId="3" fontId="18" fillId="2" borderId="443" xfId="0" applyNumberFormat="1" applyFont="1" applyFill="1" applyBorder="1">
      <alignment vertical="center"/>
    </xf>
    <xf numFmtId="3" fontId="18" fillId="2" borderId="444" xfId="0" applyNumberFormat="1" applyFont="1" applyFill="1" applyBorder="1">
      <alignment vertical="center"/>
    </xf>
    <xf numFmtId="3" fontId="18" fillId="2" borderId="445" xfId="0" applyNumberFormat="1" applyFont="1" applyFill="1" applyBorder="1">
      <alignment vertical="center"/>
    </xf>
    <xf numFmtId="3" fontId="18" fillId="2" borderId="446" xfId="0" applyNumberFormat="1" applyFont="1" applyFill="1" applyBorder="1">
      <alignment vertical="center"/>
    </xf>
    <xf numFmtId="0" fontId="18" fillId="2" borderId="439" xfId="0" applyFont="1" applyFill="1" applyBorder="1" applyAlignment="1">
      <alignment horizontal="right" vertical="center"/>
    </xf>
    <xf numFmtId="0" fontId="18" fillId="2" borderId="440" xfId="0" applyFont="1" applyFill="1" applyBorder="1" applyAlignment="1">
      <alignment horizontal="right" vertical="center"/>
    </xf>
    <xf numFmtId="0" fontId="18" fillId="2" borderId="441" xfId="0" applyFont="1" applyFill="1" applyBorder="1" applyAlignment="1">
      <alignment horizontal="right" vertical="center"/>
    </xf>
    <xf numFmtId="0" fontId="18" fillId="2" borderId="442" xfId="0" applyFont="1" applyFill="1" applyBorder="1" applyAlignment="1">
      <alignment horizontal="right" vertical="center"/>
    </xf>
    <xf numFmtId="3" fontId="18" fillId="2" borderId="447" xfId="0" applyNumberFormat="1" applyFont="1" applyFill="1" applyBorder="1">
      <alignment vertical="center"/>
    </xf>
    <xf numFmtId="3" fontId="18" fillId="2" borderId="210" xfId="0" applyNumberFormat="1" applyFont="1" applyFill="1" applyBorder="1">
      <alignment vertical="center"/>
    </xf>
    <xf numFmtId="3" fontId="18" fillId="2" borderId="448" xfId="0" applyNumberFormat="1" applyFont="1" applyFill="1" applyBorder="1">
      <alignment vertical="center"/>
    </xf>
    <xf numFmtId="3" fontId="18" fillId="2" borderId="212" xfId="0" applyNumberFormat="1" applyFont="1" applyFill="1" applyBorder="1">
      <alignment vertical="center"/>
    </xf>
    <xf numFmtId="3" fontId="18" fillId="2" borderId="439" xfId="0" applyNumberFormat="1" applyFont="1" applyFill="1" applyBorder="1">
      <alignment vertical="center"/>
    </xf>
    <xf numFmtId="3" fontId="18" fillId="2" borderId="440" xfId="0" applyNumberFormat="1" applyFont="1" applyFill="1" applyBorder="1">
      <alignment vertical="center"/>
    </xf>
    <xf numFmtId="3" fontId="18" fillId="2" borderId="441" xfId="0" applyNumberFormat="1" applyFont="1" applyFill="1" applyBorder="1">
      <alignment vertical="center"/>
    </xf>
    <xf numFmtId="3" fontId="18" fillId="2" borderId="442" xfId="0" applyNumberFormat="1" applyFont="1" applyFill="1" applyBorder="1">
      <alignment vertical="center"/>
    </xf>
    <xf numFmtId="3" fontId="18" fillId="2" borderId="54" xfId="0" applyNumberFormat="1" applyFont="1" applyFill="1" applyBorder="1" applyAlignment="1">
      <alignment vertical="center" wrapText="1"/>
    </xf>
    <xf numFmtId="0" fontId="17" fillId="2" borderId="0" xfId="0" applyFont="1" applyFill="1" applyBorder="1" applyAlignment="1">
      <alignment horizontal="center" vertical="center" wrapText="1"/>
    </xf>
    <xf numFmtId="0" fontId="24" fillId="2" borderId="2" xfId="0" applyFont="1" applyFill="1" applyBorder="1" applyAlignment="1">
      <alignment horizontal="center" vertical="center"/>
    </xf>
    <xf numFmtId="0" fontId="24" fillId="2" borderId="3" xfId="0" applyFont="1" applyFill="1" applyBorder="1" applyAlignment="1">
      <alignment horizontal="center" vertical="center"/>
    </xf>
    <xf numFmtId="0" fontId="24" fillId="2" borderId="4" xfId="0" applyFont="1" applyFill="1" applyBorder="1" applyAlignment="1">
      <alignment horizontal="center" vertical="center"/>
    </xf>
    <xf numFmtId="0" fontId="17" fillId="2" borderId="9"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24" fillId="2" borderId="2" xfId="0" applyFont="1" applyFill="1" applyBorder="1" applyAlignment="1">
      <alignment horizontal="left" vertical="center" wrapText="1"/>
    </xf>
    <xf numFmtId="0" fontId="24" fillId="2" borderId="3"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24" fillId="2" borderId="0" xfId="0" applyFont="1" applyFill="1" applyBorder="1" applyAlignment="1">
      <alignment horizontal="left" vertical="center" wrapText="1"/>
    </xf>
    <xf numFmtId="0" fontId="24" fillId="2" borderId="6" xfId="0" applyFont="1" applyFill="1" applyBorder="1" applyAlignment="1">
      <alignment horizontal="left" vertical="center" wrapText="1"/>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2" borderId="0" xfId="0" applyFont="1" applyFill="1" applyBorder="1" applyAlignment="1">
      <alignment horizontal="left" vertical="center" wrapText="1"/>
    </xf>
    <xf numFmtId="0" fontId="17" fillId="2" borderId="6" xfId="0" applyFont="1" applyFill="1" applyBorder="1" applyAlignment="1">
      <alignment horizontal="left" vertical="center" wrapText="1"/>
    </xf>
    <xf numFmtId="3" fontId="18" fillId="2" borderId="54" xfId="0" applyNumberFormat="1" applyFont="1" applyFill="1" applyBorder="1" applyAlignment="1">
      <alignment vertical="center"/>
    </xf>
    <xf numFmtId="0" fontId="17" fillId="2" borderId="10" xfId="0" applyFont="1" applyFill="1" applyBorder="1" applyAlignment="1">
      <alignment horizontal="center" vertical="center"/>
    </xf>
    <xf numFmtId="0" fontId="17" fillId="2" borderId="11" xfId="0" applyFont="1" applyFill="1" applyBorder="1" applyAlignment="1">
      <alignment horizontal="center" vertical="center"/>
    </xf>
    <xf numFmtId="3" fontId="18" fillId="2" borderId="44" xfId="0" applyNumberFormat="1" applyFont="1" applyFill="1" applyBorder="1">
      <alignment vertical="center"/>
    </xf>
    <xf numFmtId="3" fontId="18" fillId="2" borderId="45" xfId="0" applyNumberFormat="1" applyFont="1" applyFill="1" applyBorder="1">
      <alignment vertical="center"/>
    </xf>
    <xf numFmtId="3" fontId="18" fillId="2" borderId="46" xfId="0" applyNumberFormat="1" applyFont="1" applyFill="1" applyBorder="1">
      <alignment vertical="center"/>
    </xf>
    <xf numFmtId="3" fontId="18" fillId="2" borderId="47" xfId="0" applyNumberFormat="1" applyFont="1" applyFill="1" applyBorder="1">
      <alignment vertical="center"/>
    </xf>
    <xf numFmtId="3" fontId="18" fillId="2" borderId="38" xfId="0" applyNumberFormat="1" applyFont="1" applyFill="1" applyBorder="1">
      <alignment vertical="center"/>
    </xf>
    <xf numFmtId="0" fontId="19" fillId="2" borderId="42" xfId="0" applyFont="1" applyFill="1" applyBorder="1" applyAlignment="1">
      <alignment horizontal="center" vertical="center" wrapText="1"/>
    </xf>
    <xf numFmtId="0" fontId="19" fillId="2" borderId="43" xfId="0" applyFont="1" applyFill="1" applyBorder="1" applyAlignment="1">
      <alignment horizontal="center" vertical="center" wrapText="1"/>
    </xf>
    <xf numFmtId="0" fontId="19" fillId="2" borderId="48" xfId="0" applyFont="1" applyFill="1" applyBorder="1" applyAlignment="1">
      <alignment horizontal="center" vertical="center" wrapText="1"/>
    </xf>
    <xf numFmtId="0" fontId="19" fillId="2" borderId="139" xfId="0" applyFont="1" applyFill="1" applyBorder="1" applyAlignment="1">
      <alignment horizontal="center" vertical="center" wrapText="1"/>
    </xf>
    <xf numFmtId="0" fontId="19" fillId="2" borderId="96" xfId="0" applyFont="1" applyFill="1" applyBorder="1" applyAlignment="1">
      <alignment horizontal="center" vertical="center" wrapText="1"/>
    </xf>
    <xf numFmtId="0" fontId="24" fillId="2" borderId="425" xfId="0" applyFont="1" applyFill="1" applyBorder="1" applyAlignment="1">
      <alignment horizontal="center" vertical="center" wrapText="1" shrinkToFit="1"/>
    </xf>
    <xf numFmtId="0" fontId="24" fillId="2" borderId="358" xfId="0" applyFont="1" applyFill="1" applyBorder="1" applyAlignment="1">
      <alignment horizontal="center" vertical="center" wrapText="1" shrinkToFit="1"/>
    </xf>
    <xf numFmtId="0" fontId="24" fillId="2" borderId="357" xfId="0" applyFont="1" applyFill="1" applyBorder="1" applyAlignment="1">
      <alignment horizontal="center" vertical="center" wrapText="1" shrinkToFit="1"/>
    </xf>
    <xf numFmtId="0" fontId="24" fillId="2" borderId="360" xfId="0" applyFont="1" applyFill="1" applyBorder="1" applyAlignment="1">
      <alignment horizontal="center" vertical="center" wrapText="1" shrinkToFit="1"/>
    </xf>
    <xf numFmtId="0" fontId="24" fillId="2" borderId="0" xfId="0" applyFont="1" applyFill="1" applyAlignment="1">
      <alignment horizontal="center" vertical="center" wrapText="1" shrinkToFit="1"/>
    </xf>
    <xf numFmtId="0" fontId="24" fillId="2" borderId="359" xfId="0" applyFont="1" applyFill="1" applyBorder="1" applyAlignment="1">
      <alignment horizontal="center" vertical="center" wrapText="1" shrinkToFit="1"/>
    </xf>
    <xf numFmtId="0" fontId="18" fillId="2" borderId="425" xfId="0" applyFont="1" applyFill="1" applyBorder="1" applyAlignment="1">
      <alignment horizontal="center" vertical="center" shrinkToFit="1"/>
    </xf>
    <xf numFmtId="0" fontId="18" fillId="2" borderId="358" xfId="0" applyFont="1" applyFill="1" applyBorder="1" applyAlignment="1">
      <alignment horizontal="center" vertical="center" shrinkToFit="1"/>
    </xf>
    <xf numFmtId="0" fontId="18" fillId="2" borderId="360" xfId="0" applyFont="1" applyFill="1" applyBorder="1" applyAlignment="1">
      <alignment horizontal="center" vertical="center" shrinkToFit="1"/>
    </xf>
    <xf numFmtId="3" fontId="18" fillId="2" borderId="443" xfId="0" applyNumberFormat="1" applyFont="1" applyFill="1" applyBorder="1" applyAlignment="1">
      <alignment horizontal="center" vertical="center"/>
    </xf>
    <xf numFmtId="3" fontId="18" fillId="2" borderId="444" xfId="0" applyNumberFormat="1" applyFont="1" applyFill="1" applyBorder="1" applyAlignment="1">
      <alignment horizontal="center" vertical="center"/>
    </xf>
    <xf numFmtId="3" fontId="18" fillId="2" borderId="445" xfId="0" applyNumberFormat="1" applyFont="1" applyFill="1" applyBorder="1" applyAlignment="1">
      <alignment horizontal="center" vertical="center"/>
    </xf>
    <xf numFmtId="3" fontId="18" fillId="2" borderId="560" xfId="0" applyNumberFormat="1" applyFont="1" applyFill="1" applyBorder="1" applyAlignment="1">
      <alignment horizontal="center" vertical="center"/>
    </xf>
    <xf numFmtId="3" fontId="18" fillId="2" borderId="231" xfId="0" applyNumberFormat="1" applyFont="1" applyFill="1" applyBorder="1" applyAlignment="1">
      <alignment horizontal="right" vertical="center"/>
    </xf>
    <xf numFmtId="3" fontId="18" fillId="2" borderId="207" xfId="0" applyNumberFormat="1" applyFont="1" applyFill="1" applyBorder="1" applyAlignment="1">
      <alignment horizontal="right" vertical="center"/>
    </xf>
    <xf numFmtId="3" fontId="18" fillId="2" borderId="208" xfId="0" applyNumberFormat="1" applyFont="1" applyFill="1" applyBorder="1" applyAlignment="1">
      <alignment horizontal="right" vertical="center"/>
    </xf>
    <xf numFmtId="3" fontId="18" fillId="2" borderId="0" xfId="0" applyNumberFormat="1" applyFont="1" applyFill="1" applyAlignment="1">
      <alignment horizontal="right" vertical="center"/>
    </xf>
    <xf numFmtId="3" fontId="18" fillId="2" borderId="206" xfId="0" applyNumberFormat="1" applyFont="1" applyFill="1" applyBorder="1" applyAlignment="1">
      <alignment horizontal="right" vertical="center"/>
    </xf>
    <xf numFmtId="3" fontId="18" fillId="2" borderId="189" xfId="0" applyNumberFormat="1" applyFont="1" applyFill="1" applyBorder="1" applyAlignment="1">
      <alignment horizontal="right" vertical="center"/>
    </xf>
    <xf numFmtId="3" fontId="18" fillId="2" borderId="199" xfId="0" applyNumberFormat="1" applyFont="1" applyFill="1" applyBorder="1" applyAlignment="1">
      <alignment horizontal="right" vertical="center"/>
    </xf>
    <xf numFmtId="3" fontId="18" fillId="2" borderId="188" xfId="0" applyNumberFormat="1" applyFont="1" applyFill="1" applyBorder="1" applyAlignment="1">
      <alignment horizontal="right" vertical="center"/>
    </xf>
    <xf numFmtId="3" fontId="18" fillId="2" borderId="193" xfId="0" applyNumberFormat="1" applyFont="1" applyFill="1" applyBorder="1" applyAlignment="1">
      <alignment horizontal="right" vertical="center"/>
    </xf>
    <xf numFmtId="3" fontId="18" fillId="2" borderId="447" xfId="0" applyNumberFormat="1" applyFont="1" applyFill="1" applyBorder="1" applyAlignment="1">
      <alignment horizontal="center" vertical="center"/>
    </xf>
    <xf numFmtId="3" fontId="18" fillId="2" borderId="210" xfId="0" applyNumberFormat="1" applyFont="1" applyFill="1" applyBorder="1" applyAlignment="1">
      <alignment horizontal="center" vertical="center"/>
    </xf>
    <xf numFmtId="3" fontId="18" fillId="2" borderId="448" xfId="0" applyNumberFormat="1" applyFont="1" applyFill="1" applyBorder="1" applyAlignment="1">
      <alignment horizontal="center" vertical="center"/>
    </xf>
    <xf numFmtId="3" fontId="18" fillId="2" borderId="213" xfId="0" applyNumberFormat="1" applyFont="1" applyFill="1" applyBorder="1" applyAlignment="1">
      <alignment horizontal="center" vertical="center"/>
    </xf>
    <xf numFmtId="3" fontId="18" fillId="2" borderId="212" xfId="0" applyNumberFormat="1" applyFont="1" applyFill="1" applyBorder="1" applyAlignment="1">
      <alignment horizontal="right" vertical="center"/>
    </xf>
    <xf numFmtId="3" fontId="18" fillId="2" borderId="210" xfId="0" applyNumberFormat="1" applyFont="1" applyFill="1" applyBorder="1" applyAlignment="1">
      <alignment horizontal="right" vertical="center"/>
    </xf>
    <xf numFmtId="3" fontId="18" fillId="2" borderId="211" xfId="0" applyNumberFormat="1" applyFont="1" applyFill="1" applyBorder="1" applyAlignment="1">
      <alignment horizontal="right" vertical="center"/>
    </xf>
    <xf numFmtId="3" fontId="18" fillId="2" borderId="213" xfId="0" applyNumberFormat="1" applyFont="1" applyFill="1" applyBorder="1" applyAlignment="1">
      <alignment horizontal="right" vertical="center"/>
    </xf>
    <xf numFmtId="3" fontId="18" fillId="2" borderId="209" xfId="0" applyNumberFormat="1" applyFont="1" applyFill="1" applyBorder="1" applyAlignment="1">
      <alignment horizontal="right" vertical="center"/>
    </xf>
    <xf numFmtId="3" fontId="18" fillId="2" borderId="198" xfId="0" applyNumberFormat="1" applyFont="1" applyFill="1" applyBorder="1" applyAlignment="1">
      <alignment horizontal="right" vertical="center"/>
    </xf>
    <xf numFmtId="3" fontId="18" fillId="2" borderId="217" xfId="0" applyNumberFormat="1" applyFont="1" applyFill="1" applyBorder="1" applyAlignment="1">
      <alignment horizontal="right" vertical="center"/>
    </xf>
    <xf numFmtId="3" fontId="18" fillId="2" borderId="215" xfId="0" applyNumberFormat="1" applyFont="1" applyFill="1" applyBorder="1" applyAlignment="1">
      <alignment horizontal="right" vertical="center"/>
    </xf>
    <xf numFmtId="3" fontId="18" fillId="2" borderId="216" xfId="0" applyNumberFormat="1" applyFont="1" applyFill="1" applyBorder="1" applyAlignment="1">
      <alignment horizontal="right" vertical="center"/>
    </xf>
    <xf numFmtId="3" fontId="18" fillId="2" borderId="218" xfId="0" applyNumberFormat="1" applyFont="1" applyFill="1" applyBorder="1" applyAlignment="1">
      <alignment horizontal="right" vertical="center"/>
    </xf>
    <xf numFmtId="3" fontId="18" fillId="2" borderId="214" xfId="0" applyNumberFormat="1" applyFont="1" applyFill="1" applyBorder="1" applyAlignment="1">
      <alignment horizontal="right" vertical="center"/>
    </xf>
    <xf numFmtId="3" fontId="18" fillId="2" borderId="449" xfId="0" applyNumberFormat="1" applyFont="1" applyFill="1" applyBorder="1" applyAlignment="1">
      <alignment horizontal="center" vertical="center"/>
    </xf>
    <xf numFmtId="3" fontId="18" fillId="2" borderId="450" xfId="0" applyNumberFormat="1" applyFont="1" applyFill="1" applyBorder="1" applyAlignment="1">
      <alignment horizontal="center" vertical="center"/>
    </xf>
    <xf numFmtId="3" fontId="18" fillId="2" borderId="451" xfId="0" applyNumberFormat="1" applyFont="1" applyFill="1" applyBorder="1" applyAlignment="1">
      <alignment horizontal="center" vertical="center"/>
    </xf>
    <xf numFmtId="3" fontId="18" fillId="2" borderId="561" xfId="0" applyNumberFormat="1" applyFont="1" applyFill="1" applyBorder="1" applyAlignment="1">
      <alignment horizontal="center" vertical="center"/>
    </xf>
    <xf numFmtId="3" fontId="18" fillId="2" borderId="189" xfId="0" applyNumberFormat="1" applyFont="1" applyFill="1" applyBorder="1" applyAlignment="1">
      <alignment horizontal="center" vertical="center"/>
    </xf>
    <xf numFmtId="3" fontId="18" fillId="2" borderId="199" xfId="0" applyNumberFormat="1" applyFont="1" applyFill="1" applyBorder="1" applyAlignment="1">
      <alignment horizontal="center" vertical="center"/>
    </xf>
    <xf numFmtId="3" fontId="18" fillId="2" borderId="193" xfId="0" applyNumberFormat="1" applyFont="1" applyFill="1" applyBorder="1" applyAlignment="1">
      <alignment horizontal="center" vertical="center"/>
    </xf>
    <xf numFmtId="3" fontId="18" fillId="2" borderId="188" xfId="0" applyNumberFormat="1" applyFont="1" applyFill="1" applyBorder="1" applyAlignment="1">
      <alignment horizontal="center" vertical="center"/>
    </xf>
    <xf numFmtId="3" fontId="18" fillId="2" borderId="198" xfId="0" applyNumberFormat="1" applyFont="1" applyFill="1" applyBorder="1" applyAlignment="1">
      <alignment horizontal="center" vertical="center"/>
    </xf>
    <xf numFmtId="3" fontId="18" fillId="2" borderId="203" xfId="0" applyNumberFormat="1" applyFont="1" applyFill="1" applyBorder="1" applyAlignment="1">
      <alignment horizontal="center" vertical="center"/>
    </xf>
    <xf numFmtId="3" fontId="18" fillId="2" borderId="201" xfId="0" applyNumberFormat="1" applyFont="1" applyFill="1" applyBorder="1" applyAlignment="1">
      <alignment horizontal="center" vertical="center"/>
    </xf>
    <xf numFmtId="3" fontId="18" fillId="2" borderId="202" xfId="0" applyNumberFormat="1" applyFont="1" applyFill="1" applyBorder="1" applyAlignment="1">
      <alignment horizontal="center" vertical="center"/>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0" xfId="0" applyFont="1" applyFill="1" applyAlignment="1">
      <alignment horizontal="left" vertical="center" wrapText="1"/>
    </xf>
    <xf numFmtId="0" fontId="19" fillId="2" borderId="6" xfId="0" applyFont="1" applyFill="1" applyBorder="1" applyAlignment="1">
      <alignment horizontal="left" vertical="center" wrapText="1"/>
    </xf>
    <xf numFmtId="3" fontId="18" fillId="2" borderId="453" xfId="0" applyNumberFormat="1" applyFont="1" applyFill="1" applyBorder="1" applyAlignment="1">
      <alignment horizontal="center" vertical="center"/>
    </xf>
    <xf numFmtId="3" fontId="18" fillId="2" borderId="454" xfId="0" applyNumberFormat="1" applyFont="1" applyFill="1" applyBorder="1" applyAlignment="1">
      <alignment horizontal="center" vertical="center"/>
    </xf>
    <xf numFmtId="3" fontId="18" fillId="2" borderId="455" xfId="0" applyNumberFormat="1" applyFont="1" applyFill="1" applyBorder="1" applyAlignment="1">
      <alignment horizontal="center" vertical="center"/>
    </xf>
    <xf numFmtId="3" fontId="18" fillId="2" borderId="301" xfId="0" applyNumberFormat="1" applyFont="1" applyFill="1" applyBorder="1" applyAlignment="1">
      <alignment horizontal="center" vertical="center"/>
    </xf>
    <xf numFmtId="3" fontId="18" fillId="2" borderId="302" xfId="0" applyNumberFormat="1" applyFont="1" applyFill="1" applyBorder="1" applyAlignment="1">
      <alignment horizontal="center" vertical="center"/>
    </xf>
    <xf numFmtId="3" fontId="18" fillId="2" borderId="204" xfId="0" applyNumberFormat="1" applyFont="1" applyFill="1" applyBorder="1" applyAlignment="1">
      <alignment horizontal="center" vertical="center"/>
    </xf>
    <xf numFmtId="3" fontId="18" fillId="2" borderId="200" xfId="0" applyNumberFormat="1" applyFont="1" applyFill="1" applyBorder="1" applyAlignment="1">
      <alignment horizontal="center" vertical="center"/>
    </xf>
    <xf numFmtId="3" fontId="25" fillId="2" borderId="27" xfId="0" applyNumberFormat="1" applyFont="1" applyFill="1" applyBorder="1" applyAlignment="1">
      <alignment vertical="center" wrapText="1"/>
    </xf>
    <xf numFmtId="3" fontId="18" fillId="2" borderId="220" xfId="0" applyNumberFormat="1" applyFont="1" applyFill="1" applyBorder="1" applyAlignment="1">
      <alignment horizontal="center" vertical="center"/>
    </xf>
    <xf numFmtId="3" fontId="18" fillId="2" borderId="219" xfId="0" applyNumberFormat="1" applyFont="1" applyFill="1" applyBorder="1" applyAlignment="1">
      <alignment vertical="center" wrapText="1"/>
    </xf>
    <xf numFmtId="0" fontId="18" fillId="2" borderId="0" xfId="0" applyFont="1" applyFill="1" applyBorder="1" applyAlignment="1">
      <alignment horizontal="center" vertical="center" shrinkToFit="1"/>
    </xf>
    <xf numFmtId="0" fontId="19" fillId="2" borderId="44" xfId="0" applyFont="1" applyFill="1" applyBorder="1" applyAlignment="1">
      <alignment horizontal="center" vertical="center" wrapText="1"/>
    </xf>
    <xf numFmtId="0" fontId="19" fillId="2" borderId="150" xfId="0" applyFont="1" applyFill="1" applyBorder="1" applyAlignment="1">
      <alignment horizontal="center" vertical="center" wrapText="1"/>
    </xf>
    <xf numFmtId="3" fontId="18" fillId="2" borderId="148" xfId="0" applyNumberFormat="1" applyFont="1" applyFill="1" applyBorder="1">
      <alignment vertical="center"/>
    </xf>
    <xf numFmtId="3" fontId="18" fillId="2" borderId="51" xfId="0" applyNumberFormat="1" applyFont="1" applyFill="1" applyBorder="1">
      <alignment vertical="center"/>
    </xf>
    <xf numFmtId="0" fontId="33" fillId="2" borderId="2"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6" xfId="0" applyFont="1" applyFill="1" applyBorder="1" applyAlignment="1">
      <alignment horizontal="center" vertical="center" wrapText="1"/>
    </xf>
    <xf numFmtId="3" fontId="18" fillId="2" borderId="32" xfId="0" applyNumberFormat="1" applyFont="1" applyFill="1" applyBorder="1" applyAlignment="1">
      <alignment vertical="center" wrapText="1"/>
    </xf>
    <xf numFmtId="3" fontId="18" fillId="2" borderId="33" xfId="0" applyNumberFormat="1" applyFont="1" applyFill="1" applyBorder="1" applyAlignment="1">
      <alignment vertical="center" wrapText="1"/>
    </xf>
    <xf numFmtId="3" fontId="18" fillId="2" borderId="34" xfId="0" applyNumberFormat="1" applyFont="1" applyFill="1" applyBorder="1" applyAlignment="1">
      <alignment vertical="center" wrapText="1"/>
    </xf>
    <xf numFmtId="3" fontId="18" fillId="2" borderId="29" xfId="0" applyNumberFormat="1" applyFont="1" applyFill="1" applyBorder="1" applyAlignment="1">
      <alignment vertical="center" wrapText="1"/>
    </xf>
    <xf numFmtId="3" fontId="18" fillId="2" borderId="30" xfId="0" applyNumberFormat="1" applyFont="1" applyFill="1" applyBorder="1" applyAlignment="1">
      <alignment vertical="center" wrapText="1"/>
    </xf>
    <xf numFmtId="3" fontId="18" fillId="2" borderId="31" xfId="0" applyNumberFormat="1" applyFont="1" applyFill="1" applyBorder="1" applyAlignment="1">
      <alignment vertical="center" wrapText="1"/>
    </xf>
    <xf numFmtId="3" fontId="18" fillId="2" borderId="9" xfId="0" applyNumberFormat="1" applyFont="1" applyFill="1" applyBorder="1" applyAlignment="1">
      <alignment vertical="center" wrapText="1"/>
    </xf>
    <xf numFmtId="3" fontId="18" fillId="2" borderId="10" xfId="0" applyNumberFormat="1" applyFont="1" applyFill="1" applyBorder="1" applyAlignment="1">
      <alignment vertical="center" wrapText="1"/>
    </xf>
    <xf numFmtId="3" fontId="18" fillId="2" borderId="11" xfId="0" applyNumberFormat="1" applyFont="1" applyFill="1" applyBorder="1" applyAlignment="1">
      <alignment vertical="center" wrapText="1"/>
    </xf>
    <xf numFmtId="3" fontId="18" fillId="2" borderId="35" xfId="0" applyNumberFormat="1" applyFont="1" applyFill="1" applyBorder="1" applyAlignment="1">
      <alignment vertical="center" wrapText="1"/>
    </xf>
    <xf numFmtId="3" fontId="18" fillId="2" borderId="36" xfId="0" applyNumberFormat="1" applyFont="1" applyFill="1" applyBorder="1" applyAlignment="1">
      <alignment vertical="center" wrapText="1"/>
    </xf>
    <xf numFmtId="3" fontId="18" fillId="2" borderId="37" xfId="0" applyNumberFormat="1" applyFont="1" applyFill="1" applyBorder="1" applyAlignment="1">
      <alignment vertical="center" wrapText="1"/>
    </xf>
    <xf numFmtId="0" fontId="17" fillId="2" borderId="7"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425" xfId="0" applyFont="1" applyFill="1" applyBorder="1" applyAlignment="1">
      <alignment horizontal="center" vertical="center" wrapText="1"/>
    </xf>
    <xf numFmtId="0" fontId="17" fillId="2" borderId="358" xfId="0" applyFont="1" applyFill="1" applyBorder="1" applyAlignment="1">
      <alignment horizontal="center" vertical="center" wrapText="1"/>
    </xf>
    <xf numFmtId="0" fontId="17" fillId="2" borderId="357" xfId="0" applyFont="1" applyFill="1" applyBorder="1" applyAlignment="1">
      <alignment horizontal="center" vertical="center" wrapText="1"/>
    </xf>
    <xf numFmtId="0" fontId="17" fillId="2" borderId="359" xfId="0" applyFont="1" applyFill="1" applyBorder="1" applyAlignment="1">
      <alignment horizontal="center" vertical="center" wrapText="1"/>
    </xf>
    <xf numFmtId="0" fontId="33" fillId="2" borderId="425" xfId="0" applyFont="1" applyFill="1" applyBorder="1" applyAlignment="1">
      <alignment horizontal="center" vertical="center" wrapText="1"/>
    </xf>
    <xf numFmtId="0" fontId="33" fillId="2" borderId="358" xfId="0" applyFont="1" applyFill="1" applyBorder="1" applyAlignment="1">
      <alignment horizontal="center" vertical="center" wrapText="1"/>
    </xf>
    <xf numFmtId="0" fontId="33" fillId="2" borderId="357" xfId="0" applyFont="1" applyFill="1" applyBorder="1" applyAlignment="1">
      <alignment horizontal="center" vertical="center" wrapText="1"/>
    </xf>
    <xf numFmtId="0" fontId="33" fillId="2" borderId="360"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2" borderId="359" xfId="0" applyFont="1" applyFill="1" applyBorder="1" applyAlignment="1">
      <alignment horizontal="center" vertical="center" wrapText="1"/>
    </xf>
    <xf numFmtId="0" fontId="19" fillId="2" borderId="302" xfId="0" applyFont="1" applyFill="1" applyBorder="1" applyAlignment="1">
      <alignment horizontal="center" vertical="center" wrapText="1"/>
    </xf>
    <xf numFmtId="0" fontId="19" fillId="2" borderId="303" xfId="0" applyFont="1" applyFill="1" applyBorder="1" applyAlignment="1">
      <alignment horizontal="center" vertical="center" wrapText="1"/>
    </xf>
    <xf numFmtId="0" fontId="17" fillId="2" borderId="5" xfId="0" applyFont="1" applyFill="1" applyBorder="1" applyAlignment="1">
      <alignment horizontal="right" vertical="center"/>
    </xf>
    <xf numFmtId="0" fontId="17" fillId="2" borderId="0" xfId="0" applyFont="1" applyFill="1" applyBorder="1" applyAlignment="1">
      <alignment horizontal="right" vertical="center"/>
    </xf>
    <xf numFmtId="0" fontId="17" fillId="2" borderId="6" xfId="0" applyFont="1" applyFill="1" applyBorder="1" applyAlignment="1">
      <alignment horizontal="right" vertical="center"/>
    </xf>
    <xf numFmtId="0" fontId="17" fillId="2" borderId="385" xfId="0" applyFont="1" applyFill="1" applyBorder="1" applyAlignment="1">
      <alignment horizontal="right" vertical="center"/>
    </xf>
    <xf numFmtId="0" fontId="17" fillId="2" borderId="353" xfId="0" applyFont="1" applyFill="1" applyBorder="1" applyAlignment="1">
      <alignment horizontal="right" vertical="center"/>
    </xf>
    <xf numFmtId="0" fontId="17" fillId="2" borderId="384" xfId="0" applyFont="1" applyFill="1" applyBorder="1" applyAlignment="1">
      <alignment horizontal="right" vertical="center"/>
    </xf>
    <xf numFmtId="186" fontId="18" fillId="2" borderId="2" xfId="0" applyNumberFormat="1" applyFont="1" applyFill="1" applyBorder="1" applyAlignment="1">
      <alignment horizontal="center" vertical="center"/>
    </xf>
    <xf numFmtId="186" fontId="18" fillId="2" borderId="3" xfId="0" applyNumberFormat="1" applyFont="1" applyFill="1" applyBorder="1" applyAlignment="1">
      <alignment horizontal="center" vertical="center"/>
    </xf>
    <xf numFmtId="186" fontId="18" fillId="2" borderId="4" xfId="0" applyNumberFormat="1" applyFont="1" applyFill="1" applyBorder="1" applyAlignment="1">
      <alignment horizontal="center" vertical="center"/>
    </xf>
    <xf numFmtId="186" fontId="18" fillId="2" borderId="7" xfId="0" applyNumberFormat="1" applyFont="1" applyFill="1" applyBorder="1" applyAlignment="1">
      <alignment horizontal="center" vertical="center"/>
    </xf>
    <xf numFmtId="186" fontId="18" fillId="2" borderId="1" xfId="0" applyNumberFormat="1" applyFont="1" applyFill="1" applyBorder="1" applyAlignment="1">
      <alignment horizontal="center" vertical="center"/>
    </xf>
    <xf numFmtId="186" fontId="18" fillId="2" borderId="8" xfId="0" applyNumberFormat="1" applyFont="1" applyFill="1" applyBorder="1" applyAlignment="1">
      <alignment horizontal="center" vertical="center"/>
    </xf>
    <xf numFmtId="184" fontId="18" fillId="2" borderId="2" xfId="0" applyNumberFormat="1" applyFont="1" applyFill="1" applyBorder="1" applyAlignment="1">
      <alignment horizontal="center" vertical="center"/>
    </xf>
    <xf numFmtId="184" fontId="18" fillId="2" borderId="3" xfId="0" applyNumberFormat="1" applyFont="1" applyFill="1" applyBorder="1" applyAlignment="1">
      <alignment horizontal="center" vertical="center"/>
    </xf>
    <xf numFmtId="184" fontId="18" fillId="2" borderId="4" xfId="0" applyNumberFormat="1" applyFont="1" applyFill="1" applyBorder="1" applyAlignment="1">
      <alignment horizontal="center" vertical="center"/>
    </xf>
    <xf numFmtId="184" fontId="18" fillId="2" borderId="7" xfId="0" applyNumberFormat="1" applyFont="1" applyFill="1" applyBorder="1" applyAlignment="1">
      <alignment horizontal="center" vertical="center"/>
    </xf>
    <xf numFmtId="184" fontId="18" fillId="2" borderId="1" xfId="0" applyNumberFormat="1" applyFont="1" applyFill="1" applyBorder="1" applyAlignment="1">
      <alignment horizontal="center" vertical="center"/>
    </xf>
    <xf numFmtId="184" fontId="18" fillId="2" borderId="8" xfId="0" applyNumberFormat="1" applyFont="1" applyFill="1" applyBorder="1" applyAlignment="1">
      <alignment horizontal="center" vertical="center"/>
    </xf>
    <xf numFmtId="0" fontId="18" fillId="2" borderId="353" xfId="0" applyFont="1" applyFill="1" applyBorder="1" applyAlignment="1">
      <alignment horizontal="center" vertical="center"/>
    </xf>
    <xf numFmtId="0" fontId="16" fillId="2" borderId="548" xfId="0" applyFont="1" applyFill="1" applyBorder="1" applyAlignment="1">
      <alignment horizontal="center" vertical="center" wrapText="1"/>
    </xf>
    <xf numFmtId="0" fontId="16" fillId="2" borderId="358" xfId="0" applyFont="1" applyFill="1" applyBorder="1" applyAlignment="1">
      <alignment horizontal="center" vertical="center" wrapText="1"/>
    </xf>
    <xf numFmtId="0" fontId="16" fillId="2" borderId="549"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9" xfId="0" applyFont="1" applyFill="1" applyBorder="1" applyAlignment="1">
      <alignment horizontal="center" vertical="center"/>
    </xf>
    <xf numFmtId="184" fontId="18" fillId="2" borderId="5"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186" fontId="18" fillId="2" borderId="13" xfId="0" applyNumberFormat="1" applyFont="1" applyFill="1" applyBorder="1" applyAlignment="1">
      <alignment horizontal="center" vertical="center"/>
    </xf>
    <xf numFmtId="0" fontId="18" fillId="0" borderId="2" xfId="33" applyFont="1" applyBorder="1" applyAlignment="1">
      <alignment horizontal="right" vertical="center"/>
    </xf>
    <xf numFmtId="0" fontId="18" fillId="0" borderId="5" xfId="33" applyFont="1" applyBorder="1" applyAlignment="1">
      <alignment horizontal="right" vertical="center"/>
    </xf>
    <xf numFmtId="0" fontId="18" fillId="2" borderId="457" xfId="0" applyFont="1" applyFill="1" applyBorder="1" applyAlignment="1">
      <alignment horizontal="center" vertical="center"/>
    </xf>
    <xf numFmtId="0" fontId="18" fillId="2" borderId="456" xfId="0" applyFont="1" applyFill="1" applyBorder="1" applyAlignment="1">
      <alignment horizontal="center" vertical="center"/>
    </xf>
    <xf numFmtId="0" fontId="18" fillId="0" borderId="2" xfId="33" applyFont="1" applyBorder="1" applyAlignment="1">
      <alignment horizontal="center" vertical="center" wrapText="1"/>
    </xf>
    <xf numFmtId="0" fontId="18" fillId="0" borderId="5" xfId="33" applyFont="1" applyBorder="1" applyAlignment="1">
      <alignment horizontal="center" vertical="center" wrapText="1"/>
    </xf>
    <xf numFmtId="0" fontId="18" fillId="0" borderId="268" xfId="33" applyFont="1" applyBorder="1" applyAlignment="1">
      <alignment horizontal="center" vertical="center" wrapText="1"/>
    </xf>
    <xf numFmtId="0" fontId="18" fillId="0" borderId="265" xfId="33" applyFont="1" applyBorder="1" applyAlignment="1">
      <alignment horizontal="center" vertical="center" wrapText="1"/>
    </xf>
    <xf numFmtId="0" fontId="18" fillId="0" borderId="360" xfId="33" applyFont="1" applyBorder="1" applyAlignment="1">
      <alignment horizontal="center" vertical="center" wrapText="1"/>
    </xf>
    <xf numFmtId="0" fontId="18" fillId="0" borderId="3" xfId="33" applyFont="1" applyBorder="1" applyAlignment="1">
      <alignment horizontal="center" vertical="center" wrapText="1"/>
    </xf>
    <xf numFmtId="0" fontId="18" fillId="0" borderId="9" xfId="33" applyFont="1" applyBorder="1" applyAlignment="1">
      <alignment horizontal="center" vertical="center" wrapText="1"/>
    </xf>
    <xf numFmtId="0" fontId="18" fillId="0" borderId="10" xfId="33" applyFont="1" applyBorder="1" applyAlignment="1">
      <alignment horizontal="center" vertical="center" wrapText="1"/>
    </xf>
    <xf numFmtId="0" fontId="18" fillId="0" borderId="11" xfId="33" applyFont="1" applyBorder="1" applyAlignment="1">
      <alignment horizontal="center" vertical="center" wrapText="1"/>
    </xf>
    <xf numFmtId="0" fontId="18" fillId="0" borderId="13" xfId="33" applyFont="1" applyBorder="1" applyAlignment="1">
      <alignment horizontal="center" vertical="center" wrapText="1"/>
    </xf>
    <xf numFmtId="49" fontId="18" fillId="2" borderId="360" xfId="0" applyNumberFormat="1" applyFont="1" applyFill="1" applyBorder="1" applyAlignment="1">
      <alignment horizontal="center" vertical="center"/>
    </xf>
    <xf numFmtId="49" fontId="18" fillId="2" borderId="0" xfId="0" applyNumberFormat="1" applyFont="1" applyFill="1" applyBorder="1" applyAlignment="1">
      <alignment horizontal="center" vertical="center"/>
    </xf>
    <xf numFmtId="49" fontId="18" fillId="2" borderId="359" xfId="0" applyNumberFormat="1" applyFont="1" applyFill="1" applyBorder="1" applyAlignment="1">
      <alignment horizontal="center" vertical="center"/>
    </xf>
    <xf numFmtId="49" fontId="18" fillId="2" borderId="385" xfId="0" applyNumberFormat="1" applyFont="1" applyFill="1" applyBorder="1" applyAlignment="1">
      <alignment horizontal="center" vertical="center"/>
    </xf>
    <xf numFmtId="49" fontId="18" fillId="2" borderId="353" xfId="0" applyNumberFormat="1" applyFont="1" applyFill="1" applyBorder="1" applyAlignment="1">
      <alignment horizontal="center" vertical="center"/>
    </xf>
    <xf numFmtId="49" fontId="18" fillId="2" borderId="384" xfId="0" applyNumberFormat="1" applyFont="1" applyFill="1" applyBorder="1" applyAlignment="1">
      <alignment horizontal="center" vertical="center"/>
    </xf>
    <xf numFmtId="38" fontId="18" fillId="2" borderId="0" xfId="32" applyFont="1" applyFill="1" applyBorder="1" applyAlignment="1">
      <alignment horizontal="right" vertical="center"/>
    </xf>
    <xf numFmtId="38" fontId="18" fillId="2" borderId="353" xfId="32" applyFont="1" applyFill="1" applyBorder="1" applyAlignment="1">
      <alignment horizontal="right" vertical="center"/>
    </xf>
    <xf numFmtId="38" fontId="18" fillId="2" borderId="360" xfId="32" applyFont="1" applyFill="1" applyBorder="1" applyAlignment="1">
      <alignment horizontal="center" vertical="center"/>
    </xf>
    <xf numFmtId="38" fontId="18" fillId="2" borderId="0" xfId="32" applyFont="1" applyFill="1" applyBorder="1" applyAlignment="1">
      <alignment horizontal="center" vertical="center"/>
    </xf>
    <xf numFmtId="38" fontId="18" fillId="2" borderId="359" xfId="32" applyFont="1" applyFill="1" applyBorder="1" applyAlignment="1">
      <alignment horizontal="center" vertical="center"/>
    </xf>
    <xf numFmtId="38" fontId="18" fillId="2" borderId="0" xfId="32" applyFont="1" applyFill="1" applyBorder="1" applyAlignment="1">
      <alignment horizontal="center" vertical="center" wrapText="1"/>
    </xf>
    <xf numFmtId="38" fontId="18" fillId="2" borderId="359" xfId="32" applyFont="1" applyFill="1" applyBorder="1" applyAlignment="1">
      <alignment horizontal="center" vertical="center" wrapText="1"/>
    </xf>
    <xf numFmtId="38" fontId="18" fillId="2" borderId="474" xfId="32" applyFont="1" applyFill="1" applyBorder="1" applyAlignment="1">
      <alignment horizontal="right" vertical="center"/>
    </xf>
    <xf numFmtId="38" fontId="18" fillId="2" borderId="475" xfId="32" applyFont="1" applyFill="1" applyBorder="1" applyAlignment="1">
      <alignment horizontal="right" vertical="center"/>
    </xf>
    <xf numFmtId="38" fontId="18" fillId="2" borderId="476" xfId="32" applyFont="1" applyFill="1" applyBorder="1" applyAlignment="1">
      <alignment horizontal="right" vertical="center"/>
    </xf>
    <xf numFmtId="38" fontId="18" fillId="2" borderId="353" xfId="32" applyFont="1" applyFill="1" applyBorder="1" applyAlignment="1">
      <alignment horizontal="right"/>
    </xf>
    <xf numFmtId="38" fontId="18" fillId="2" borderId="384" xfId="32" applyFont="1" applyFill="1" applyBorder="1" applyAlignment="1">
      <alignment horizontal="right"/>
    </xf>
    <xf numFmtId="0" fontId="18" fillId="2" borderId="469" xfId="0" applyFont="1" applyFill="1" applyBorder="1" applyAlignment="1">
      <alignment horizontal="left" vertical="center"/>
    </xf>
    <xf numFmtId="0" fontId="18" fillId="2" borderId="470" xfId="0" applyFont="1" applyFill="1" applyBorder="1" applyAlignment="1">
      <alignment horizontal="left" vertical="center"/>
    </xf>
    <xf numFmtId="38" fontId="18" fillId="2" borderId="469" xfId="32" applyFont="1" applyFill="1" applyBorder="1" applyAlignment="1">
      <alignment horizontal="center" vertical="center"/>
    </xf>
    <xf numFmtId="38" fontId="18" fillId="2" borderId="353" xfId="32" applyFont="1" applyFill="1" applyBorder="1" applyAlignment="1">
      <alignment horizontal="center" vertical="center"/>
    </xf>
    <xf numFmtId="38" fontId="18" fillId="2" borderId="471" xfId="32" applyFont="1" applyFill="1" applyBorder="1" applyAlignment="1">
      <alignment vertical="center"/>
    </xf>
    <xf numFmtId="38" fontId="18" fillId="2" borderId="472" xfId="32" applyFont="1" applyFill="1" applyBorder="1" applyAlignment="1">
      <alignment vertical="center"/>
    </xf>
    <xf numFmtId="38" fontId="18" fillId="2" borderId="473" xfId="32" applyFont="1" applyFill="1" applyBorder="1" applyAlignment="1">
      <alignment vertical="center"/>
    </xf>
    <xf numFmtId="38" fontId="18" fillId="2" borderId="469" xfId="32" applyFont="1" applyFill="1" applyBorder="1" applyAlignment="1">
      <alignment horizontal="center" vertical="center" wrapText="1"/>
    </xf>
    <xf numFmtId="38" fontId="18" fillId="2" borderId="470" xfId="32" applyFont="1" applyFill="1" applyBorder="1" applyAlignment="1">
      <alignment horizontal="center" vertical="center" wrapText="1"/>
    </xf>
    <xf numFmtId="38" fontId="18" fillId="2" borderId="385" xfId="32" applyFont="1" applyFill="1" applyBorder="1" applyAlignment="1">
      <alignment horizontal="center" vertical="center"/>
    </xf>
    <xf numFmtId="38" fontId="18" fillId="2" borderId="384" xfId="32" applyFont="1" applyFill="1" applyBorder="1" applyAlignment="1">
      <alignment horizontal="center" vertical="center"/>
    </xf>
    <xf numFmtId="38" fontId="18" fillId="2" borderId="384" xfId="32" applyFont="1" applyFill="1" applyBorder="1" applyAlignment="1">
      <alignment horizontal="right" vertical="center"/>
    </xf>
    <xf numFmtId="0" fontId="18" fillId="2" borderId="360" xfId="0" applyFont="1" applyFill="1" applyBorder="1" applyAlignment="1">
      <alignment horizontal="center" vertical="center"/>
    </xf>
    <xf numFmtId="0" fontId="18" fillId="2" borderId="359" xfId="0" applyFont="1" applyFill="1" applyBorder="1" applyAlignment="1">
      <alignment horizontal="center" vertical="center"/>
    </xf>
    <xf numFmtId="0" fontId="18" fillId="2" borderId="458" xfId="0" applyFont="1" applyFill="1" applyBorder="1" applyAlignment="1">
      <alignment horizontal="center" vertical="center" wrapText="1"/>
    </xf>
    <xf numFmtId="0" fontId="18" fillId="2" borderId="459" xfId="0" applyFont="1" applyFill="1" applyBorder="1" applyAlignment="1">
      <alignment horizontal="center" vertical="center" wrapText="1"/>
    </xf>
    <xf numFmtId="0" fontId="18" fillId="2" borderId="460" xfId="0" applyFont="1" applyFill="1" applyBorder="1" applyAlignment="1">
      <alignment horizontal="center" vertical="center" wrapText="1"/>
    </xf>
    <xf numFmtId="0" fontId="18" fillId="2" borderId="461" xfId="0" applyFont="1" applyFill="1" applyBorder="1" applyAlignment="1">
      <alignment horizontal="center" vertical="center" wrapText="1"/>
    </xf>
    <xf numFmtId="0" fontId="18" fillId="2" borderId="462" xfId="0" applyFont="1" applyFill="1" applyBorder="1" applyAlignment="1">
      <alignment horizontal="center" vertical="center" wrapText="1"/>
    </xf>
    <xf numFmtId="0" fontId="18" fillId="2" borderId="0" xfId="0" applyFont="1" applyFill="1" applyBorder="1" applyAlignment="1">
      <alignment horizontal="left" vertical="center" shrinkToFit="1"/>
    </xf>
    <xf numFmtId="0" fontId="18" fillId="2" borderId="359" xfId="0" applyFont="1" applyFill="1" applyBorder="1" applyAlignment="1">
      <alignment horizontal="left" vertical="center" shrinkToFit="1"/>
    </xf>
    <xf numFmtId="38" fontId="18" fillId="2" borderId="0" xfId="32" applyFont="1" applyFill="1" applyBorder="1" applyAlignment="1">
      <alignment horizontal="center"/>
    </xf>
    <xf numFmtId="38" fontId="18" fillId="2" borderId="466" xfId="32" applyFont="1" applyFill="1" applyBorder="1" applyAlignment="1">
      <alignment horizontal="center"/>
    </xf>
    <xf numFmtId="38" fontId="18" fillId="2" borderId="463" xfId="32" applyFont="1" applyFill="1" applyBorder="1" applyAlignment="1">
      <alignment vertical="center"/>
    </xf>
    <xf numFmtId="38" fontId="18" fillId="2" borderId="12" xfId="32" applyFont="1" applyFill="1" applyBorder="1" applyAlignment="1">
      <alignment vertical="center"/>
    </xf>
    <xf numFmtId="38" fontId="18" fillId="2" borderId="464" xfId="32" applyFont="1" applyFill="1" applyBorder="1" applyAlignment="1">
      <alignment vertical="center"/>
    </xf>
    <xf numFmtId="0" fontId="18" fillId="2" borderId="466" xfId="0" applyFont="1" applyFill="1" applyBorder="1" applyAlignment="1">
      <alignment horizontal="left" vertical="center"/>
    </xf>
    <xf numFmtId="0" fontId="18" fillId="2" borderId="467" xfId="0" applyFont="1" applyFill="1" applyBorder="1" applyAlignment="1">
      <alignment horizontal="left" vertical="center"/>
    </xf>
    <xf numFmtId="38" fontId="18" fillId="2" borderId="465" xfId="32" applyFont="1" applyFill="1" applyBorder="1" applyAlignment="1">
      <alignment horizontal="center" vertical="center"/>
    </xf>
    <xf numFmtId="38" fontId="18" fillId="2" borderId="466" xfId="32" applyFont="1" applyFill="1" applyBorder="1" applyAlignment="1">
      <alignment horizontal="center" vertical="center"/>
    </xf>
    <xf numFmtId="38" fontId="18" fillId="2" borderId="467" xfId="32" applyFont="1" applyFill="1" applyBorder="1" applyAlignment="1">
      <alignment horizontal="center" vertical="center"/>
    </xf>
    <xf numFmtId="38" fontId="18" fillId="2" borderId="466" xfId="32" applyFont="1" applyFill="1" applyBorder="1" applyAlignment="1">
      <alignment horizontal="right" vertical="center"/>
    </xf>
    <xf numFmtId="38" fontId="18" fillId="2" borderId="467" xfId="32" applyFont="1" applyFill="1" applyBorder="1" applyAlignment="1">
      <alignment horizontal="right" vertical="center"/>
    </xf>
    <xf numFmtId="0" fontId="22" fillId="2" borderId="480" xfId="1" applyFont="1" applyFill="1" applyBorder="1" applyAlignment="1">
      <alignment horizontal="center" vertical="center" wrapText="1"/>
    </xf>
    <xf numFmtId="0" fontId="22" fillId="2" borderId="482" xfId="1" applyFont="1" applyFill="1" applyBorder="1" applyAlignment="1">
      <alignment horizontal="center" vertical="center" wrapText="1"/>
    </xf>
    <xf numFmtId="0" fontId="20" fillId="2" borderId="385" xfId="1" applyFont="1" applyFill="1" applyBorder="1" applyAlignment="1">
      <alignment horizontal="right" vertical="center" wrapText="1"/>
    </xf>
    <xf numFmtId="0" fontId="20" fillId="2" borderId="384" xfId="1" applyFont="1" applyFill="1" applyBorder="1" applyAlignment="1">
      <alignment horizontal="right" vertical="center" wrapText="1"/>
    </xf>
    <xf numFmtId="0" fontId="21" fillId="2" borderId="0" xfId="1" applyFont="1" applyFill="1" applyAlignment="1">
      <alignment horizontal="left" vertical="top" wrapText="1"/>
    </xf>
    <xf numFmtId="0" fontId="20" fillId="2" borderId="477" xfId="1" applyFont="1" applyFill="1" applyBorder="1" applyAlignment="1">
      <alignment horizontal="center" vertical="center" wrapText="1"/>
    </xf>
    <xf numFmtId="0" fontId="20" fillId="2" borderId="478" xfId="1" applyFont="1" applyFill="1" applyBorder="1" applyAlignment="1">
      <alignment horizontal="center" vertical="center" wrapText="1"/>
    </xf>
    <xf numFmtId="0" fontId="20" fillId="2" borderId="481" xfId="1" applyFont="1" applyFill="1" applyBorder="1" applyAlignment="1">
      <alignment horizontal="center" vertical="center" wrapText="1"/>
    </xf>
    <xf numFmtId="0" fontId="20" fillId="2" borderId="359" xfId="1" applyFont="1" applyFill="1" applyBorder="1" applyAlignment="1">
      <alignment horizontal="center" vertical="center" wrapText="1"/>
    </xf>
    <xf numFmtId="0" fontId="22" fillId="2" borderId="479" xfId="1" applyFont="1" applyFill="1" applyBorder="1" applyAlignment="1">
      <alignment horizontal="center" vertical="center" wrapText="1"/>
    </xf>
    <xf numFmtId="0" fontId="22" fillId="2" borderId="478" xfId="1" applyFont="1" applyFill="1" applyBorder="1" applyAlignment="1">
      <alignment horizontal="center" vertical="center" wrapText="1"/>
    </xf>
    <xf numFmtId="0" fontId="22" fillId="2" borderId="360" xfId="1" applyFont="1" applyFill="1" applyBorder="1" applyAlignment="1">
      <alignment horizontal="center" vertical="center" wrapText="1"/>
    </xf>
    <xf numFmtId="0" fontId="22" fillId="2" borderId="359" xfId="1" applyFont="1" applyFill="1" applyBorder="1" applyAlignment="1">
      <alignment horizontal="center" vertical="center" wrapText="1"/>
    </xf>
    <xf numFmtId="0" fontId="22" fillId="2" borderId="269" xfId="1" applyFont="1" applyFill="1" applyBorder="1" applyAlignment="1">
      <alignment horizontal="center" vertical="center" wrapText="1"/>
    </xf>
    <xf numFmtId="0" fontId="22" fillId="2" borderId="265" xfId="1" applyFont="1" applyFill="1" applyBorder="1" applyAlignment="1">
      <alignment horizontal="center" vertical="center" wrapText="1"/>
    </xf>
    <xf numFmtId="0" fontId="22" fillId="2" borderId="493" xfId="1" applyFont="1" applyFill="1" applyBorder="1" applyAlignment="1">
      <alignment horizontal="center" vertical="center" wrapText="1"/>
    </xf>
    <xf numFmtId="0" fontId="22" fillId="2" borderId="494" xfId="1" applyFont="1" applyFill="1" applyBorder="1" applyAlignment="1">
      <alignment horizontal="center" vertical="center" wrapText="1"/>
    </xf>
    <xf numFmtId="0" fontId="20" fillId="2" borderId="360" xfId="1" applyFont="1" applyFill="1" applyBorder="1" applyAlignment="1">
      <alignment horizontal="right" vertical="center" wrapText="1"/>
    </xf>
    <xf numFmtId="0" fontId="20" fillId="2" borderId="359" xfId="1" applyFont="1" applyFill="1" applyBorder="1" applyAlignment="1">
      <alignment horizontal="right" vertical="center" wrapText="1"/>
    </xf>
    <xf numFmtId="0" fontId="20" fillId="2" borderId="492" xfId="1" applyFont="1" applyFill="1" applyBorder="1" applyAlignment="1">
      <alignment horizontal="center" vertical="center" wrapText="1"/>
    </xf>
    <xf numFmtId="3" fontId="30" fillId="2" borderId="0" xfId="0" applyNumberFormat="1" applyFont="1" applyFill="1">
      <alignment vertical="center"/>
    </xf>
    <xf numFmtId="3" fontId="19" fillId="0" borderId="9" xfId="0" applyNumberFormat="1" applyFont="1" applyFill="1" applyBorder="1" applyAlignment="1">
      <alignment horizontal="left" vertical="center" wrapText="1"/>
    </xf>
    <xf numFmtId="3" fontId="19" fillId="0" borderId="10" xfId="0" applyNumberFormat="1" applyFont="1" applyFill="1" applyBorder="1" applyAlignment="1">
      <alignment horizontal="left" vertical="center" wrapText="1"/>
    </xf>
    <xf numFmtId="3" fontId="19" fillId="0" borderId="11" xfId="0" applyNumberFormat="1" applyFont="1" applyFill="1" applyBorder="1" applyAlignment="1">
      <alignment horizontal="left" vertical="center" wrapText="1"/>
    </xf>
    <xf numFmtId="49" fontId="18" fillId="2" borderId="14" xfId="0" applyNumberFormat="1" applyFont="1" applyFill="1" applyBorder="1" applyAlignment="1">
      <alignment horizontal="center" vertical="center"/>
    </xf>
    <xf numFmtId="49" fontId="18" fillId="2" borderId="13" xfId="0" applyNumberFormat="1" applyFont="1" applyFill="1" applyBorder="1" applyAlignment="1">
      <alignment horizontal="left" vertical="center"/>
    </xf>
    <xf numFmtId="0" fontId="18" fillId="2" borderId="2" xfId="0" applyFont="1" applyFill="1" applyBorder="1" applyAlignment="1">
      <alignment horizontal="left" vertical="center" wrapText="1" shrinkToFit="1"/>
    </xf>
    <xf numFmtId="0" fontId="18" fillId="2" borderId="3" xfId="0" applyFont="1" applyFill="1" applyBorder="1" applyAlignment="1">
      <alignment horizontal="left" vertical="center" wrapText="1" shrinkToFit="1"/>
    </xf>
    <xf numFmtId="0" fontId="18" fillId="2" borderId="0" xfId="0" applyFont="1" applyFill="1" applyBorder="1" applyAlignment="1">
      <alignment vertical="center" shrinkToFit="1"/>
    </xf>
    <xf numFmtId="0" fontId="18" fillId="2" borderId="5" xfId="0" applyFont="1" applyFill="1" applyBorder="1" applyAlignment="1">
      <alignment horizontal="left" vertical="center" wrapText="1" shrinkToFit="1"/>
    </xf>
    <xf numFmtId="0" fontId="18" fillId="2" borderId="0" xfId="0" applyFont="1" applyFill="1" applyBorder="1" applyAlignment="1">
      <alignment horizontal="left" vertical="center" wrapText="1" shrinkToFit="1"/>
    </xf>
    <xf numFmtId="0" fontId="18" fillId="2" borderId="7"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2" borderId="8" xfId="0" applyFont="1" applyFill="1" applyBorder="1" applyAlignment="1">
      <alignment horizontal="left" vertical="center" wrapText="1"/>
    </xf>
    <xf numFmtId="0" fontId="18" fillId="2" borderId="7" xfId="0" applyFont="1" applyFill="1" applyBorder="1" applyAlignment="1">
      <alignment horizontal="left" vertical="center" wrapText="1" shrinkToFit="1"/>
    </xf>
    <xf numFmtId="0" fontId="18" fillId="2" borderId="1" xfId="0" applyFont="1" applyFill="1" applyBorder="1" applyAlignment="1">
      <alignment horizontal="left" vertical="center" wrapText="1" shrinkToFit="1"/>
    </xf>
    <xf numFmtId="49" fontId="18" fillId="2" borderId="1" xfId="0" applyNumberFormat="1" applyFont="1" applyFill="1" applyBorder="1">
      <alignment vertical="center"/>
    </xf>
    <xf numFmtId="0" fontId="18" fillId="2" borderId="198" xfId="0" applyFont="1" applyFill="1" applyBorder="1" applyAlignment="1">
      <alignment horizontal="center" vertical="center"/>
    </xf>
    <xf numFmtId="0" fontId="18" fillId="2" borderId="199" xfId="0" applyFont="1" applyFill="1" applyBorder="1" applyAlignment="1">
      <alignment horizontal="center" vertical="center"/>
    </xf>
    <xf numFmtId="0" fontId="18" fillId="2" borderId="193" xfId="0" applyFont="1" applyFill="1" applyBorder="1" applyAlignment="1">
      <alignment horizontal="center" vertical="center"/>
    </xf>
    <xf numFmtId="0" fontId="18" fillId="2" borderId="279" xfId="0" applyFont="1" applyFill="1" applyBorder="1" applyAlignment="1">
      <alignment horizontal="right" vertical="center"/>
    </xf>
    <xf numFmtId="0" fontId="18" fillId="2" borderId="280" xfId="0" applyFont="1" applyFill="1" applyBorder="1" applyAlignment="1">
      <alignment horizontal="right" vertical="center"/>
    </xf>
    <xf numFmtId="0" fontId="18" fillId="2" borderId="281" xfId="0" applyFont="1" applyFill="1" applyBorder="1" applyAlignment="1">
      <alignment horizontal="right" vertical="center"/>
    </xf>
    <xf numFmtId="0" fontId="18" fillId="2" borderId="511" xfId="0" applyFont="1" applyFill="1" applyBorder="1" applyAlignment="1">
      <alignment horizontal="center" vertical="center"/>
    </xf>
    <xf numFmtId="0" fontId="17" fillId="2" borderId="512" xfId="0" applyFont="1" applyFill="1" applyBorder="1" applyAlignment="1">
      <alignment horizontal="left" vertical="center"/>
    </xf>
    <xf numFmtId="0" fontId="17" fillId="2" borderId="466" xfId="0" applyFont="1" applyFill="1" applyBorder="1" applyAlignment="1">
      <alignment horizontal="left" vertical="center"/>
    </xf>
    <xf numFmtId="0" fontId="17" fillId="2" borderId="513" xfId="0" applyFont="1" applyFill="1" applyBorder="1" applyAlignment="1">
      <alignment horizontal="left" vertical="center"/>
    </xf>
    <xf numFmtId="0" fontId="18" fillId="2" borderId="514" xfId="0" applyFont="1" applyFill="1" applyBorder="1" applyAlignment="1">
      <alignment horizontal="center" vertical="center" shrinkToFit="1"/>
    </xf>
    <xf numFmtId="0" fontId="18" fillId="2" borderId="515" xfId="0" applyFont="1" applyFill="1" applyBorder="1" applyAlignment="1">
      <alignment horizontal="center" vertical="center" shrinkToFit="1"/>
    </xf>
    <xf numFmtId="0" fontId="18" fillId="2" borderId="516" xfId="0" applyFont="1" applyFill="1" applyBorder="1" applyAlignment="1">
      <alignment horizontal="center" vertical="center" shrinkToFit="1"/>
    </xf>
    <xf numFmtId="38" fontId="18" fillId="2" borderId="511" xfId="32" applyFont="1" applyFill="1" applyBorder="1" applyAlignment="1">
      <alignment vertical="center"/>
    </xf>
    <xf numFmtId="0" fontId="18" fillId="2" borderId="512" xfId="0" applyFont="1" applyFill="1" applyBorder="1" applyAlignment="1">
      <alignment horizontal="center" vertical="center" shrinkToFit="1"/>
    </xf>
    <xf numFmtId="0" fontId="18" fillId="2" borderId="466" xfId="0" applyFont="1" applyFill="1" applyBorder="1" applyAlignment="1">
      <alignment horizontal="center" vertical="center" shrinkToFit="1"/>
    </xf>
    <xf numFmtId="0" fontId="18" fillId="2" borderId="513" xfId="0" applyFont="1" applyFill="1" applyBorder="1" applyAlignment="1">
      <alignment horizontal="center" vertical="center" shrinkToFit="1"/>
    </xf>
    <xf numFmtId="38" fontId="18" fillId="2" borderId="512" xfId="32" applyFont="1" applyFill="1" applyBorder="1" applyAlignment="1">
      <alignment vertical="center"/>
    </xf>
    <xf numFmtId="38" fontId="18" fillId="2" borderId="466" xfId="32" applyFont="1" applyFill="1" applyBorder="1" applyAlignment="1">
      <alignment vertical="center"/>
    </xf>
    <xf numFmtId="38" fontId="18" fillId="2" borderId="513" xfId="32" applyFont="1" applyFill="1" applyBorder="1" applyAlignment="1">
      <alignmen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7" fillId="2" borderId="8" xfId="0" applyFont="1" applyFill="1" applyBorder="1" applyAlignment="1">
      <alignment horizontal="left" vertical="center"/>
    </xf>
    <xf numFmtId="0" fontId="18" fillId="2" borderId="7"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184" fontId="18" fillId="2" borderId="194" xfId="0" applyNumberFormat="1" applyFont="1" applyFill="1" applyBorder="1" applyAlignment="1">
      <alignment horizontal="right" vertical="center" wrapText="1"/>
    </xf>
    <xf numFmtId="184" fontId="18" fillId="2" borderId="517" xfId="0" applyNumberFormat="1" applyFont="1" applyFill="1" applyBorder="1" applyAlignment="1">
      <alignment horizontal="right" vertical="center"/>
    </xf>
    <xf numFmtId="184" fontId="18" fillId="2" borderId="518" xfId="0" applyNumberFormat="1" applyFont="1" applyFill="1" applyBorder="1" applyAlignment="1">
      <alignment horizontal="right" vertical="center"/>
    </xf>
    <xf numFmtId="184" fontId="18" fillId="2" borderId="519" xfId="0" applyNumberFormat="1" applyFont="1" applyFill="1" applyBorder="1" applyAlignment="1">
      <alignment horizontal="right" vertical="center"/>
    </xf>
    <xf numFmtId="0" fontId="22" fillId="0" borderId="0" xfId="1" applyFont="1" applyFill="1"/>
    <xf numFmtId="0" fontId="20" fillId="0" borderId="0" xfId="1" applyFont="1" applyFill="1" applyAlignment="1">
      <alignment horizontal="center" vertical="center"/>
    </xf>
    <xf numFmtId="0" fontId="16" fillId="2" borderId="425" xfId="0" applyFont="1" applyFill="1" applyBorder="1" applyAlignment="1">
      <alignment horizontal="center" vertical="center" wrapText="1"/>
    </xf>
    <xf numFmtId="0" fontId="16" fillId="2" borderId="357" xfId="0" applyFont="1" applyFill="1" applyBorder="1" applyAlignment="1">
      <alignment horizontal="center" vertical="center" wrapText="1"/>
    </xf>
    <xf numFmtId="0" fontId="16" fillId="2" borderId="360" xfId="0" applyFont="1" applyFill="1" applyBorder="1" applyAlignment="1">
      <alignment horizontal="center" vertical="center" wrapText="1"/>
    </xf>
    <xf numFmtId="0" fontId="16" fillId="2" borderId="359" xfId="0" applyFont="1" applyFill="1" applyBorder="1" applyAlignment="1">
      <alignment horizontal="center" vertical="center" wrapText="1"/>
    </xf>
    <xf numFmtId="0" fontId="17" fillId="2" borderId="385" xfId="0" applyFont="1" applyFill="1" applyBorder="1" applyAlignment="1">
      <alignment horizontal="right" wrapText="1"/>
    </xf>
    <xf numFmtId="0" fontId="17" fillId="2" borderId="353" xfId="0" applyFont="1" applyFill="1" applyBorder="1" applyAlignment="1">
      <alignment horizontal="right" wrapText="1"/>
    </xf>
    <xf numFmtId="0" fontId="17" fillId="2" borderId="384" xfId="0" applyFont="1" applyFill="1" applyBorder="1" applyAlignment="1">
      <alignment horizontal="right" wrapText="1"/>
    </xf>
    <xf numFmtId="3" fontId="18" fillId="2" borderId="548" xfId="0" applyNumberFormat="1" applyFont="1" applyFill="1" applyBorder="1" applyAlignment="1">
      <alignment horizontal="center" vertical="center"/>
    </xf>
    <xf numFmtId="3" fontId="18" fillId="2" borderId="358" xfId="0" applyNumberFormat="1" applyFont="1" applyFill="1" applyBorder="1" applyAlignment="1">
      <alignment horizontal="center" vertical="center"/>
    </xf>
    <xf numFmtId="3" fontId="18" fillId="2" borderId="549" xfId="0" applyNumberFormat="1" applyFont="1" applyFill="1" applyBorder="1" applyAlignment="1">
      <alignment horizontal="center" vertical="center"/>
    </xf>
    <xf numFmtId="3" fontId="18" fillId="2" borderId="552" xfId="0" applyNumberFormat="1" applyFont="1" applyFill="1" applyBorder="1" applyAlignment="1">
      <alignment horizontal="center" vertical="center"/>
    </xf>
    <xf numFmtId="3" fontId="18" fillId="2" borderId="469" xfId="0" applyNumberFormat="1" applyFont="1" applyFill="1" applyBorder="1" applyAlignment="1">
      <alignment horizontal="center" vertical="center"/>
    </xf>
    <xf numFmtId="3" fontId="18" fillId="2" borderId="553" xfId="0" applyNumberFormat="1" applyFont="1" applyFill="1" applyBorder="1" applyAlignment="1">
      <alignment horizontal="center" vertical="center"/>
    </xf>
    <xf numFmtId="3" fontId="18" fillId="2" borderId="349" xfId="0" applyNumberFormat="1" applyFont="1" applyFill="1" applyBorder="1" applyAlignment="1">
      <alignment horizontal="center" vertical="center"/>
    </xf>
    <xf numFmtId="3" fontId="18" fillId="2" borderId="350" xfId="0" applyNumberFormat="1" applyFont="1" applyFill="1" applyBorder="1" applyAlignment="1">
      <alignment horizontal="center" vertical="center"/>
    </xf>
    <xf numFmtId="0" fontId="5" fillId="2" borderId="0" xfId="0" applyFont="1" applyFill="1">
      <alignment vertical="center"/>
    </xf>
    <xf numFmtId="0" fontId="5" fillId="0" borderId="0" xfId="0" applyFont="1" applyFill="1">
      <alignment vertical="center"/>
    </xf>
    <xf numFmtId="0" fontId="5" fillId="2" borderId="78" xfId="0" applyFont="1" applyFill="1" applyBorder="1">
      <alignment vertical="center"/>
    </xf>
    <xf numFmtId="0" fontId="5" fillId="2" borderId="0" xfId="0" applyFont="1" applyFill="1" applyBorder="1">
      <alignment vertical="center"/>
    </xf>
    <xf numFmtId="0" fontId="5" fillId="2" borderId="5" xfId="0" applyFont="1" applyFill="1" applyBorder="1">
      <alignment vertical="center"/>
    </xf>
    <xf numFmtId="0" fontId="5" fillId="2" borderId="6" xfId="0" applyFont="1" applyFill="1" applyBorder="1">
      <alignment vertical="center"/>
    </xf>
    <xf numFmtId="0" fontId="5" fillId="2" borderId="1" xfId="0" applyFont="1" applyFill="1" applyBorder="1">
      <alignment vertical="center"/>
    </xf>
    <xf numFmtId="3" fontId="26" fillId="2" borderId="542" xfId="1" applyNumberFormat="1" applyFont="1" applyFill="1" applyBorder="1" applyAlignment="1">
      <alignment vertical="center" wrapText="1"/>
    </xf>
    <xf numFmtId="3" fontId="5" fillId="2" borderId="0" xfId="0" applyNumberFormat="1" applyFont="1" applyFill="1">
      <alignment vertical="center"/>
    </xf>
    <xf numFmtId="0" fontId="19" fillId="2" borderId="425" xfId="0" applyFont="1" applyFill="1" applyBorder="1" applyAlignment="1">
      <alignment horizontal="center" vertical="center" wrapText="1"/>
    </xf>
    <xf numFmtId="0" fontId="19" fillId="2" borderId="358" xfId="0" applyFont="1" applyFill="1" applyBorder="1" applyAlignment="1">
      <alignment horizontal="center" vertical="center" wrapText="1"/>
    </xf>
    <xf numFmtId="0" fontId="19" fillId="2" borderId="357" xfId="0" applyFont="1" applyFill="1" applyBorder="1" applyAlignment="1">
      <alignment horizontal="center" vertical="center" wrapText="1"/>
    </xf>
    <xf numFmtId="0" fontId="19" fillId="2" borderId="360" xfId="0" applyFont="1" applyFill="1" applyBorder="1" applyAlignment="1">
      <alignment horizontal="center" vertical="center" wrapText="1"/>
    </xf>
    <xf numFmtId="0" fontId="19" fillId="2" borderId="359" xfId="0" applyFont="1" applyFill="1" applyBorder="1" applyAlignment="1">
      <alignment horizontal="center" vertical="center" wrapText="1"/>
    </xf>
    <xf numFmtId="0" fontId="17" fillId="2" borderId="573" xfId="0" applyFont="1" applyFill="1" applyBorder="1" applyAlignment="1">
      <alignment horizontal="right" vertical="center"/>
    </xf>
    <xf numFmtId="49" fontId="19" fillId="2" borderId="0" xfId="0" applyNumberFormat="1" applyFont="1" applyFill="1" applyAlignment="1">
      <alignment vertical="top"/>
    </xf>
    <xf numFmtId="0" fontId="18" fillId="2" borderId="425" xfId="0" applyFont="1" applyFill="1" applyBorder="1" applyAlignment="1">
      <alignment horizontal="center" vertical="center" wrapText="1"/>
    </xf>
    <xf numFmtId="0" fontId="18" fillId="2" borderId="358" xfId="0" applyFont="1" applyFill="1" applyBorder="1" applyAlignment="1">
      <alignment horizontal="center" vertical="center" wrapText="1"/>
    </xf>
    <xf numFmtId="0" fontId="18" fillId="2" borderId="360" xfId="0" applyFont="1" applyFill="1" applyBorder="1" applyAlignment="1">
      <alignment horizontal="center" vertical="center" wrapText="1"/>
    </xf>
    <xf numFmtId="3" fontId="18" fillId="2" borderId="385" xfId="0" applyNumberFormat="1" applyFont="1" applyFill="1" applyBorder="1" applyAlignment="1">
      <alignment horizontal="center" vertical="center"/>
    </xf>
    <xf numFmtId="3" fontId="18" fillId="2" borderId="353" xfId="0" applyNumberFormat="1" applyFont="1" applyFill="1" applyBorder="1" applyAlignment="1">
      <alignment horizontal="center" vertical="center"/>
    </xf>
    <xf numFmtId="3" fontId="18" fillId="2" borderId="384" xfId="0" applyNumberFormat="1" applyFont="1" applyFill="1" applyBorder="1" applyAlignment="1">
      <alignment horizontal="center" vertical="center"/>
    </xf>
    <xf numFmtId="3" fontId="18" fillId="2" borderId="433" xfId="0" applyNumberFormat="1" applyFont="1" applyFill="1" applyBorder="1" applyAlignment="1">
      <alignment horizontal="center" vertical="center"/>
    </xf>
    <xf numFmtId="3" fontId="18" fillId="2" borderId="434" xfId="0" applyNumberFormat="1" applyFont="1" applyFill="1" applyBorder="1" applyAlignment="1">
      <alignment horizontal="center" vertical="center"/>
    </xf>
    <xf numFmtId="3" fontId="18" fillId="2" borderId="562" xfId="0" applyNumberFormat="1" applyFont="1" applyFill="1" applyBorder="1" applyAlignment="1">
      <alignment horizontal="center" vertical="center"/>
    </xf>
    <xf numFmtId="3" fontId="18" fillId="2" borderId="563" xfId="0" applyNumberFormat="1" applyFont="1" applyFill="1" applyBorder="1" applyAlignment="1">
      <alignment horizontal="center" vertical="center"/>
    </xf>
    <xf numFmtId="3" fontId="18" fillId="2" borderId="435" xfId="0" applyNumberFormat="1" applyFont="1" applyFill="1" applyBorder="1" applyAlignment="1">
      <alignment horizontal="center" vertical="center"/>
    </xf>
    <xf numFmtId="3" fontId="18" fillId="2" borderId="209" xfId="0" applyNumberFormat="1" applyFont="1" applyFill="1" applyBorder="1" applyAlignment="1">
      <alignment horizontal="center" vertical="center"/>
    </xf>
    <xf numFmtId="3" fontId="18" fillId="2" borderId="564" xfId="0" applyNumberFormat="1" applyFont="1" applyFill="1" applyBorder="1" applyAlignment="1">
      <alignment horizontal="center" vertical="center"/>
    </xf>
    <xf numFmtId="3" fontId="18" fillId="2" borderId="515" xfId="0" applyNumberFormat="1" applyFont="1" applyFill="1" applyBorder="1" applyAlignment="1">
      <alignment horizontal="center" vertical="center"/>
    </xf>
    <xf numFmtId="3" fontId="18" fillId="2" borderId="565" xfId="0" applyNumberFormat="1" applyFont="1" applyFill="1" applyBorder="1" applyAlignment="1">
      <alignment horizontal="center" vertical="center"/>
    </xf>
    <xf numFmtId="3" fontId="18" fillId="2" borderId="514" xfId="0" applyNumberFormat="1" applyFont="1" applyFill="1" applyBorder="1" applyAlignment="1">
      <alignment horizontal="center" vertical="center"/>
    </xf>
    <xf numFmtId="3" fontId="18" fillId="2" borderId="566" xfId="0" applyNumberFormat="1" applyFont="1" applyFill="1" applyBorder="1" applyAlignment="1">
      <alignment horizontal="center" vertical="center"/>
    </xf>
    <xf numFmtId="3" fontId="18" fillId="2" borderId="439" xfId="0" applyNumberFormat="1" applyFont="1" applyFill="1" applyBorder="1" applyAlignment="1">
      <alignment horizontal="center" vertical="center"/>
    </xf>
    <xf numFmtId="3" fontId="18" fillId="2" borderId="440" xfId="0" applyNumberFormat="1" applyFont="1" applyFill="1" applyBorder="1" applyAlignment="1">
      <alignment horizontal="center" vertical="center"/>
    </xf>
    <xf numFmtId="3" fontId="18" fillId="2" borderId="567" xfId="0" applyNumberFormat="1" applyFont="1" applyFill="1" applyBorder="1" applyAlignment="1">
      <alignment horizontal="center" vertical="center"/>
    </xf>
    <xf numFmtId="3" fontId="18" fillId="2" borderId="568" xfId="0" applyNumberFormat="1" applyFont="1" applyFill="1" applyBorder="1" applyAlignment="1">
      <alignment horizontal="center" vertical="center"/>
    </xf>
    <xf numFmtId="3" fontId="18" fillId="2" borderId="441" xfId="0" applyNumberFormat="1" applyFont="1" applyFill="1" applyBorder="1" applyAlignment="1">
      <alignment horizontal="center" vertical="center"/>
    </xf>
    <xf numFmtId="3" fontId="18" fillId="2" borderId="569" xfId="0" applyNumberFormat="1" applyFont="1" applyFill="1" applyBorder="1" applyAlignment="1">
      <alignment horizontal="center" vertical="center"/>
    </xf>
    <xf numFmtId="3" fontId="18" fillId="2" borderId="570" xfId="0" applyNumberFormat="1" applyFont="1" applyFill="1" applyBorder="1" applyAlignment="1">
      <alignment horizontal="center" vertical="center"/>
    </xf>
    <xf numFmtId="3" fontId="18" fillId="2" borderId="571" xfId="0" applyNumberFormat="1" applyFont="1" applyFill="1" applyBorder="1" applyAlignment="1">
      <alignment horizontal="center" vertical="center"/>
    </xf>
    <xf numFmtId="3" fontId="18" fillId="2" borderId="572" xfId="0" applyNumberFormat="1" applyFont="1" applyFill="1" applyBorder="1" applyAlignment="1">
      <alignment horizontal="center" vertical="center"/>
    </xf>
    <xf numFmtId="3" fontId="18" fillId="2" borderId="303" xfId="0" applyNumberFormat="1" applyFont="1" applyFill="1" applyBorder="1" applyAlignment="1">
      <alignment horizontal="center" vertical="center"/>
    </xf>
    <xf numFmtId="3" fontId="16" fillId="2" borderId="2" xfId="0" applyNumberFormat="1" applyFont="1" applyFill="1" applyBorder="1">
      <alignment vertical="center"/>
    </xf>
    <xf numFmtId="3" fontId="16" fillId="2" borderId="552" xfId="0" applyNumberFormat="1" applyFont="1" applyFill="1" applyBorder="1">
      <alignment vertical="center"/>
    </xf>
    <xf numFmtId="3" fontId="16" fillId="2" borderId="512" xfId="0" applyNumberFormat="1" applyFont="1" applyFill="1" applyBorder="1">
      <alignment vertical="center"/>
    </xf>
    <xf numFmtId="3" fontId="16" fillId="2" borderId="5" xfId="0" applyNumberFormat="1" applyFont="1" applyFill="1" applyBorder="1">
      <alignment vertical="center"/>
    </xf>
    <xf numFmtId="3" fontId="16" fillId="2" borderId="7" xfId="0" applyNumberFormat="1" applyFont="1" applyFill="1" applyBorder="1">
      <alignment vertical="center"/>
    </xf>
    <xf numFmtId="0" fontId="26" fillId="2" borderId="537" xfId="1" applyFont="1" applyFill="1" applyBorder="1" applyAlignment="1">
      <alignment horizontal="center" vertical="center" wrapText="1"/>
    </xf>
    <xf numFmtId="0" fontId="22" fillId="2" borderId="357" xfId="1" applyFont="1" applyFill="1" applyBorder="1" applyAlignment="1">
      <alignment horizontal="center" vertical="center" wrapText="1"/>
    </xf>
    <xf numFmtId="0" fontId="26" fillId="2" borderId="383" xfId="1" applyFont="1" applyFill="1" applyBorder="1" applyAlignment="1">
      <alignment horizontal="center" vertical="center" wrapText="1"/>
    </xf>
    <xf numFmtId="0" fontId="25" fillId="2" borderId="538" xfId="1" applyFont="1" applyFill="1" applyBorder="1" applyAlignment="1">
      <alignment horizontal="right" vertical="center"/>
    </xf>
    <xf numFmtId="0" fontId="25" fillId="2" borderId="539" xfId="1" applyFont="1" applyFill="1" applyBorder="1" applyAlignment="1">
      <alignment horizontal="right" vertical="center"/>
    </xf>
    <xf numFmtId="0" fontId="25" fillId="2" borderId="135" xfId="1" applyFont="1" applyFill="1" applyBorder="1" applyAlignment="1">
      <alignment horizontal="right" vertical="center" wrapText="1"/>
    </xf>
    <xf numFmtId="0" fontId="26" fillId="2" borderId="269" xfId="1" applyFont="1" applyFill="1" applyBorder="1" applyAlignment="1">
      <alignment horizontal="center" vertical="center" wrapText="1"/>
    </xf>
    <xf numFmtId="0" fontId="32" fillId="2" borderId="13" xfId="1" applyFont="1" applyFill="1" applyBorder="1" applyAlignment="1">
      <alignment horizontal="center" vertical="center" wrapText="1"/>
    </xf>
    <xf numFmtId="0" fontId="22" fillId="2" borderId="263" xfId="1" applyFont="1" applyFill="1" applyBorder="1" applyAlignment="1">
      <alignment horizontal="center" vertical="center" wrapText="1"/>
    </xf>
    <xf numFmtId="0" fontId="26" fillId="2" borderId="522" xfId="1" applyFont="1" applyFill="1" applyBorder="1" applyAlignment="1">
      <alignment horizontal="right" vertical="center" wrapText="1"/>
    </xf>
    <xf numFmtId="0" fontId="26" fillId="2" borderId="76" xfId="1" applyFont="1" applyFill="1" applyBorder="1" applyAlignment="1">
      <alignment horizontal="right" vertical="center" wrapText="1"/>
    </xf>
    <xf numFmtId="0" fontId="26" fillId="2" borderId="77" xfId="1" applyFont="1" applyFill="1" applyBorder="1" applyAlignment="1">
      <alignment horizontal="right" vertical="center"/>
    </xf>
    <xf numFmtId="0" fontId="26" fillId="2" borderId="78" xfId="1" applyFont="1" applyFill="1" applyBorder="1" applyAlignment="1">
      <alignment horizontal="right" vertical="center"/>
    </xf>
    <xf numFmtId="0" fontId="26" fillId="2" borderId="76" xfId="1" applyFont="1" applyFill="1" applyBorder="1" applyAlignment="1">
      <alignment horizontal="right" vertical="center"/>
    </xf>
    <xf numFmtId="0" fontId="26" fillId="2" borderId="76" xfId="1" applyFont="1" applyFill="1" applyBorder="1" applyAlignment="1">
      <alignment horizontal="right" vertical="center"/>
    </xf>
    <xf numFmtId="0" fontId="26" fillId="0" borderId="522" xfId="1" applyFont="1" applyFill="1" applyBorder="1" applyAlignment="1">
      <alignment horizontal="right" vertical="center" wrapText="1"/>
    </xf>
    <xf numFmtId="0" fontId="26" fillId="2" borderId="67" xfId="1" applyFont="1" applyFill="1" applyBorder="1" applyAlignment="1">
      <alignment horizontal="right" vertical="center" wrapText="1"/>
    </xf>
    <xf numFmtId="0" fontId="26" fillId="2" borderId="67" xfId="1" applyFont="1" applyFill="1" applyBorder="1" applyAlignment="1">
      <alignment horizontal="right" vertical="center"/>
    </xf>
    <xf numFmtId="0" fontId="26" fillId="2" borderId="77" xfId="1" applyFont="1" applyFill="1" applyBorder="1" applyAlignment="1">
      <alignment horizontal="right" vertical="center"/>
    </xf>
    <xf numFmtId="0" fontId="26" fillId="2" borderId="68" xfId="1" applyFont="1" applyFill="1" applyBorder="1" applyAlignment="1">
      <alignment horizontal="right" vertical="center"/>
    </xf>
    <xf numFmtId="0" fontId="26" fillId="2" borderId="265" xfId="1" applyFont="1" applyFill="1" applyBorder="1" applyAlignment="1">
      <alignment horizontal="right" vertical="center" wrapText="1"/>
    </xf>
    <xf numFmtId="0" fontId="26" fillId="2" borderId="265" xfId="1" applyFont="1" applyFill="1" applyBorder="1" applyAlignment="1">
      <alignment horizontal="right" vertical="top" wrapText="1"/>
    </xf>
    <xf numFmtId="2" fontId="18" fillId="2" borderId="265" xfId="27" applyNumberFormat="1" applyFont="1" applyFill="1" applyBorder="1" applyAlignment="1">
      <alignment horizontal="right" vertical="center" shrinkToFit="1"/>
    </xf>
    <xf numFmtId="0" fontId="26" fillId="2" borderId="355" xfId="1" applyFont="1" applyFill="1" applyBorder="1" applyAlignment="1">
      <alignment horizontal="center" vertical="center" wrapText="1"/>
    </xf>
    <xf numFmtId="2" fontId="18" fillId="2" borderId="355" xfId="27" applyNumberFormat="1" applyFont="1" applyFill="1" applyBorder="1" applyAlignment="1">
      <alignment horizontal="right" vertical="center" shrinkToFit="1"/>
    </xf>
    <xf numFmtId="2" fontId="18" fillId="2" borderId="270" xfId="27" applyNumberFormat="1" applyFont="1" applyFill="1" applyBorder="1" applyAlignment="1">
      <alignment horizontal="right" vertical="center" shrinkToFit="1"/>
    </xf>
    <xf numFmtId="2" fontId="26" fillId="2" borderId="265" xfId="1" applyNumberFormat="1" applyFont="1" applyFill="1" applyBorder="1" applyAlignment="1">
      <alignment horizontal="distributed" vertical="center" shrinkToFit="1"/>
    </xf>
    <xf numFmtId="180" fontId="26" fillId="2" borderId="269" xfId="1" applyNumberFormat="1" applyFont="1" applyFill="1" applyBorder="1" applyAlignment="1">
      <alignment horizontal="center" vertical="center" shrinkToFit="1"/>
    </xf>
    <xf numFmtId="2" fontId="26" fillId="2" borderId="269" xfId="1" applyNumberFormat="1" applyFont="1" applyFill="1" applyBorder="1" applyAlignment="1">
      <alignment horizontal="right" vertical="top" shrinkToFit="1"/>
    </xf>
    <xf numFmtId="180" fontId="26" fillId="2" borderId="522" xfId="1" applyNumberFormat="1" applyFont="1" applyFill="1" applyBorder="1" applyAlignment="1">
      <alignment horizontal="center" vertical="center" shrinkToFit="1"/>
    </xf>
    <xf numFmtId="2" fontId="26" fillId="2" borderId="522" xfId="1" applyNumberFormat="1" applyFont="1" applyFill="1" applyBorder="1" applyAlignment="1">
      <alignment horizontal="right" vertical="top" shrinkToFit="1"/>
    </xf>
    <xf numFmtId="0" fontId="26" fillId="2" borderId="269" xfId="1" applyFont="1" applyFill="1" applyBorder="1" applyAlignment="1">
      <alignment horizontal="right" vertical="center" wrapText="1"/>
    </xf>
    <xf numFmtId="2" fontId="26" fillId="2" borderId="522" xfId="1" applyNumberFormat="1" applyFont="1" applyFill="1" applyBorder="1" applyAlignment="1">
      <alignment horizontal="distributed" vertical="center" shrinkToFit="1"/>
    </xf>
    <xf numFmtId="0" fontId="16" fillId="2" borderId="46" xfId="0" applyFont="1" applyFill="1" applyBorder="1" applyAlignment="1">
      <alignment horizontal="center" vertical="center" wrapText="1"/>
    </xf>
    <xf numFmtId="0" fontId="18" fillId="2" borderId="0" xfId="0" applyFont="1" applyFill="1" applyBorder="1" applyAlignment="1">
      <alignment horizontal="right" vertical="center"/>
    </xf>
    <xf numFmtId="0" fontId="18" fillId="2" borderId="6" xfId="0" applyFont="1" applyFill="1" applyBorder="1" applyAlignment="1">
      <alignment horizontal="right" vertical="center"/>
    </xf>
    <xf numFmtId="0" fontId="18" fillId="2" borderId="328" xfId="0" applyFont="1" applyFill="1" applyBorder="1">
      <alignment vertical="center"/>
    </xf>
    <xf numFmtId="0" fontId="18" fillId="2" borderId="329" xfId="0" applyFont="1" applyFill="1" applyBorder="1" applyAlignment="1">
      <alignment horizontal="right" vertical="center"/>
    </xf>
    <xf numFmtId="0" fontId="18" fillId="2" borderId="330" xfId="0" applyFont="1" applyFill="1" applyBorder="1" applyAlignment="1">
      <alignment horizontal="right" vertical="center"/>
    </xf>
    <xf numFmtId="0" fontId="25" fillId="2" borderId="0" xfId="15" applyFont="1" applyFill="1" applyAlignment="1">
      <alignment horizontal="left" vertical="center"/>
    </xf>
  </cellXfs>
  <cellStyles count="35">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 3" xfId="34"/>
    <cellStyle name="標準 20" xfId="13"/>
    <cellStyle name="標準 21" xfId="14"/>
    <cellStyle name="標準 22" xfId="15"/>
    <cellStyle name="標準 23" xfId="16"/>
    <cellStyle name="標準 24" xfId="17"/>
    <cellStyle name="標準 25" xfId="2"/>
    <cellStyle name="標準 26" xfId="18"/>
    <cellStyle name="標準 27" xfId="26"/>
    <cellStyle name="標準 28" xfId="33"/>
    <cellStyle name="標準 3" xfId="19"/>
    <cellStyle name="標準 4" xfId="20"/>
    <cellStyle name="標準 5" xfId="21"/>
    <cellStyle name="標準 6" xfId="22"/>
    <cellStyle name="標準 7" xfId="23"/>
    <cellStyle name="標準 8" xfId="24"/>
    <cellStyle name="標準 9" xfId="25"/>
  </cellStyles>
  <dxfs count="1">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54</xdr:col>
      <xdr:colOff>57240</xdr:colOff>
      <xdr:row>10</xdr:row>
      <xdr:rowOff>4763</xdr:rowOff>
    </xdr:from>
    <xdr:to>
      <xdr:col>55</xdr:col>
      <xdr:colOff>1215</xdr:colOff>
      <xdr:row>10</xdr:row>
      <xdr:rowOff>76763</xdr:rowOff>
    </xdr:to>
    <xdr:sp macro="" textlink="">
      <xdr:nvSpPr>
        <xdr:cNvPr id="3" name="正方形/長方形 2">
          <a:extLst>
            <a:ext uri="{FF2B5EF4-FFF2-40B4-BE49-F238E27FC236}">
              <a16:creationId xmlns:a16="http://schemas.microsoft.com/office/drawing/2014/main" id="{00000000-0008-0000-0000-00000A000000}"/>
            </a:ext>
          </a:extLst>
        </xdr:cNvPr>
        <xdr:cNvSpPr/>
      </xdr:nvSpPr>
      <xdr:spPr>
        <a:xfrm>
          <a:off x="10184220" y="16049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68963</xdr:colOff>
      <xdr:row>27</xdr:row>
      <xdr:rowOff>198193</xdr:rowOff>
    </xdr:from>
    <xdr:to>
      <xdr:col>55</xdr:col>
      <xdr:colOff>12938</xdr:colOff>
      <xdr:row>28</xdr:row>
      <xdr:rowOff>0</xdr:rowOff>
    </xdr:to>
    <xdr:sp macro="" textlink="">
      <xdr:nvSpPr>
        <xdr:cNvPr id="5" name="正方形/長方形 4">
          <a:extLst>
            <a:ext uri="{FF2B5EF4-FFF2-40B4-BE49-F238E27FC236}">
              <a16:creationId xmlns:a16="http://schemas.microsoft.com/office/drawing/2014/main" id="{00000000-0008-0000-0000-000015000000}"/>
            </a:ext>
          </a:extLst>
        </xdr:cNvPr>
        <xdr:cNvSpPr/>
      </xdr:nvSpPr>
      <xdr:spPr>
        <a:xfrm>
          <a:off x="10195943" y="5295973"/>
          <a:ext cx="126855" cy="75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a:t>
          </a:r>
          <a:r>
            <a:rPr kumimoji="1" lang="ja-JP" altLang="en-US" sz="400">
              <a:solidFill>
                <a:srgbClr val="FF0000"/>
              </a:solidFill>
              <a:latin typeface="+mj-ea"/>
              <a:ea typeface="+mj-ea"/>
            </a:rPr>
            <a:t>４</a:t>
          </a:r>
        </a:p>
      </xdr:txBody>
    </xdr:sp>
    <xdr:clientData/>
  </xdr:twoCellAnchor>
  <xdr:twoCellAnchor>
    <xdr:from>
      <xdr:col>54</xdr:col>
      <xdr:colOff>57240</xdr:colOff>
      <xdr:row>11</xdr:row>
      <xdr:rowOff>4763</xdr:rowOff>
    </xdr:from>
    <xdr:to>
      <xdr:col>55</xdr:col>
      <xdr:colOff>1215</xdr:colOff>
      <xdr:row>11</xdr:row>
      <xdr:rowOff>76763</xdr:rowOff>
    </xdr:to>
    <xdr:sp macro="" textlink="">
      <xdr:nvSpPr>
        <xdr:cNvPr id="6" name="正方形/長方形 5">
          <a:extLst>
            <a:ext uri="{FF2B5EF4-FFF2-40B4-BE49-F238E27FC236}">
              <a16:creationId xmlns:a16="http://schemas.microsoft.com/office/drawing/2014/main" id="{00000000-0008-0000-0000-00000A000000}"/>
            </a:ext>
          </a:extLst>
        </xdr:cNvPr>
        <xdr:cNvSpPr/>
      </xdr:nvSpPr>
      <xdr:spPr>
        <a:xfrm>
          <a:off x="10184220" y="18107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12</xdr:row>
      <xdr:rowOff>4763</xdr:rowOff>
    </xdr:from>
    <xdr:to>
      <xdr:col>55</xdr:col>
      <xdr:colOff>1215</xdr:colOff>
      <xdr:row>12</xdr:row>
      <xdr:rowOff>76763</xdr:rowOff>
    </xdr:to>
    <xdr:sp macro="" textlink="">
      <xdr:nvSpPr>
        <xdr:cNvPr id="7" name="正方形/長方形 6">
          <a:extLst>
            <a:ext uri="{FF2B5EF4-FFF2-40B4-BE49-F238E27FC236}">
              <a16:creationId xmlns:a16="http://schemas.microsoft.com/office/drawing/2014/main" id="{00000000-0008-0000-0000-00000A000000}"/>
            </a:ext>
          </a:extLst>
        </xdr:cNvPr>
        <xdr:cNvSpPr/>
      </xdr:nvSpPr>
      <xdr:spPr>
        <a:xfrm>
          <a:off x="10184220" y="20164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14</xdr:row>
      <xdr:rowOff>4763</xdr:rowOff>
    </xdr:from>
    <xdr:to>
      <xdr:col>55</xdr:col>
      <xdr:colOff>1215</xdr:colOff>
      <xdr:row>14</xdr:row>
      <xdr:rowOff>76763</xdr:rowOff>
    </xdr:to>
    <xdr:sp macro="" textlink="">
      <xdr:nvSpPr>
        <xdr:cNvPr id="8" name="正方形/長方形 7">
          <a:extLst>
            <a:ext uri="{FF2B5EF4-FFF2-40B4-BE49-F238E27FC236}">
              <a16:creationId xmlns:a16="http://schemas.microsoft.com/office/drawing/2014/main" id="{00000000-0008-0000-0000-00000A000000}"/>
            </a:ext>
          </a:extLst>
        </xdr:cNvPr>
        <xdr:cNvSpPr/>
      </xdr:nvSpPr>
      <xdr:spPr>
        <a:xfrm>
          <a:off x="10184220" y="24279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22</xdr:row>
      <xdr:rowOff>4763</xdr:rowOff>
    </xdr:from>
    <xdr:to>
      <xdr:col>55</xdr:col>
      <xdr:colOff>1215</xdr:colOff>
      <xdr:row>22</xdr:row>
      <xdr:rowOff>76763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0184220" y="40738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23</xdr:row>
      <xdr:rowOff>4763</xdr:rowOff>
    </xdr:from>
    <xdr:to>
      <xdr:col>55</xdr:col>
      <xdr:colOff>1215</xdr:colOff>
      <xdr:row>23</xdr:row>
      <xdr:rowOff>76763</xdr:rowOff>
    </xdr:to>
    <xdr:sp macro="" textlink="">
      <xdr:nvSpPr>
        <xdr:cNvPr id="11" name="正方形/長方形 10">
          <a:extLst>
            <a:ext uri="{FF2B5EF4-FFF2-40B4-BE49-F238E27FC236}">
              <a16:creationId xmlns:a16="http://schemas.microsoft.com/office/drawing/2014/main" id="{00000000-0008-0000-0000-00000A000000}"/>
            </a:ext>
          </a:extLst>
        </xdr:cNvPr>
        <xdr:cNvSpPr/>
      </xdr:nvSpPr>
      <xdr:spPr>
        <a:xfrm>
          <a:off x="10184220" y="42795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24</xdr:row>
      <xdr:rowOff>4763</xdr:rowOff>
    </xdr:from>
    <xdr:to>
      <xdr:col>55</xdr:col>
      <xdr:colOff>1215</xdr:colOff>
      <xdr:row>24</xdr:row>
      <xdr:rowOff>76763</xdr:rowOff>
    </xdr:to>
    <xdr:sp macro="" textlink="">
      <xdr:nvSpPr>
        <xdr:cNvPr id="12" name="正方形/長方形 11">
          <a:extLst>
            <a:ext uri="{FF2B5EF4-FFF2-40B4-BE49-F238E27FC236}">
              <a16:creationId xmlns:a16="http://schemas.microsoft.com/office/drawing/2014/main" id="{00000000-0008-0000-0000-00000A000000}"/>
            </a:ext>
          </a:extLst>
        </xdr:cNvPr>
        <xdr:cNvSpPr/>
      </xdr:nvSpPr>
      <xdr:spPr>
        <a:xfrm>
          <a:off x="10184220" y="44853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28</xdr:row>
      <xdr:rowOff>4763</xdr:rowOff>
    </xdr:from>
    <xdr:to>
      <xdr:col>55</xdr:col>
      <xdr:colOff>1215</xdr:colOff>
      <xdr:row>28</xdr:row>
      <xdr:rowOff>76763</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10184220" y="53082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29</xdr:row>
      <xdr:rowOff>4763</xdr:rowOff>
    </xdr:from>
    <xdr:to>
      <xdr:col>55</xdr:col>
      <xdr:colOff>1215</xdr:colOff>
      <xdr:row>29</xdr:row>
      <xdr:rowOff>76763</xdr:rowOff>
    </xdr:to>
    <xdr:sp macro="" textlink="">
      <xdr:nvSpPr>
        <xdr:cNvPr id="14" name="正方形/長方形 13">
          <a:extLst>
            <a:ext uri="{FF2B5EF4-FFF2-40B4-BE49-F238E27FC236}">
              <a16:creationId xmlns:a16="http://schemas.microsoft.com/office/drawing/2014/main" id="{00000000-0008-0000-0000-00000A000000}"/>
            </a:ext>
          </a:extLst>
        </xdr:cNvPr>
        <xdr:cNvSpPr/>
      </xdr:nvSpPr>
      <xdr:spPr>
        <a:xfrm>
          <a:off x="10184220" y="55140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32</xdr:row>
      <xdr:rowOff>4763</xdr:rowOff>
    </xdr:from>
    <xdr:to>
      <xdr:col>55</xdr:col>
      <xdr:colOff>1215</xdr:colOff>
      <xdr:row>32</xdr:row>
      <xdr:rowOff>76763</xdr:rowOff>
    </xdr:to>
    <xdr:sp macro="" textlink="">
      <xdr:nvSpPr>
        <xdr:cNvPr id="15" name="正方形/長方形 14">
          <a:extLst>
            <a:ext uri="{FF2B5EF4-FFF2-40B4-BE49-F238E27FC236}">
              <a16:creationId xmlns:a16="http://schemas.microsoft.com/office/drawing/2014/main" id="{00000000-0008-0000-0000-00000A000000}"/>
            </a:ext>
          </a:extLst>
        </xdr:cNvPr>
        <xdr:cNvSpPr/>
      </xdr:nvSpPr>
      <xdr:spPr>
        <a:xfrm>
          <a:off x="10184220" y="61312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33</xdr:row>
      <xdr:rowOff>4763</xdr:rowOff>
    </xdr:from>
    <xdr:to>
      <xdr:col>55</xdr:col>
      <xdr:colOff>1215</xdr:colOff>
      <xdr:row>33</xdr:row>
      <xdr:rowOff>76763</xdr:rowOff>
    </xdr:to>
    <xdr:sp macro="" textlink="">
      <xdr:nvSpPr>
        <xdr:cNvPr id="16" name="正方形/長方形 15">
          <a:extLst>
            <a:ext uri="{FF2B5EF4-FFF2-40B4-BE49-F238E27FC236}">
              <a16:creationId xmlns:a16="http://schemas.microsoft.com/office/drawing/2014/main" id="{00000000-0008-0000-0000-00000A000000}"/>
            </a:ext>
          </a:extLst>
        </xdr:cNvPr>
        <xdr:cNvSpPr/>
      </xdr:nvSpPr>
      <xdr:spPr>
        <a:xfrm>
          <a:off x="10184220" y="63369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34</xdr:row>
      <xdr:rowOff>4763</xdr:rowOff>
    </xdr:from>
    <xdr:to>
      <xdr:col>55</xdr:col>
      <xdr:colOff>1215</xdr:colOff>
      <xdr:row>34</xdr:row>
      <xdr:rowOff>76763</xdr:rowOff>
    </xdr:to>
    <xdr:sp macro="" textlink="">
      <xdr:nvSpPr>
        <xdr:cNvPr id="17" name="正方形/長方形 16">
          <a:extLst>
            <a:ext uri="{FF2B5EF4-FFF2-40B4-BE49-F238E27FC236}">
              <a16:creationId xmlns:a16="http://schemas.microsoft.com/office/drawing/2014/main" id="{00000000-0008-0000-0000-00000A000000}"/>
            </a:ext>
          </a:extLst>
        </xdr:cNvPr>
        <xdr:cNvSpPr/>
      </xdr:nvSpPr>
      <xdr:spPr>
        <a:xfrm>
          <a:off x="10184220" y="65427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38</xdr:row>
      <xdr:rowOff>4763</xdr:rowOff>
    </xdr:from>
    <xdr:to>
      <xdr:col>55</xdr:col>
      <xdr:colOff>1215</xdr:colOff>
      <xdr:row>38</xdr:row>
      <xdr:rowOff>76763</xdr:rowOff>
    </xdr:to>
    <xdr:sp macro="" textlink="">
      <xdr:nvSpPr>
        <xdr:cNvPr id="18" name="正方形/長方形 17">
          <a:extLst>
            <a:ext uri="{FF2B5EF4-FFF2-40B4-BE49-F238E27FC236}">
              <a16:creationId xmlns:a16="http://schemas.microsoft.com/office/drawing/2014/main" id="{00000000-0008-0000-0000-00000A000000}"/>
            </a:ext>
          </a:extLst>
        </xdr:cNvPr>
        <xdr:cNvSpPr/>
      </xdr:nvSpPr>
      <xdr:spPr>
        <a:xfrm>
          <a:off x="10184220" y="67484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39</xdr:row>
      <xdr:rowOff>4763</xdr:rowOff>
    </xdr:from>
    <xdr:to>
      <xdr:col>55</xdr:col>
      <xdr:colOff>1215</xdr:colOff>
      <xdr:row>39</xdr:row>
      <xdr:rowOff>76763</xdr:rowOff>
    </xdr:to>
    <xdr:sp macro="" textlink="">
      <xdr:nvSpPr>
        <xdr:cNvPr id="19" name="正方形/長方形 18">
          <a:extLst>
            <a:ext uri="{FF2B5EF4-FFF2-40B4-BE49-F238E27FC236}">
              <a16:creationId xmlns:a16="http://schemas.microsoft.com/office/drawing/2014/main" id="{00000000-0008-0000-0000-00000A000000}"/>
            </a:ext>
          </a:extLst>
        </xdr:cNvPr>
        <xdr:cNvSpPr/>
      </xdr:nvSpPr>
      <xdr:spPr>
        <a:xfrm>
          <a:off x="10184220" y="69542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43</xdr:row>
      <xdr:rowOff>4763</xdr:rowOff>
    </xdr:from>
    <xdr:to>
      <xdr:col>55</xdr:col>
      <xdr:colOff>1215</xdr:colOff>
      <xdr:row>43</xdr:row>
      <xdr:rowOff>76763</xdr:rowOff>
    </xdr:to>
    <xdr:sp macro="" textlink="">
      <xdr:nvSpPr>
        <xdr:cNvPr id="20" name="正方形/長方形 19">
          <a:extLst>
            <a:ext uri="{FF2B5EF4-FFF2-40B4-BE49-F238E27FC236}">
              <a16:creationId xmlns:a16="http://schemas.microsoft.com/office/drawing/2014/main" id="{00000000-0008-0000-0000-00000A000000}"/>
            </a:ext>
          </a:extLst>
        </xdr:cNvPr>
        <xdr:cNvSpPr/>
      </xdr:nvSpPr>
      <xdr:spPr>
        <a:xfrm>
          <a:off x="10184220" y="75714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44</xdr:row>
      <xdr:rowOff>4763</xdr:rowOff>
    </xdr:from>
    <xdr:to>
      <xdr:col>55</xdr:col>
      <xdr:colOff>1215</xdr:colOff>
      <xdr:row>44</xdr:row>
      <xdr:rowOff>76763</xdr:rowOff>
    </xdr:to>
    <xdr:sp macro="" textlink="">
      <xdr:nvSpPr>
        <xdr:cNvPr id="21" name="正方形/長方形 20">
          <a:extLst>
            <a:ext uri="{FF2B5EF4-FFF2-40B4-BE49-F238E27FC236}">
              <a16:creationId xmlns:a16="http://schemas.microsoft.com/office/drawing/2014/main" id="{00000000-0008-0000-0000-00000A000000}"/>
            </a:ext>
          </a:extLst>
        </xdr:cNvPr>
        <xdr:cNvSpPr/>
      </xdr:nvSpPr>
      <xdr:spPr>
        <a:xfrm>
          <a:off x="10184220" y="77771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48</xdr:row>
      <xdr:rowOff>4763</xdr:rowOff>
    </xdr:from>
    <xdr:to>
      <xdr:col>55</xdr:col>
      <xdr:colOff>1215</xdr:colOff>
      <xdr:row>48</xdr:row>
      <xdr:rowOff>76763</xdr:rowOff>
    </xdr:to>
    <xdr:sp macro="" textlink="">
      <xdr:nvSpPr>
        <xdr:cNvPr id="22" name="正方形/長方形 21">
          <a:extLst>
            <a:ext uri="{FF2B5EF4-FFF2-40B4-BE49-F238E27FC236}">
              <a16:creationId xmlns:a16="http://schemas.microsoft.com/office/drawing/2014/main" id="{00000000-0008-0000-0000-00000A000000}"/>
            </a:ext>
          </a:extLst>
        </xdr:cNvPr>
        <xdr:cNvSpPr/>
      </xdr:nvSpPr>
      <xdr:spPr>
        <a:xfrm>
          <a:off x="10184220" y="83943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49</xdr:row>
      <xdr:rowOff>4763</xdr:rowOff>
    </xdr:from>
    <xdr:to>
      <xdr:col>55</xdr:col>
      <xdr:colOff>1215</xdr:colOff>
      <xdr:row>49</xdr:row>
      <xdr:rowOff>76763</xdr:rowOff>
    </xdr:to>
    <xdr:sp macro="" textlink="">
      <xdr:nvSpPr>
        <xdr:cNvPr id="23" name="正方形/長方形 22">
          <a:extLst>
            <a:ext uri="{FF2B5EF4-FFF2-40B4-BE49-F238E27FC236}">
              <a16:creationId xmlns:a16="http://schemas.microsoft.com/office/drawing/2014/main" id="{00000000-0008-0000-0000-00000A000000}"/>
            </a:ext>
          </a:extLst>
        </xdr:cNvPr>
        <xdr:cNvSpPr/>
      </xdr:nvSpPr>
      <xdr:spPr>
        <a:xfrm>
          <a:off x="10184220" y="86001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15</xdr:row>
      <xdr:rowOff>4763</xdr:rowOff>
    </xdr:from>
    <xdr:to>
      <xdr:col>55</xdr:col>
      <xdr:colOff>1215</xdr:colOff>
      <xdr:row>15</xdr:row>
      <xdr:rowOff>76763</xdr:rowOff>
    </xdr:to>
    <xdr:sp macro="" textlink="">
      <xdr:nvSpPr>
        <xdr:cNvPr id="25" name="正方形/長方形 24">
          <a:extLst>
            <a:ext uri="{FF2B5EF4-FFF2-40B4-BE49-F238E27FC236}">
              <a16:creationId xmlns:a16="http://schemas.microsoft.com/office/drawing/2014/main" id="{00000000-0008-0000-0000-00000A000000}"/>
            </a:ext>
          </a:extLst>
        </xdr:cNvPr>
        <xdr:cNvSpPr/>
      </xdr:nvSpPr>
      <xdr:spPr>
        <a:xfrm>
          <a:off x="10184220" y="26336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37713</xdr:colOff>
      <xdr:row>77</xdr:row>
      <xdr:rowOff>116542</xdr:rowOff>
    </xdr:from>
    <xdr:to>
      <xdr:col>55</xdr:col>
      <xdr:colOff>26894</xdr:colOff>
      <xdr:row>78</xdr:row>
      <xdr:rowOff>128545</xdr:rowOff>
    </xdr:to>
    <xdr:sp macro="" textlink="">
      <xdr:nvSpPr>
        <xdr:cNvPr id="27" name="正方形/長方形 26">
          <a:extLst>
            <a:ext uri="{FF2B5EF4-FFF2-40B4-BE49-F238E27FC236}">
              <a16:creationId xmlns:a16="http://schemas.microsoft.com/office/drawing/2014/main" id="{00000000-0008-0000-0000-000002000000}"/>
            </a:ext>
          </a:extLst>
        </xdr:cNvPr>
        <xdr:cNvSpPr/>
      </xdr:nvSpPr>
      <xdr:spPr>
        <a:xfrm>
          <a:off x="10006466" y="14101483"/>
          <a:ext cx="168475" cy="19129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twoCellAnchor>
    <xdr:from>
      <xdr:col>54</xdr:col>
      <xdr:colOff>57240</xdr:colOff>
      <xdr:row>35</xdr:row>
      <xdr:rowOff>4763</xdr:rowOff>
    </xdr:from>
    <xdr:to>
      <xdr:col>55</xdr:col>
      <xdr:colOff>1215</xdr:colOff>
      <xdr:row>35</xdr:row>
      <xdr:rowOff>76763</xdr:rowOff>
    </xdr:to>
    <xdr:sp macro="" textlink="">
      <xdr:nvSpPr>
        <xdr:cNvPr id="28" name="正方形/長方形 27">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36</xdr:row>
      <xdr:rowOff>4763</xdr:rowOff>
    </xdr:from>
    <xdr:to>
      <xdr:col>55</xdr:col>
      <xdr:colOff>1215</xdr:colOff>
      <xdr:row>36</xdr:row>
      <xdr:rowOff>76763</xdr:rowOff>
    </xdr:to>
    <xdr:sp macro="" textlink="">
      <xdr:nvSpPr>
        <xdr:cNvPr id="29" name="正方形/長方形 28">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37</xdr:row>
      <xdr:rowOff>4763</xdr:rowOff>
    </xdr:from>
    <xdr:to>
      <xdr:col>55</xdr:col>
      <xdr:colOff>1215</xdr:colOff>
      <xdr:row>37</xdr:row>
      <xdr:rowOff>76763</xdr:rowOff>
    </xdr:to>
    <xdr:sp macro="" textlink="">
      <xdr:nvSpPr>
        <xdr:cNvPr id="30" name="正方形/長方形 29">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45720</xdr:colOff>
      <xdr:row>20</xdr:row>
      <xdr:rowOff>113404</xdr:rowOff>
    </xdr:from>
    <xdr:to>
      <xdr:col>55</xdr:col>
      <xdr:colOff>15240</xdr:colOff>
      <xdr:row>22</xdr:row>
      <xdr:rowOff>22412</xdr:rowOff>
    </xdr:to>
    <xdr:sp macro="" textlink="">
      <xdr:nvSpPr>
        <xdr:cNvPr id="31" name="正方形/長方形 30">
          <a:extLst>
            <a:ext uri="{FF2B5EF4-FFF2-40B4-BE49-F238E27FC236}">
              <a16:creationId xmlns:a16="http://schemas.microsoft.com/office/drawing/2014/main" id="{00000000-0008-0000-0000-00000A000000}"/>
            </a:ext>
          </a:extLst>
        </xdr:cNvPr>
        <xdr:cNvSpPr/>
      </xdr:nvSpPr>
      <xdr:spPr>
        <a:xfrm>
          <a:off x="10157460" y="3771004"/>
          <a:ext cx="152400" cy="3966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18</xdr:row>
      <xdr:rowOff>190500</xdr:rowOff>
    </xdr:from>
    <xdr:to>
      <xdr:col>55</xdr:col>
      <xdr:colOff>15240</xdr:colOff>
      <xdr:row>19</xdr:row>
      <xdr:rowOff>99060</xdr:rowOff>
    </xdr:to>
    <xdr:sp macro="" textlink="">
      <xdr:nvSpPr>
        <xdr:cNvPr id="35" name="正方形/長方形 34">
          <a:extLst>
            <a:ext uri="{FF2B5EF4-FFF2-40B4-BE49-F238E27FC236}">
              <a16:creationId xmlns:a16="http://schemas.microsoft.com/office/drawing/2014/main" id="{00000000-0008-0000-0000-00000A000000}"/>
            </a:ext>
          </a:extLst>
        </xdr:cNvPr>
        <xdr:cNvSpPr/>
      </xdr:nvSpPr>
      <xdr:spPr>
        <a:xfrm>
          <a:off x="10139289" y="3631223"/>
          <a:ext cx="151228" cy="1137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45720</xdr:colOff>
      <xdr:row>44</xdr:row>
      <xdr:rowOff>190500</xdr:rowOff>
    </xdr:from>
    <xdr:to>
      <xdr:col>55</xdr:col>
      <xdr:colOff>15240</xdr:colOff>
      <xdr:row>45</xdr:row>
      <xdr:rowOff>99060</xdr:rowOff>
    </xdr:to>
    <xdr:sp macro="" textlink="">
      <xdr:nvSpPr>
        <xdr:cNvPr id="36" name="正方形/長方形 35">
          <a:extLst>
            <a:ext uri="{FF2B5EF4-FFF2-40B4-BE49-F238E27FC236}">
              <a16:creationId xmlns:a16="http://schemas.microsoft.com/office/drawing/2014/main" id="{00000000-0008-0000-0000-00000A000000}"/>
            </a:ext>
          </a:extLst>
        </xdr:cNvPr>
        <xdr:cNvSpPr/>
      </xdr:nvSpPr>
      <xdr:spPr>
        <a:xfrm>
          <a:off x="10139289" y="3631223"/>
          <a:ext cx="151228" cy="1137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19</xdr:row>
      <xdr:rowOff>190500</xdr:rowOff>
    </xdr:from>
    <xdr:to>
      <xdr:col>55</xdr:col>
      <xdr:colOff>15240</xdr:colOff>
      <xdr:row>20</xdr:row>
      <xdr:rowOff>99060</xdr:rowOff>
    </xdr:to>
    <xdr:sp macro="" textlink="">
      <xdr:nvSpPr>
        <xdr:cNvPr id="37" name="正方形/長方形 36">
          <a:extLst>
            <a:ext uri="{FF2B5EF4-FFF2-40B4-BE49-F238E27FC236}">
              <a16:creationId xmlns:a16="http://schemas.microsoft.com/office/drawing/2014/main" id="{00000000-0008-0000-0000-00000A000000}"/>
            </a:ext>
          </a:extLst>
        </xdr:cNvPr>
        <xdr:cNvSpPr/>
      </xdr:nvSpPr>
      <xdr:spPr>
        <a:xfrm>
          <a:off x="10172700" y="343662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87"/>
  <sheetViews>
    <sheetView tabSelected="1" zoomScale="115" zoomScaleNormal="115" zoomScaleSheetLayoutView="100" workbookViewId="0">
      <selection activeCell="BP20" sqref="BP20"/>
    </sheetView>
  </sheetViews>
  <sheetFormatPr defaultColWidth="2.6640625" defaultRowHeight="13.2"/>
  <cols>
    <col min="1" max="1" width="2.6640625" style="1129"/>
    <col min="2" max="14" width="2.88671875" style="1129" customWidth="1"/>
    <col min="15" max="15" width="3.21875" style="1129" customWidth="1"/>
    <col min="16" max="98" width="2.6640625" style="1129"/>
    <col min="99" max="99" width="2.6640625" style="54"/>
    <col min="100" max="16384" width="2.6640625" style="2"/>
  </cols>
  <sheetData>
    <row r="1" spans="1:99" s="1" customFormat="1" ht="14.4">
      <c r="A1" s="57" t="s">
        <v>34</v>
      </c>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row>
    <row r="2" spans="1:99" s="1" customFormat="1" ht="16.2">
      <c r="A2" s="1252" t="s">
        <v>623</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3"/>
      <c r="AK2" s="1253"/>
      <c r="AL2" s="1253"/>
      <c r="AM2" s="1253"/>
      <c r="AN2" s="1253"/>
      <c r="AO2" s="1253"/>
      <c r="AP2" s="1253"/>
      <c r="AQ2" s="1253"/>
      <c r="AR2" s="1253"/>
      <c r="AS2" s="1253"/>
      <c r="AT2" s="1253"/>
      <c r="AU2" s="1253"/>
      <c r="AV2" s="1253"/>
      <c r="AW2" s="1253"/>
      <c r="AX2" s="1253"/>
      <c r="AY2" s="1253"/>
      <c r="AZ2" s="1253"/>
      <c r="BA2" s="1253"/>
      <c r="BB2" s="1253"/>
      <c r="BC2" s="1253"/>
      <c r="BD2" s="955"/>
      <c r="BE2" s="955"/>
      <c r="BF2" s="955"/>
      <c r="BG2" s="955"/>
      <c r="BH2" s="955"/>
      <c r="BI2" s="955"/>
      <c r="BJ2" s="955"/>
      <c r="BK2" s="955"/>
      <c r="BL2" s="955"/>
      <c r="BM2" s="955"/>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row>
    <row r="3" spans="1:99" s="1" customFormat="1" ht="14.4">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48" t="s">
        <v>0</v>
      </c>
      <c r="AU3" s="48"/>
      <c r="AV3" s="48"/>
      <c r="AW3" s="48"/>
      <c r="AX3" s="48"/>
      <c r="AY3" s="48"/>
      <c r="AZ3" s="48"/>
      <c r="BA3" s="48"/>
      <c r="BB3" s="48"/>
      <c r="BC3" s="48"/>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row>
    <row r="4" spans="1:99" ht="6" customHeight="1"/>
    <row r="5" spans="1:99" ht="11.25" customHeight="1">
      <c r="A5" s="1195" t="s">
        <v>15</v>
      </c>
      <c r="B5" s="1206"/>
      <c r="C5" s="1206"/>
      <c r="D5" s="1206"/>
      <c r="E5" s="1206"/>
      <c r="F5" s="1206"/>
      <c r="G5" s="1206"/>
      <c r="H5" s="1206"/>
      <c r="I5" s="1206"/>
      <c r="J5" s="1206"/>
      <c r="K5" s="1206"/>
      <c r="L5" s="1206"/>
      <c r="M5" s="1206"/>
      <c r="N5" s="1206"/>
      <c r="O5" s="1207"/>
      <c r="P5" s="1195" t="s">
        <v>16</v>
      </c>
      <c r="Q5" s="1196"/>
      <c r="R5" s="1196"/>
      <c r="S5" s="1196"/>
      <c r="T5" s="1197"/>
      <c r="U5" s="1195" t="s">
        <v>17</v>
      </c>
      <c r="V5" s="1196"/>
      <c r="W5" s="1196"/>
      <c r="X5" s="1196"/>
      <c r="Y5" s="1197"/>
      <c r="Z5" s="1196" t="s">
        <v>18</v>
      </c>
      <c r="AA5" s="1196"/>
      <c r="AB5" s="1196"/>
      <c r="AC5" s="1196"/>
      <c r="AD5" s="1196"/>
      <c r="AE5" s="1195" t="s">
        <v>14</v>
      </c>
      <c r="AF5" s="1196"/>
      <c r="AG5" s="1196"/>
      <c r="AH5" s="1196"/>
      <c r="AI5" s="1197"/>
      <c r="AJ5" s="1195" t="s">
        <v>797</v>
      </c>
      <c r="AK5" s="1196"/>
      <c r="AL5" s="1196"/>
      <c r="AM5" s="1196"/>
      <c r="AN5" s="1197"/>
      <c r="AO5" s="1196" t="s">
        <v>19</v>
      </c>
      <c r="AP5" s="1196"/>
      <c r="AQ5" s="1196"/>
      <c r="AR5" s="1196"/>
      <c r="AS5" s="1196"/>
      <c r="AT5" s="1195" t="s">
        <v>798</v>
      </c>
      <c r="AU5" s="1196"/>
      <c r="AV5" s="1196"/>
      <c r="AW5" s="1196"/>
      <c r="AX5" s="1197"/>
      <c r="AY5" s="1196" t="s">
        <v>799</v>
      </c>
      <c r="AZ5" s="1196"/>
      <c r="BA5" s="1196"/>
      <c r="BB5" s="1196"/>
      <c r="BC5" s="1197"/>
    </row>
    <row r="6" spans="1:99" ht="11.25" customHeight="1">
      <c r="A6" s="1208"/>
      <c r="B6" s="1209"/>
      <c r="C6" s="1209"/>
      <c r="D6" s="1209"/>
      <c r="E6" s="1209"/>
      <c r="F6" s="1209"/>
      <c r="G6" s="1209"/>
      <c r="H6" s="1209"/>
      <c r="I6" s="1209"/>
      <c r="J6" s="1209"/>
      <c r="K6" s="1209"/>
      <c r="L6" s="1209"/>
      <c r="M6" s="1209"/>
      <c r="N6" s="1209"/>
      <c r="O6" s="1210"/>
      <c r="P6" s="1198"/>
      <c r="Q6" s="1199"/>
      <c r="R6" s="1199"/>
      <c r="S6" s="1199"/>
      <c r="T6" s="1200"/>
      <c r="U6" s="1198"/>
      <c r="V6" s="1199"/>
      <c r="W6" s="1199"/>
      <c r="X6" s="1199"/>
      <c r="Y6" s="1200"/>
      <c r="Z6" s="1199"/>
      <c r="AA6" s="1199"/>
      <c r="AB6" s="1199"/>
      <c r="AC6" s="1199"/>
      <c r="AD6" s="1199"/>
      <c r="AE6" s="1198"/>
      <c r="AF6" s="1199"/>
      <c r="AG6" s="1199"/>
      <c r="AH6" s="1199"/>
      <c r="AI6" s="1200"/>
      <c r="AJ6" s="1198"/>
      <c r="AK6" s="1199"/>
      <c r="AL6" s="1199"/>
      <c r="AM6" s="1199"/>
      <c r="AN6" s="1200"/>
      <c r="AO6" s="1199"/>
      <c r="AP6" s="1199"/>
      <c r="AQ6" s="1199"/>
      <c r="AR6" s="1199"/>
      <c r="AS6" s="1199"/>
      <c r="AT6" s="1198"/>
      <c r="AU6" s="1199"/>
      <c r="AV6" s="1199"/>
      <c r="AW6" s="1199"/>
      <c r="AX6" s="1200"/>
      <c r="AY6" s="1199"/>
      <c r="AZ6" s="1199"/>
      <c r="BA6" s="1199"/>
      <c r="BB6" s="1199"/>
      <c r="BC6" s="1200"/>
    </row>
    <row r="7" spans="1:99" ht="11.25" customHeight="1">
      <c r="A7" s="1208"/>
      <c r="B7" s="1209"/>
      <c r="C7" s="1209"/>
      <c r="D7" s="1209"/>
      <c r="E7" s="1209"/>
      <c r="F7" s="1209"/>
      <c r="G7" s="1209"/>
      <c r="H7" s="1209"/>
      <c r="I7" s="1209"/>
      <c r="J7" s="1209"/>
      <c r="K7" s="1209"/>
      <c r="L7" s="1209"/>
      <c r="M7" s="1209"/>
      <c r="N7" s="1209"/>
      <c r="O7" s="1210"/>
      <c r="P7" s="1198"/>
      <c r="Q7" s="1199"/>
      <c r="R7" s="1199"/>
      <c r="S7" s="1199"/>
      <c r="T7" s="1200"/>
      <c r="U7" s="1198"/>
      <c r="V7" s="1199"/>
      <c r="W7" s="1199"/>
      <c r="X7" s="1199"/>
      <c r="Y7" s="1200"/>
      <c r="Z7" s="1199"/>
      <c r="AA7" s="1199"/>
      <c r="AB7" s="1199"/>
      <c r="AC7" s="1199"/>
      <c r="AD7" s="1199"/>
      <c r="AE7" s="1198"/>
      <c r="AF7" s="1199"/>
      <c r="AG7" s="1199"/>
      <c r="AH7" s="1199"/>
      <c r="AI7" s="1200"/>
      <c r="AJ7" s="1198"/>
      <c r="AK7" s="1199"/>
      <c r="AL7" s="1199"/>
      <c r="AM7" s="1199"/>
      <c r="AN7" s="1200"/>
      <c r="AO7" s="1199"/>
      <c r="AP7" s="1199"/>
      <c r="AQ7" s="1199"/>
      <c r="AR7" s="1199"/>
      <c r="AS7" s="1199"/>
      <c r="AT7" s="1198"/>
      <c r="AU7" s="1199"/>
      <c r="AV7" s="1199"/>
      <c r="AW7" s="1199"/>
      <c r="AX7" s="1200"/>
      <c r="AY7" s="1199"/>
      <c r="AZ7" s="1199"/>
      <c r="BA7" s="1199"/>
      <c r="BB7" s="1199"/>
      <c r="BC7" s="1200"/>
    </row>
    <row r="8" spans="1:99">
      <c r="A8" s="1159"/>
      <c r="B8" s="30"/>
      <c r="C8" s="30"/>
      <c r="D8" s="30"/>
      <c r="E8" s="30"/>
      <c r="F8" s="30"/>
      <c r="G8" s="30"/>
      <c r="H8" s="30"/>
      <c r="I8" s="30"/>
      <c r="J8" s="30"/>
      <c r="K8" s="30"/>
      <c r="L8" s="30"/>
      <c r="M8" s="30"/>
      <c r="N8" s="30"/>
      <c r="O8" s="31"/>
      <c r="P8" s="32"/>
      <c r="Q8" s="30"/>
      <c r="R8" s="30"/>
      <c r="S8" s="30"/>
      <c r="T8" s="31" t="s">
        <v>102</v>
      </c>
      <c r="U8" s="32"/>
      <c r="V8" s="30"/>
      <c r="W8" s="30"/>
      <c r="X8" s="30"/>
      <c r="Y8" s="31" t="s">
        <v>103</v>
      </c>
      <c r="Z8" s="30"/>
      <c r="AA8" s="1201" t="s">
        <v>653</v>
      </c>
      <c r="AB8" s="1202"/>
      <c r="AC8" s="1202"/>
      <c r="AD8" s="1203"/>
      <c r="AE8" s="32"/>
      <c r="AF8" s="30"/>
      <c r="AG8" s="30"/>
      <c r="AH8" s="30"/>
      <c r="AI8" s="31" t="s">
        <v>13</v>
      </c>
      <c r="AJ8" s="32"/>
      <c r="AK8" s="30"/>
      <c r="AL8" s="30"/>
      <c r="AM8" s="30"/>
      <c r="AN8" s="31" t="s">
        <v>29</v>
      </c>
      <c r="AO8" s="30"/>
      <c r="AP8" s="30"/>
      <c r="AQ8" s="30"/>
      <c r="AR8" s="30"/>
      <c r="AS8" s="30" t="s">
        <v>30</v>
      </c>
      <c r="AT8" s="32"/>
      <c r="AU8" s="30"/>
      <c r="AV8" s="30"/>
      <c r="AW8" s="30"/>
      <c r="AX8" s="31" t="s">
        <v>105</v>
      </c>
      <c r="AY8" s="30"/>
      <c r="AZ8" s="30"/>
      <c r="BA8" s="30"/>
      <c r="BB8" s="30"/>
      <c r="BC8" s="31" t="s">
        <v>106</v>
      </c>
    </row>
    <row r="9" spans="1:99">
      <c r="A9" s="1100"/>
      <c r="B9" s="33"/>
      <c r="C9" s="33"/>
      <c r="D9" s="33"/>
      <c r="E9" s="33"/>
      <c r="F9" s="33"/>
      <c r="G9" s="33"/>
      <c r="H9" s="33"/>
      <c r="I9" s="33"/>
      <c r="J9" s="33"/>
      <c r="K9" s="33"/>
      <c r="L9" s="33"/>
      <c r="M9" s="33"/>
      <c r="N9" s="33"/>
      <c r="O9" s="33"/>
      <c r="P9" s="34"/>
      <c r="Q9" s="33"/>
      <c r="R9" s="33"/>
      <c r="S9" s="33"/>
      <c r="T9" s="35" t="s">
        <v>1</v>
      </c>
      <c r="U9" s="36"/>
      <c r="V9" s="37"/>
      <c r="W9" s="37"/>
      <c r="X9" s="37"/>
      <c r="Y9" s="35" t="s">
        <v>1</v>
      </c>
      <c r="Z9" s="37"/>
      <c r="AA9" s="37"/>
      <c r="AB9" s="37"/>
      <c r="AC9" s="37"/>
      <c r="AD9" s="37" t="s">
        <v>1</v>
      </c>
      <c r="AE9" s="36"/>
      <c r="AF9" s="37"/>
      <c r="AG9" s="37"/>
      <c r="AH9" s="37"/>
      <c r="AI9" s="35" t="s">
        <v>1</v>
      </c>
      <c r="AJ9" s="36"/>
      <c r="AK9" s="37"/>
      <c r="AL9" s="37"/>
      <c r="AM9" s="37"/>
      <c r="AN9" s="35" t="s">
        <v>1</v>
      </c>
      <c r="AO9" s="37"/>
      <c r="AP9" s="37"/>
      <c r="AQ9" s="37"/>
      <c r="AR9" s="37"/>
      <c r="AS9" s="37" t="s">
        <v>1</v>
      </c>
      <c r="AT9" s="36"/>
      <c r="AU9" s="37"/>
      <c r="AV9" s="37"/>
      <c r="AW9" s="37"/>
      <c r="AX9" s="35" t="s">
        <v>1</v>
      </c>
      <c r="AY9" s="37"/>
      <c r="AZ9" s="37"/>
      <c r="BA9" s="37"/>
      <c r="BB9" s="37"/>
      <c r="BC9" s="35" t="s">
        <v>1</v>
      </c>
    </row>
    <row r="10" spans="1:99" ht="16.5" customHeight="1">
      <c r="A10" s="1204" t="s">
        <v>117</v>
      </c>
      <c r="B10" s="1205"/>
      <c r="C10" s="1205"/>
      <c r="D10" s="1205"/>
      <c r="E10" s="1205"/>
      <c r="F10" s="1205"/>
      <c r="G10" s="1205"/>
      <c r="H10" s="1205"/>
      <c r="I10" s="1205"/>
      <c r="J10" s="1205"/>
      <c r="K10" s="1205"/>
      <c r="L10" s="1205"/>
      <c r="M10" s="1205"/>
      <c r="N10" s="1205"/>
      <c r="O10" s="1205"/>
      <c r="P10" s="1191"/>
      <c r="Q10" s="1191"/>
      <c r="R10" s="1191"/>
      <c r="S10" s="1191"/>
      <c r="T10" s="1191"/>
      <c r="U10" s="1191"/>
      <c r="V10" s="1191"/>
      <c r="W10" s="1191"/>
      <c r="X10" s="1191"/>
      <c r="Y10" s="1191"/>
      <c r="Z10" s="1191"/>
      <c r="AA10" s="1191"/>
      <c r="AB10" s="1191"/>
      <c r="AC10" s="1191"/>
      <c r="AD10" s="1191"/>
      <c r="AE10" s="1191"/>
      <c r="AF10" s="1191"/>
      <c r="AG10" s="1191"/>
      <c r="AH10" s="1191"/>
      <c r="AI10" s="1191"/>
      <c r="AJ10" s="1191"/>
      <c r="AK10" s="1191"/>
      <c r="AL10" s="1191"/>
      <c r="AM10" s="1191"/>
      <c r="AN10" s="1191"/>
      <c r="AO10" s="1191"/>
      <c r="AP10" s="1191"/>
      <c r="AQ10" s="1191"/>
      <c r="AR10" s="1191"/>
      <c r="AS10" s="1191"/>
      <c r="AT10" s="1191"/>
      <c r="AU10" s="1191"/>
      <c r="AV10" s="1191"/>
      <c r="AW10" s="1191"/>
      <c r="AX10" s="1191"/>
      <c r="AY10" s="1191"/>
      <c r="AZ10" s="1191"/>
      <c r="BA10" s="1191"/>
      <c r="BB10" s="1191"/>
      <c r="BC10" s="1244"/>
    </row>
    <row r="11" spans="1:99" ht="16.5" customHeight="1">
      <c r="A11" s="38"/>
      <c r="B11" s="1192" t="s">
        <v>38</v>
      </c>
      <c r="C11" s="1193"/>
      <c r="D11" s="1193"/>
      <c r="E11" s="1193"/>
      <c r="F11" s="1193"/>
      <c r="G11" s="1193"/>
      <c r="H11" s="1193"/>
      <c r="I11" s="1193"/>
      <c r="J11" s="1193"/>
      <c r="K11" s="1193"/>
      <c r="L11" s="1193"/>
      <c r="M11" s="1193"/>
      <c r="N11" s="1193"/>
      <c r="O11" s="1194"/>
      <c r="P11" s="1179"/>
      <c r="Q11" s="1180"/>
      <c r="R11" s="1180"/>
      <c r="S11" s="1180"/>
      <c r="T11" s="1181"/>
      <c r="U11" s="1179"/>
      <c r="V11" s="1180"/>
      <c r="W11" s="1180"/>
      <c r="X11" s="1180"/>
      <c r="Y11" s="1181"/>
      <c r="Z11" s="1180"/>
      <c r="AA11" s="1180"/>
      <c r="AB11" s="1180"/>
      <c r="AC11" s="1180"/>
      <c r="AD11" s="1180"/>
      <c r="AE11" s="1179"/>
      <c r="AF11" s="1180"/>
      <c r="AG11" s="1180"/>
      <c r="AH11" s="1180"/>
      <c r="AI11" s="1181"/>
      <c r="AJ11" s="1179"/>
      <c r="AK11" s="1180"/>
      <c r="AL11" s="1180"/>
      <c r="AM11" s="1180"/>
      <c r="AN11" s="1181"/>
      <c r="AO11" s="1179">
        <f>MIN(Z11,AE11,AJ11)</f>
        <v>0</v>
      </c>
      <c r="AP11" s="1180"/>
      <c r="AQ11" s="1180"/>
      <c r="AR11" s="1180"/>
      <c r="AS11" s="1181"/>
      <c r="AT11" s="1179">
        <f>AO11</f>
        <v>0</v>
      </c>
      <c r="AU11" s="1180"/>
      <c r="AV11" s="1180"/>
      <c r="AW11" s="1180"/>
      <c r="AX11" s="1181"/>
      <c r="AY11" s="1179">
        <f>ROUNDDOWN(AT11/3,-3)</f>
        <v>0</v>
      </c>
      <c r="AZ11" s="1180"/>
      <c r="BA11" s="1180"/>
      <c r="BB11" s="1180"/>
      <c r="BC11" s="1181"/>
    </row>
    <row r="12" spans="1:99" ht="16.5" customHeight="1">
      <c r="A12" s="38"/>
      <c r="B12" s="1227" t="s">
        <v>35</v>
      </c>
      <c r="C12" s="1228"/>
      <c r="D12" s="1193"/>
      <c r="E12" s="1193"/>
      <c r="F12" s="1193"/>
      <c r="G12" s="1193"/>
      <c r="H12" s="1193"/>
      <c r="I12" s="1193"/>
      <c r="J12" s="1193"/>
      <c r="K12" s="1193"/>
      <c r="L12" s="1193"/>
      <c r="M12" s="1193"/>
      <c r="N12" s="1193"/>
      <c r="O12" s="1194"/>
      <c r="P12" s="1179"/>
      <c r="Q12" s="1180"/>
      <c r="R12" s="1180"/>
      <c r="S12" s="1180"/>
      <c r="T12" s="1181"/>
      <c r="U12" s="1179"/>
      <c r="V12" s="1180"/>
      <c r="W12" s="1180"/>
      <c r="X12" s="1180"/>
      <c r="Y12" s="1181"/>
      <c r="Z12" s="1180"/>
      <c r="AA12" s="1180"/>
      <c r="AB12" s="1180"/>
      <c r="AC12" s="1180"/>
      <c r="AD12" s="1180"/>
      <c r="AE12" s="1179"/>
      <c r="AF12" s="1180"/>
      <c r="AG12" s="1180"/>
      <c r="AH12" s="1180"/>
      <c r="AI12" s="1181"/>
      <c r="AJ12" s="1179"/>
      <c r="AK12" s="1180"/>
      <c r="AL12" s="1180"/>
      <c r="AM12" s="1180"/>
      <c r="AN12" s="1181"/>
      <c r="AO12" s="1179">
        <f t="shared" ref="AO12:AO13" si="0">MIN(Z12,AE12,AJ12)</f>
        <v>0</v>
      </c>
      <c r="AP12" s="1180"/>
      <c r="AQ12" s="1180"/>
      <c r="AR12" s="1180"/>
      <c r="AS12" s="1181"/>
      <c r="AT12" s="1179">
        <f t="shared" ref="AT12:AT13" si="1">AO12</f>
        <v>0</v>
      </c>
      <c r="AU12" s="1180"/>
      <c r="AV12" s="1180"/>
      <c r="AW12" s="1180"/>
      <c r="AX12" s="1181"/>
      <c r="AY12" s="1179">
        <f t="shared" ref="AY12" si="2">ROUNDDOWN(AT12/3,-3)</f>
        <v>0</v>
      </c>
      <c r="AZ12" s="1180"/>
      <c r="BA12" s="1180"/>
      <c r="BB12" s="1180"/>
      <c r="BC12" s="1181"/>
    </row>
    <row r="13" spans="1:99" ht="16.5" customHeight="1">
      <c r="A13" s="38"/>
      <c r="B13" s="58"/>
      <c r="C13" s="59"/>
      <c r="D13" s="1251" t="s">
        <v>803</v>
      </c>
      <c r="E13" s="1189"/>
      <c r="F13" s="1189"/>
      <c r="G13" s="1189"/>
      <c r="H13" s="1189"/>
      <c r="I13" s="1189"/>
      <c r="J13" s="1189"/>
      <c r="K13" s="1189"/>
      <c r="L13" s="1189"/>
      <c r="M13" s="1189"/>
      <c r="N13" s="1189"/>
      <c r="O13" s="1190"/>
      <c r="P13" s="1179"/>
      <c r="Q13" s="1180"/>
      <c r="R13" s="1180"/>
      <c r="S13" s="1180"/>
      <c r="T13" s="1181"/>
      <c r="U13" s="1179"/>
      <c r="V13" s="1180"/>
      <c r="W13" s="1180"/>
      <c r="X13" s="1180"/>
      <c r="Y13" s="1181"/>
      <c r="Z13" s="1180"/>
      <c r="AA13" s="1180"/>
      <c r="AB13" s="1180"/>
      <c r="AC13" s="1180"/>
      <c r="AD13" s="1180"/>
      <c r="AE13" s="1179"/>
      <c r="AF13" s="1180"/>
      <c r="AG13" s="1180"/>
      <c r="AH13" s="1180"/>
      <c r="AI13" s="1181"/>
      <c r="AJ13" s="1179"/>
      <c r="AK13" s="1180"/>
      <c r="AL13" s="1180"/>
      <c r="AM13" s="1180"/>
      <c r="AN13" s="1181"/>
      <c r="AO13" s="1179">
        <f t="shared" si="0"/>
        <v>0</v>
      </c>
      <c r="AP13" s="1180"/>
      <c r="AQ13" s="1180"/>
      <c r="AR13" s="1180"/>
      <c r="AS13" s="1181"/>
      <c r="AT13" s="1179">
        <f t="shared" si="1"/>
        <v>0</v>
      </c>
      <c r="AU13" s="1180"/>
      <c r="AV13" s="1180"/>
      <c r="AW13" s="1180"/>
      <c r="AX13" s="1181"/>
      <c r="AY13" s="1179">
        <f>ROUNDDOWN(AT13/3,-3)</f>
        <v>0</v>
      </c>
      <c r="AZ13" s="1180"/>
      <c r="BA13" s="1180"/>
      <c r="BB13" s="1180"/>
      <c r="BC13" s="1181"/>
    </row>
    <row r="14" spans="1:99" ht="16.5" customHeight="1">
      <c r="A14" s="38"/>
      <c r="B14" s="1227" t="s">
        <v>36</v>
      </c>
      <c r="C14" s="1228"/>
      <c r="D14" s="1228"/>
      <c r="E14" s="1228"/>
      <c r="F14" s="1228"/>
      <c r="G14" s="1228"/>
      <c r="H14" s="1228"/>
      <c r="I14" s="1228"/>
      <c r="J14" s="1228"/>
      <c r="K14" s="1228"/>
      <c r="L14" s="1228"/>
      <c r="M14" s="1228"/>
      <c r="N14" s="1228"/>
      <c r="O14" s="1250"/>
      <c r="P14" s="1185"/>
      <c r="Q14" s="1186"/>
      <c r="R14" s="1186"/>
      <c r="S14" s="1186"/>
      <c r="T14" s="1187"/>
      <c r="U14" s="1185"/>
      <c r="V14" s="1186"/>
      <c r="W14" s="1186"/>
      <c r="X14" s="1186"/>
      <c r="Y14" s="1187"/>
      <c r="Z14" s="1186"/>
      <c r="AA14" s="1186"/>
      <c r="AB14" s="1186"/>
      <c r="AC14" s="1186"/>
      <c r="AD14" s="1186"/>
      <c r="AE14" s="1185"/>
      <c r="AF14" s="1186"/>
      <c r="AG14" s="1186"/>
      <c r="AH14" s="1186"/>
      <c r="AI14" s="1187"/>
      <c r="AJ14" s="1185"/>
      <c r="AK14" s="1186"/>
      <c r="AL14" s="1186"/>
      <c r="AM14" s="1186"/>
      <c r="AN14" s="1187"/>
      <c r="AO14" s="1185"/>
      <c r="AP14" s="1186"/>
      <c r="AQ14" s="1186"/>
      <c r="AR14" s="1186"/>
      <c r="AS14" s="1187"/>
      <c r="AT14" s="1185"/>
      <c r="AU14" s="1186"/>
      <c r="AV14" s="1186"/>
      <c r="AW14" s="1186"/>
      <c r="AX14" s="1187"/>
      <c r="AY14" s="1185"/>
      <c r="AZ14" s="1186"/>
      <c r="BA14" s="1186"/>
      <c r="BB14" s="1186"/>
      <c r="BC14" s="1187"/>
    </row>
    <row r="15" spans="1:99" ht="16.5" customHeight="1">
      <c r="A15" s="38"/>
      <c r="B15" s="60"/>
      <c r="C15" s="61"/>
      <c r="D15" s="1238" t="s">
        <v>191</v>
      </c>
      <c r="E15" s="1238"/>
      <c r="F15" s="1238"/>
      <c r="G15" s="1238"/>
      <c r="H15" s="1238"/>
      <c r="I15" s="1238"/>
      <c r="J15" s="1238"/>
      <c r="K15" s="1238"/>
      <c r="L15" s="1238"/>
      <c r="M15" s="1238"/>
      <c r="N15" s="1238"/>
      <c r="O15" s="1238"/>
      <c r="P15" s="1179"/>
      <c r="Q15" s="1180"/>
      <c r="R15" s="1180"/>
      <c r="S15" s="1180"/>
      <c r="T15" s="1181"/>
      <c r="U15" s="1179"/>
      <c r="V15" s="1180"/>
      <c r="W15" s="1180"/>
      <c r="X15" s="1180"/>
      <c r="Y15" s="1181"/>
      <c r="Z15" s="1180"/>
      <c r="AA15" s="1180"/>
      <c r="AB15" s="1180"/>
      <c r="AC15" s="1180"/>
      <c r="AD15" s="1180"/>
      <c r="AE15" s="1179"/>
      <c r="AF15" s="1180"/>
      <c r="AG15" s="1180"/>
      <c r="AH15" s="1180"/>
      <c r="AI15" s="1181"/>
      <c r="AJ15" s="1179"/>
      <c r="AK15" s="1180"/>
      <c r="AL15" s="1180"/>
      <c r="AM15" s="1180"/>
      <c r="AN15" s="1181"/>
      <c r="AO15" s="1179">
        <f t="shared" ref="AO15:AO16" si="3">MIN(Z15,AE15,AJ15)</f>
        <v>0</v>
      </c>
      <c r="AP15" s="1180"/>
      <c r="AQ15" s="1180"/>
      <c r="AR15" s="1180"/>
      <c r="AS15" s="1181"/>
      <c r="AT15" s="1179">
        <f>AO15</f>
        <v>0</v>
      </c>
      <c r="AU15" s="1180"/>
      <c r="AV15" s="1180"/>
      <c r="AW15" s="1180"/>
      <c r="AX15" s="1181"/>
      <c r="AY15" s="1179">
        <f>ROUNDDOWN(AT15/3,-3)</f>
        <v>0</v>
      </c>
      <c r="AZ15" s="1180"/>
      <c r="BA15" s="1180"/>
      <c r="BB15" s="1180"/>
      <c r="BC15" s="1181"/>
    </row>
    <row r="16" spans="1:99" ht="16.5" customHeight="1" thickBot="1">
      <c r="A16" s="38"/>
      <c r="B16" s="60"/>
      <c r="C16" s="61"/>
      <c r="D16" s="1249" t="s">
        <v>190</v>
      </c>
      <c r="E16" s="1249"/>
      <c r="F16" s="1249"/>
      <c r="G16" s="1249"/>
      <c r="H16" s="1249"/>
      <c r="I16" s="1249"/>
      <c r="J16" s="1249"/>
      <c r="K16" s="1249"/>
      <c r="L16" s="1249"/>
      <c r="M16" s="1249"/>
      <c r="N16" s="1249"/>
      <c r="O16" s="1249"/>
      <c r="P16" s="1179"/>
      <c r="Q16" s="1180"/>
      <c r="R16" s="1180"/>
      <c r="S16" s="1180"/>
      <c r="T16" s="1181"/>
      <c r="U16" s="1179"/>
      <c r="V16" s="1180"/>
      <c r="W16" s="1180"/>
      <c r="X16" s="1180"/>
      <c r="Y16" s="1181"/>
      <c r="Z16" s="1180"/>
      <c r="AA16" s="1180"/>
      <c r="AB16" s="1180"/>
      <c r="AC16" s="1180"/>
      <c r="AD16" s="1180"/>
      <c r="AE16" s="1179"/>
      <c r="AF16" s="1180"/>
      <c r="AG16" s="1180"/>
      <c r="AH16" s="1180"/>
      <c r="AI16" s="1181"/>
      <c r="AJ16" s="1179"/>
      <c r="AK16" s="1180"/>
      <c r="AL16" s="1180"/>
      <c r="AM16" s="1180"/>
      <c r="AN16" s="1181"/>
      <c r="AO16" s="1179">
        <f t="shared" si="3"/>
        <v>0</v>
      </c>
      <c r="AP16" s="1180"/>
      <c r="AQ16" s="1180"/>
      <c r="AR16" s="1180"/>
      <c r="AS16" s="1181"/>
      <c r="AT16" s="1179">
        <f t="shared" ref="AT16" si="4">AO16</f>
        <v>0</v>
      </c>
      <c r="AU16" s="1180"/>
      <c r="AV16" s="1180"/>
      <c r="AW16" s="1180"/>
      <c r="AX16" s="1181"/>
      <c r="AY16" s="1179">
        <f>ROUNDDOWN(AT16/3,-3)</f>
        <v>0</v>
      </c>
      <c r="AZ16" s="1180"/>
      <c r="BA16" s="1180"/>
      <c r="BB16" s="1180"/>
      <c r="BC16" s="1181"/>
    </row>
    <row r="17" spans="1:99" ht="16.5" customHeight="1" thickTop="1" thickBot="1">
      <c r="A17" s="38"/>
      <c r="B17" s="1219" t="s">
        <v>100</v>
      </c>
      <c r="C17" s="1220"/>
      <c r="D17" s="1235"/>
      <c r="E17" s="1235"/>
      <c r="F17" s="1235"/>
      <c r="G17" s="1235"/>
      <c r="H17" s="1235"/>
      <c r="I17" s="1235"/>
      <c r="J17" s="1235"/>
      <c r="K17" s="1235"/>
      <c r="L17" s="1235"/>
      <c r="M17" s="1235"/>
      <c r="N17" s="1235"/>
      <c r="O17" s="1245"/>
      <c r="P17" s="1246">
        <f>P11+P12+P16+P15</f>
        <v>0</v>
      </c>
      <c r="Q17" s="1247"/>
      <c r="R17" s="1247"/>
      <c r="S17" s="1247"/>
      <c r="T17" s="1248"/>
      <c r="U17" s="1246">
        <f>U11+U12+U16+U15</f>
        <v>0</v>
      </c>
      <c r="V17" s="1247"/>
      <c r="W17" s="1247"/>
      <c r="X17" s="1247"/>
      <c r="Y17" s="1248"/>
      <c r="Z17" s="1246">
        <f>Z11+Z12+Z16+Z15</f>
        <v>0</v>
      </c>
      <c r="AA17" s="1247"/>
      <c r="AB17" s="1247"/>
      <c r="AC17" s="1247"/>
      <c r="AD17" s="1248"/>
      <c r="AE17" s="1246">
        <f>AE11+AE12+AE16+AE15</f>
        <v>0</v>
      </c>
      <c r="AF17" s="1247"/>
      <c r="AG17" s="1247"/>
      <c r="AH17" s="1247"/>
      <c r="AI17" s="1248"/>
      <c r="AJ17" s="1246">
        <f>AJ11+AJ12+AJ16+AJ15</f>
        <v>0</v>
      </c>
      <c r="AK17" s="1247"/>
      <c r="AL17" s="1247"/>
      <c r="AM17" s="1247"/>
      <c r="AN17" s="1248"/>
      <c r="AO17" s="1246">
        <f>AO11+AO12+AO16+AO15</f>
        <v>0</v>
      </c>
      <c r="AP17" s="1247"/>
      <c r="AQ17" s="1247"/>
      <c r="AR17" s="1247"/>
      <c r="AS17" s="1248"/>
      <c r="AT17" s="1246">
        <f>AT11+AT12+AT16+AT15</f>
        <v>0</v>
      </c>
      <c r="AU17" s="1247"/>
      <c r="AV17" s="1247"/>
      <c r="AW17" s="1247"/>
      <c r="AX17" s="1248"/>
      <c r="AY17" s="1246">
        <f>AY11+AY12+AY16+AY15</f>
        <v>0</v>
      </c>
      <c r="AZ17" s="1247"/>
      <c r="BA17" s="1247"/>
      <c r="BB17" s="1247"/>
      <c r="BC17" s="1248"/>
    </row>
    <row r="18" spans="1:99" ht="16.5" customHeight="1">
      <c r="A18" s="1230" t="s">
        <v>118</v>
      </c>
      <c r="B18" s="1231"/>
      <c r="C18" s="1231"/>
      <c r="D18" s="1231"/>
      <c r="E18" s="1231"/>
      <c r="F18" s="1231"/>
      <c r="G18" s="1231"/>
      <c r="H18" s="1231"/>
      <c r="I18" s="1231"/>
      <c r="J18" s="1231"/>
      <c r="K18" s="1231"/>
      <c r="L18" s="1231"/>
      <c r="M18" s="1231"/>
      <c r="N18" s="1231"/>
      <c r="O18" s="1231"/>
      <c r="P18" s="1191"/>
      <c r="Q18" s="1191"/>
      <c r="R18" s="1191"/>
      <c r="S18" s="1191"/>
      <c r="T18" s="1191"/>
      <c r="U18" s="1191"/>
      <c r="V18" s="1191"/>
      <c r="W18" s="1191"/>
      <c r="X18" s="1191"/>
      <c r="Y18" s="1191"/>
      <c r="Z18" s="1191"/>
      <c r="AA18" s="1191"/>
      <c r="AB18" s="1191"/>
      <c r="AC18" s="1191"/>
      <c r="AD18" s="1191"/>
      <c r="AE18" s="1191"/>
      <c r="AF18" s="1191"/>
      <c r="AG18" s="1191"/>
      <c r="AH18" s="1191"/>
      <c r="AI18" s="1191"/>
      <c r="AJ18" s="1191"/>
      <c r="AK18" s="1191"/>
      <c r="AL18" s="1191"/>
      <c r="AM18" s="1191"/>
      <c r="AN18" s="1191"/>
      <c r="AO18" s="1191"/>
      <c r="AP18" s="1191"/>
      <c r="AQ18" s="1191"/>
      <c r="AR18" s="1191"/>
      <c r="AS18" s="1191"/>
      <c r="AT18" s="1191"/>
      <c r="AU18" s="1191"/>
      <c r="AV18" s="1191"/>
      <c r="AW18" s="1191"/>
      <c r="AX18" s="1191"/>
      <c r="AY18" s="1191"/>
      <c r="AZ18" s="1191"/>
      <c r="BA18" s="1191"/>
      <c r="BB18" s="1191"/>
      <c r="BC18" s="1244"/>
    </row>
    <row r="19" spans="1:99" ht="16.5" customHeight="1">
      <c r="A19" s="38"/>
      <c r="B19" s="1227" t="s">
        <v>20</v>
      </c>
      <c r="C19" s="1228"/>
      <c r="D19" s="1193"/>
      <c r="E19" s="1193"/>
      <c r="F19" s="1193"/>
      <c r="G19" s="1193"/>
      <c r="H19" s="1193"/>
      <c r="I19" s="1193"/>
      <c r="J19" s="1193"/>
      <c r="K19" s="1193"/>
      <c r="L19" s="1193"/>
      <c r="M19" s="1193"/>
      <c r="N19" s="1193"/>
      <c r="O19" s="1194"/>
      <c r="P19" s="1179">
        <f>P20+P22</f>
        <v>0</v>
      </c>
      <c r="Q19" s="1180"/>
      <c r="R19" s="1180"/>
      <c r="S19" s="1180"/>
      <c r="T19" s="1181"/>
      <c r="U19" s="1179">
        <f t="shared" ref="U19" si="5">U20+U22</f>
        <v>0</v>
      </c>
      <c r="V19" s="1180"/>
      <c r="W19" s="1180"/>
      <c r="X19" s="1180"/>
      <c r="Y19" s="1181"/>
      <c r="Z19" s="1179">
        <f t="shared" ref="Z19" si="6">Z20+Z22</f>
        <v>0</v>
      </c>
      <c r="AA19" s="1180"/>
      <c r="AB19" s="1180"/>
      <c r="AC19" s="1180"/>
      <c r="AD19" s="1181"/>
      <c r="AE19" s="1179">
        <f t="shared" ref="AE19" si="7">AE20+AE22</f>
        <v>0</v>
      </c>
      <c r="AF19" s="1180"/>
      <c r="AG19" s="1180"/>
      <c r="AH19" s="1180"/>
      <c r="AI19" s="1181"/>
      <c r="AJ19" s="1179">
        <f t="shared" ref="AJ19" si="8">AJ20+AJ22</f>
        <v>0</v>
      </c>
      <c r="AK19" s="1180"/>
      <c r="AL19" s="1180"/>
      <c r="AM19" s="1180"/>
      <c r="AN19" s="1181"/>
      <c r="AO19" s="1179">
        <f t="shared" ref="AO19" si="9">AO20+AO22</f>
        <v>0</v>
      </c>
      <c r="AP19" s="1180"/>
      <c r="AQ19" s="1180"/>
      <c r="AR19" s="1180"/>
      <c r="AS19" s="1181"/>
      <c r="AT19" s="1179">
        <f t="shared" ref="AT19" si="10">AT20+AT22</f>
        <v>0</v>
      </c>
      <c r="AU19" s="1180"/>
      <c r="AV19" s="1180"/>
      <c r="AW19" s="1180"/>
      <c r="AX19" s="1181"/>
      <c r="AY19" s="1179">
        <f>AY20+AY22</f>
        <v>0</v>
      </c>
      <c r="AZ19" s="1180"/>
      <c r="BA19" s="1180"/>
      <c r="BB19" s="1180"/>
      <c r="BC19" s="1181"/>
    </row>
    <row r="20" spans="1:99" ht="16.5" customHeight="1">
      <c r="A20" s="38"/>
      <c r="B20" s="60"/>
      <c r="C20" s="62"/>
      <c r="D20" s="1238" t="s">
        <v>1252</v>
      </c>
      <c r="E20" s="1238"/>
      <c r="F20" s="1238"/>
      <c r="G20" s="1238"/>
      <c r="H20" s="1238"/>
      <c r="I20" s="1238"/>
      <c r="J20" s="1238"/>
      <c r="K20" s="1238"/>
      <c r="L20" s="1238"/>
      <c r="M20" s="1238"/>
      <c r="N20" s="1238"/>
      <c r="O20" s="1238"/>
      <c r="P20" s="1179"/>
      <c r="Q20" s="1180"/>
      <c r="R20" s="1180"/>
      <c r="S20" s="1180"/>
      <c r="T20" s="1181"/>
      <c r="U20" s="1179"/>
      <c r="V20" s="1180"/>
      <c r="W20" s="1180"/>
      <c r="X20" s="1180"/>
      <c r="Y20" s="1181"/>
      <c r="Z20" s="1180"/>
      <c r="AA20" s="1180"/>
      <c r="AB20" s="1180"/>
      <c r="AC20" s="1180"/>
      <c r="AD20" s="1180"/>
      <c r="AE20" s="1179"/>
      <c r="AF20" s="1180"/>
      <c r="AG20" s="1180"/>
      <c r="AH20" s="1180"/>
      <c r="AI20" s="1181"/>
      <c r="AJ20" s="1179"/>
      <c r="AK20" s="1180"/>
      <c r="AL20" s="1180"/>
      <c r="AM20" s="1180"/>
      <c r="AN20" s="1181"/>
      <c r="AO20" s="1179">
        <f>MIN(Z20,AE20,AJ20)</f>
        <v>0</v>
      </c>
      <c r="AP20" s="1180"/>
      <c r="AQ20" s="1180"/>
      <c r="AR20" s="1180"/>
      <c r="AS20" s="1181"/>
      <c r="AT20" s="1179">
        <f>AO20</f>
        <v>0</v>
      </c>
      <c r="AU20" s="1180"/>
      <c r="AV20" s="1180"/>
      <c r="AW20" s="1180"/>
      <c r="AX20" s="1181"/>
      <c r="AY20" s="1179">
        <f>ROUNDDOWN(AT20/6,-3)</f>
        <v>0</v>
      </c>
      <c r="AZ20" s="1180"/>
      <c r="BA20" s="1180"/>
      <c r="BB20" s="1180"/>
      <c r="BC20" s="1181"/>
    </row>
    <row r="21" spans="1:99" s="494" customFormat="1" ht="22.2" customHeight="1">
      <c r="A21" s="38"/>
      <c r="B21" s="60"/>
      <c r="C21" s="61"/>
      <c r="D21" s="960"/>
      <c r="E21" s="3029" t="s">
        <v>1263</v>
      </c>
      <c r="F21" s="3030"/>
      <c r="G21" s="3030"/>
      <c r="H21" s="3030"/>
      <c r="I21" s="3030"/>
      <c r="J21" s="3030"/>
      <c r="K21" s="3030"/>
      <c r="L21" s="3030"/>
      <c r="M21" s="3030"/>
      <c r="N21" s="3030"/>
      <c r="O21" s="3031"/>
      <c r="P21" s="1179"/>
      <c r="Q21" s="1180"/>
      <c r="R21" s="1180"/>
      <c r="S21" s="1180"/>
      <c r="T21" s="1181"/>
      <c r="U21" s="1179"/>
      <c r="V21" s="1180"/>
      <c r="W21" s="1180"/>
      <c r="X21" s="1180"/>
      <c r="Y21" s="1181"/>
      <c r="Z21" s="1180"/>
      <c r="AA21" s="1180"/>
      <c r="AB21" s="1180"/>
      <c r="AC21" s="1180"/>
      <c r="AD21" s="1180"/>
      <c r="AE21" s="1179"/>
      <c r="AF21" s="1180"/>
      <c r="AG21" s="1180"/>
      <c r="AH21" s="1180"/>
      <c r="AI21" s="1181"/>
      <c r="AJ21" s="1179"/>
      <c r="AK21" s="1180"/>
      <c r="AL21" s="1180"/>
      <c r="AM21" s="1180"/>
      <c r="AN21" s="1181"/>
      <c r="AO21" s="1179">
        <f>MIN(Z21,AE21,AJ21)</f>
        <v>0</v>
      </c>
      <c r="AP21" s="1180"/>
      <c r="AQ21" s="1180"/>
      <c r="AR21" s="1180"/>
      <c r="AS21" s="1181"/>
      <c r="AT21" s="1179">
        <f>AO21</f>
        <v>0</v>
      </c>
      <c r="AU21" s="1180"/>
      <c r="AV21" s="1180"/>
      <c r="AW21" s="1180"/>
      <c r="AX21" s="1181"/>
      <c r="AY21" s="1179">
        <f>ROUNDDOWN(AT21/6,-3)</f>
        <v>0</v>
      </c>
      <c r="AZ21" s="1180"/>
      <c r="BA21" s="1180"/>
      <c r="BB21" s="1180"/>
      <c r="BC21" s="1181"/>
      <c r="BD21" s="1129"/>
      <c r="BE21" s="1129"/>
      <c r="BF21" s="1129"/>
      <c r="BG21" s="1129"/>
      <c r="BH21" s="1129"/>
      <c r="BI21" s="1129"/>
      <c r="BJ21" s="1129"/>
      <c r="BK21" s="1129"/>
      <c r="BL21" s="1129"/>
      <c r="BM21" s="1129"/>
      <c r="BN21" s="1129"/>
      <c r="BO21" s="1129"/>
      <c r="BP21" s="1129"/>
      <c r="BQ21" s="1129"/>
      <c r="BR21" s="1129"/>
      <c r="BS21" s="1129"/>
      <c r="BT21" s="1129"/>
      <c r="BU21" s="1129"/>
      <c r="BV21" s="1129"/>
      <c r="BW21" s="1129"/>
      <c r="BX21" s="1129"/>
      <c r="BY21" s="1129"/>
      <c r="BZ21" s="1129"/>
      <c r="CA21" s="1129"/>
      <c r="CB21" s="1129"/>
      <c r="CC21" s="1129"/>
      <c r="CD21" s="1129"/>
      <c r="CE21" s="1129"/>
      <c r="CF21" s="1129"/>
      <c r="CG21" s="1129"/>
      <c r="CH21" s="1129"/>
      <c r="CI21" s="1129"/>
      <c r="CJ21" s="1129"/>
      <c r="CK21" s="1129"/>
      <c r="CL21" s="1129"/>
      <c r="CM21" s="1129"/>
      <c r="CN21" s="1129"/>
      <c r="CO21" s="1129"/>
      <c r="CP21" s="1129"/>
      <c r="CQ21" s="1129"/>
      <c r="CR21" s="1129"/>
      <c r="CS21" s="1129"/>
      <c r="CT21" s="1129"/>
      <c r="CU21" s="769"/>
    </row>
    <row r="22" spans="1:99" s="494" customFormat="1" ht="16.5" customHeight="1">
      <c r="A22" s="38"/>
      <c r="B22" s="60"/>
      <c r="C22" s="61"/>
      <c r="D22" s="1238" t="s">
        <v>1251</v>
      </c>
      <c r="E22" s="1238"/>
      <c r="F22" s="1238"/>
      <c r="G22" s="1238"/>
      <c r="H22" s="1238"/>
      <c r="I22" s="1238"/>
      <c r="J22" s="1238"/>
      <c r="K22" s="1238"/>
      <c r="L22" s="1238"/>
      <c r="M22" s="1238"/>
      <c r="N22" s="1238"/>
      <c r="O22" s="1238"/>
      <c r="P22" s="1179"/>
      <c r="Q22" s="1180"/>
      <c r="R22" s="1180"/>
      <c r="S22" s="1180"/>
      <c r="T22" s="1181"/>
      <c r="U22" s="1179"/>
      <c r="V22" s="1180"/>
      <c r="W22" s="1180"/>
      <c r="X22" s="1180"/>
      <c r="Y22" s="1181"/>
      <c r="Z22" s="1180"/>
      <c r="AA22" s="1180"/>
      <c r="AB22" s="1180"/>
      <c r="AC22" s="1180"/>
      <c r="AD22" s="1180"/>
      <c r="AE22" s="1179"/>
      <c r="AF22" s="1180"/>
      <c r="AG22" s="1180"/>
      <c r="AH22" s="1180"/>
      <c r="AI22" s="1181"/>
      <c r="AJ22" s="1179"/>
      <c r="AK22" s="1180"/>
      <c r="AL22" s="1180"/>
      <c r="AM22" s="1180"/>
      <c r="AN22" s="1181"/>
      <c r="AO22" s="1179">
        <f>MIN(Z22,AE22,AJ22)</f>
        <v>0</v>
      </c>
      <c r="AP22" s="1180"/>
      <c r="AQ22" s="1180"/>
      <c r="AR22" s="1180"/>
      <c r="AS22" s="1181"/>
      <c r="AT22" s="1179">
        <f>AO22</f>
        <v>0</v>
      </c>
      <c r="AU22" s="1180"/>
      <c r="AV22" s="1180"/>
      <c r="AW22" s="1180"/>
      <c r="AX22" s="1181"/>
      <c r="AY22" s="1179">
        <f>ROUNDDOWN(AT22/4,-3)</f>
        <v>0</v>
      </c>
      <c r="AZ22" s="1180"/>
      <c r="BA22" s="1180"/>
      <c r="BB22" s="1180"/>
      <c r="BC22" s="1181"/>
      <c r="BD22" s="1129"/>
      <c r="BE22" s="1129"/>
      <c r="BF22" s="1129"/>
      <c r="BG22" s="1129"/>
      <c r="BH22" s="1129"/>
      <c r="BI22" s="1129"/>
      <c r="BJ22" s="1129"/>
      <c r="BK22" s="1129"/>
      <c r="BL22" s="1129"/>
      <c r="BM22" s="1129"/>
      <c r="BN22" s="1129"/>
      <c r="BO22" s="1129"/>
      <c r="BP22" s="1129"/>
      <c r="BQ22" s="1129"/>
      <c r="BR22" s="1129"/>
      <c r="BS22" s="1129"/>
      <c r="BT22" s="1129"/>
      <c r="BU22" s="1129"/>
      <c r="BV22" s="1129"/>
      <c r="BW22" s="1129"/>
      <c r="BX22" s="1129"/>
      <c r="BY22" s="1129"/>
      <c r="BZ22" s="1129"/>
      <c r="CA22" s="1129"/>
      <c r="CB22" s="1129"/>
      <c r="CC22" s="1129"/>
      <c r="CD22" s="1129"/>
      <c r="CE22" s="1129"/>
      <c r="CF22" s="1129"/>
      <c r="CG22" s="1129"/>
      <c r="CH22" s="1129"/>
      <c r="CI22" s="1129"/>
      <c r="CJ22" s="1129"/>
      <c r="CK22" s="1129"/>
      <c r="CL22" s="1129"/>
      <c r="CM22" s="1129"/>
      <c r="CN22" s="1129"/>
      <c r="CO22" s="1129"/>
      <c r="CP22" s="1129"/>
      <c r="CQ22" s="1129"/>
      <c r="CR22" s="1129"/>
      <c r="CS22" s="1129"/>
      <c r="CT22" s="1129"/>
      <c r="CU22" s="769"/>
    </row>
    <row r="23" spans="1:99" ht="16.5" customHeight="1">
      <c r="A23" s="63"/>
      <c r="B23" s="1227" t="s">
        <v>241</v>
      </c>
      <c r="C23" s="1228"/>
      <c r="D23" s="1239"/>
      <c r="E23" s="1239"/>
      <c r="F23" s="1239"/>
      <c r="G23" s="1239"/>
      <c r="H23" s="1239"/>
      <c r="I23" s="1239"/>
      <c r="J23" s="1239"/>
      <c r="K23" s="1239"/>
      <c r="L23" s="1239"/>
      <c r="M23" s="1239"/>
      <c r="N23" s="1239"/>
      <c r="O23" s="1240"/>
      <c r="P23" s="1179"/>
      <c r="Q23" s="1180"/>
      <c r="R23" s="1180"/>
      <c r="S23" s="1180"/>
      <c r="T23" s="1181"/>
      <c r="U23" s="1179"/>
      <c r="V23" s="1180"/>
      <c r="W23" s="1180"/>
      <c r="X23" s="1180"/>
      <c r="Y23" s="1181"/>
      <c r="Z23" s="1180"/>
      <c r="AA23" s="1180"/>
      <c r="AB23" s="1180"/>
      <c r="AC23" s="1180"/>
      <c r="AD23" s="1180"/>
      <c r="AE23" s="1179"/>
      <c r="AF23" s="1180"/>
      <c r="AG23" s="1180"/>
      <c r="AH23" s="1180"/>
      <c r="AI23" s="1181"/>
      <c r="AJ23" s="1179"/>
      <c r="AK23" s="1180"/>
      <c r="AL23" s="1180"/>
      <c r="AM23" s="1180"/>
      <c r="AN23" s="1181"/>
      <c r="AO23" s="1179">
        <f t="shared" ref="AO23:AO25" si="11">MIN(Z23,AE23,AJ23)</f>
        <v>0</v>
      </c>
      <c r="AP23" s="1180"/>
      <c r="AQ23" s="1180"/>
      <c r="AR23" s="1180"/>
      <c r="AS23" s="1181"/>
      <c r="AT23" s="1179">
        <f>AO23</f>
        <v>0</v>
      </c>
      <c r="AU23" s="1180"/>
      <c r="AV23" s="1180"/>
      <c r="AW23" s="1180"/>
      <c r="AX23" s="1181"/>
      <c r="AY23" s="1179">
        <f>ROUNDDOWN(AT23/3,-3)</f>
        <v>0</v>
      </c>
      <c r="AZ23" s="1180"/>
      <c r="BA23" s="1180"/>
      <c r="BB23" s="1180"/>
      <c r="BC23" s="1181"/>
    </row>
    <row r="24" spans="1:99" ht="16.5" customHeight="1">
      <c r="A24" s="38"/>
      <c r="B24" s="58"/>
      <c r="C24" s="962"/>
      <c r="D24" s="1211" t="s">
        <v>804</v>
      </c>
      <c r="E24" s="1211"/>
      <c r="F24" s="1211"/>
      <c r="G24" s="1211"/>
      <c r="H24" s="1211"/>
      <c r="I24" s="1211"/>
      <c r="J24" s="1211"/>
      <c r="K24" s="1211"/>
      <c r="L24" s="1211"/>
      <c r="M24" s="1211"/>
      <c r="N24" s="1211"/>
      <c r="O24" s="1211"/>
      <c r="P24" s="1179"/>
      <c r="Q24" s="1180"/>
      <c r="R24" s="1180"/>
      <c r="S24" s="1180"/>
      <c r="T24" s="1181"/>
      <c r="U24" s="1179"/>
      <c r="V24" s="1180"/>
      <c r="W24" s="1180"/>
      <c r="X24" s="1180"/>
      <c r="Y24" s="1181"/>
      <c r="Z24" s="1180"/>
      <c r="AA24" s="1180"/>
      <c r="AB24" s="1180"/>
      <c r="AC24" s="1180"/>
      <c r="AD24" s="1180"/>
      <c r="AE24" s="1179"/>
      <c r="AF24" s="1180"/>
      <c r="AG24" s="1180"/>
      <c r="AH24" s="1180"/>
      <c r="AI24" s="1181"/>
      <c r="AJ24" s="1179"/>
      <c r="AK24" s="1180"/>
      <c r="AL24" s="1180"/>
      <c r="AM24" s="1180"/>
      <c r="AN24" s="1181"/>
      <c r="AO24" s="1179">
        <f>MIN(Z24,AE24,AJ24)</f>
        <v>0</v>
      </c>
      <c r="AP24" s="1180"/>
      <c r="AQ24" s="1180"/>
      <c r="AR24" s="1180"/>
      <c r="AS24" s="1181"/>
      <c r="AT24" s="1179">
        <f t="shared" ref="AT24:AT25" si="12">AO24</f>
        <v>0</v>
      </c>
      <c r="AU24" s="1180"/>
      <c r="AV24" s="1180"/>
      <c r="AW24" s="1180"/>
      <c r="AX24" s="1181"/>
      <c r="AY24" s="1179">
        <f t="shared" ref="AY24" si="13">ROUNDDOWN(AT24/3,-3)</f>
        <v>0</v>
      </c>
      <c r="AZ24" s="1180"/>
      <c r="BA24" s="1180"/>
      <c r="BB24" s="1180"/>
      <c r="BC24" s="1181"/>
    </row>
    <row r="25" spans="1:99" ht="16.5" customHeight="1">
      <c r="A25" s="38"/>
      <c r="B25" s="1227" t="s">
        <v>189</v>
      </c>
      <c r="C25" s="1228"/>
      <c r="D25" s="1193"/>
      <c r="E25" s="1193"/>
      <c r="F25" s="1193"/>
      <c r="G25" s="1193"/>
      <c r="H25" s="1193"/>
      <c r="I25" s="1193"/>
      <c r="J25" s="1193"/>
      <c r="K25" s="1193"/>
      <c r="L25" s="1193"/>
      <c r="M25" s="1193"/>
      <c r="N25" s="1193"/>
      <c r="O25" s="1194"/>
      <c r="P25" s="1179">
        <f>P26+P27+P28</f>
        <v>0</v>
      </c>
      <c r="Q25" s="1180"/>
      <c r="R25" s="1180"/>
      <c r="S25" s="1180"/>
      <c r="T25" s="1181"/>
      <c r="U25" s="1179">
        <f t="shared" ref="U25" si="14">U26+U27+U28</f>
        <v>0</v>
      </c>
      <c r="V25" s="1180"/>
      <c r="W25" s="1180"/>
      <c r="X25" s="1180"/>
      <c r="Y25" s="1181"/>
      <c r="Z25" s="1179">
        <f t="shared" ref="Z25" si="15">Z26+Z27+Z28</f>
        <v>0</v>
      </c>
      <c r="AA25" s="1180"/>
      <c r="AB25" s="1180"/>
      <c r="AC25" s="1180"/>
      <c r="AD25" s="1181"/>
      <c r="AE25" s="1179">
        <f t="shared" ref="AE25" si="16">AE26+AE27+AE28</f>
        <v>0</v>
      </c>
      <c r="AF25" s="1180"/>
      <c r="AG25" s="1180"/>
      <c r="AH25" s="1180"/>
      <c r="AI25" s="1181"/>
      <c r="AJ25" s="1179">
        <f t="shared" ref="AJ25" si="17">AJ26+AJ27+AJ28</f>
        <v>0</v>
      </c>
      <c r="AK25" s="1180"/>
      <c r="AL25" s="1180"/>
      <c r="AM25" s="1180"/>
      <c r="AN25" s="1181"/>
      <c r="AO25" s="1179">
        <f t="shared" si="11"/>
        <v>0</v>
      </c>
      <c r="AP25" s="1180"/>
      <c r="AQ25" s="1180"/>
      <c r="AR25" s="1180"/>
      <c r="AS25" s="1181"/>
      <c r="AT25" s="1179">
        <f t="shared" si="12"/>
        <v>0</v>
      </c>
      <c r="AU25" s="1180"/>
      <c r="AV25" s="1180"/>
      <c r="AW25" s="1180"/>
      <c r="AX25" s="1181"/>
      <c r="AY25" s="1179">
        <f>ROUNDDOWN(AT25/3,-3)</f>
        <v>0</v>
      </c>
      <c r="AZ25" s="1180"/>
      <c r="BA25" s="1180"/>
      <c r="BB25" s="1180"/>
      <c r="BC25" s="1181"/>
    </row>
    <row r="26" spans="1:99" ht="16.5" customHeight="1">
      <c r="A26" s="38"/>
      <c r="B26" s="64"/>
      <c r="C26" s="65"/>
      <c r="D26" s="1238" t="s">
        <v>329</v>
      </c>
      <c r="E26" s="1238"/>
      <c r="F26" s="1238"/>
      <c r="G26" s="1238"/>
      <c r="H26" s="1238"/>
      <c r="I26" s="1238"/>
      <c r="J26" s="1238"/>
      <c r="K26" s="1238"/>
      <c r="L26" s="1238"/>
      <c r="M26" s="1238"/>
      <c r="N26" s="1238"/>
      <c r="O26" s="1238"/>
      <c r="P26" s="1179"/>
      <c r="Q26" s="1180"/>
      <c r="R26" s="1180"/>
      <c r="S26" s="1180"/>
      <c r="T26" s="1181"/>
      <c r="U26" s="1179"/>
      <c r="V26" s="1180"/>
      <c r="W26" s="1180"/>
      <c r="X26" s="1180"/>
      <c r="Y26" s="1181"/>
      <c r="Z26" s="1180"/>
      <c r="AA26" s="1180"/>
      <c r="AB26" s="1180"/>
      <c r="AC26" s="1180"/>
      <c r="AD26" s="1180"/>
      <c r="AE26" s="1179"/>
      <c r="AF26" s="1180"/>
      <c r="AG26" s="1180"/>
      <c r="AH26" s="1180"/>
      <c r="AI26" s="1181"/>
      <c r="AJ26" s="1179"/>
      <c r="AK26" s="1180"/>
      <c r="AL26" s="1180"/>
      <c r="AM26" s="1180"/>
      <c r="AN26" s="1181"/>
      <c r="AO26" s="1185"/>
      <c r="AP26" s="1186"/>
      <c r="AQ26" s="1186"/>
      <c r="AR26" s="1186"/>
      <c r="AS26" s="1187"/>
      <c r="AT26" s="1185"/>
      <c r="AU26" s="1186"/>
      <c r="AV26" s="1186"/>
      <c r="AW26" s="1186"/>
      <c r="AX26" s="1187"/>
      <c r="AY26" s="1185"/>
      <c r="AZ26" s="1186"/>
      <c r="BA26" s="1186"/>
      <c r="BB26" s="1186"/>
      <c r="BC26" s="1187"/>
    </row>
    <row r="27" spans="1:99" ht="16.5" customHeight="1">
      <c r="A27" s="38"/>
      <c r="B27" s="64"/>
      <c r="C27" s="65"/>
      <c r="D27" s="1211" t="s">
        <v>330</v>
      </c>
      <c r="E27" s="1211"/>
      <c r="F27" s="1211"/>
      <c r="G27" s="1211"/>
      <c r="H27" s="1211"/>
      <c r="I27" s="1211"/>
      <c r="J27" s="1211"/>
      <c r="K27" s="1211"/>
      <c r="L27" s="1211"/>
      <c r="M27" s="1211"/>
      <c r="N27" s="1211"/>
      <c r="O27" s="1211"/>
      <c r="P27" s="1179"/>
      <c r="Q27" s="1180"/>
      <c r="R27" s="1180"/>
      <c r="S27" s="1180"/>
      <c r="T27" s="1181"/>
      <c r="U27" s="1179"/>
      <c r="V27" s="1180"/>
      <c r="W27" s="1180"/>
      <c r="X27" s="1180"/>
      <c r="Y27" s="1181"/>
      <c r="Z27" s="1180"/>
      <c r="AA27" s="1180"/>
      <c r="AB27" s="1180"/>
      <c r="AC27" s="1180"/>
      <c r="AD27" s="1180"/>
      <c r="AE27" s="1179"/>
      <c r="AF27" s="1180"/>
      <c r="AG27" s="1180"/>
      <c r="AH27" s="1180"/>
      <c r="AI27" s="1181"/>
      <c r="AJ27" s="1179"/>
      <c r="AK27" s="1180"/>
      <c r="AL27" s="1180"/>
      <c r="AM27" s="1180"/>
      <c r="AN27" s="1181"/>
      <c r="AO27" s="1185"/>
      <c r="AP27" s="1186"/>
      <c r="AQ27" s="1186"/>
      <c r="AR27" s="1186"/>
      <c r="AS27" s="1187"/>
      <c r="AT27" s="1185"/>
      <c r="AU27" s="1186"/>
      <c r="AV27" s="1186"/>
      <c r="AW27" s="1186"/>
      <c r="AX27" s="1187"/>
      <c r="AY27" s="1185"/>
      <c r="AZ27" s="1186"/>
      <c r="BA27" s="1186"/>
      <c r="BB27" s="1186"/>
      <c r="BC27" s="1187"/>
    </row>
    <row r="28" spans="1:99" ht="16.5" customHeight="1">
      <c r="A28" s="38"/>
      <c r="B28" s="66"/>
      <c r="C28" s="67"/>
      <c r="D28" s="1241" t="s">
        <v>793</v>
      </c>
      <c r="E28" s="1242"/>
      <c r="F28" s="1242"/>
      <c r="G28" s="1242"/>
      <c r="H28" s="1242"/>
      <c r="I28" s="1242"/>
      <c r="J28" s="1242"/>
      <c r="K28" s="1242"/>
      <c r="L28" s="1242"/>
      <c r="M28" s="1242"/>
      <c r="N28" s="1242"/>
      <c r="O28" s="1243"/>
      <c r="P28" s="1179"/>
      <c r="Q28" s="1180"/>
      <c r="R28" s="1180"/>
      <c r="S28" s="1180"/>
      <c r="T28" s="1181"/>
      <c r="U28" s="1179"/>
      <c r="V28" s="1180"/>
      <c r="W28" s="1180"/>
      <c r="X28" s="1180"/>
      <c r="Y28" s="1181"/>
      <c r="Z28" s="1180"/>
      <c r="AA28" s="1180"/>
      <c r="AB28" s="1180"/>
      <c r="AC28" s="1180"/>
      <c r="AD28" s="1180"/>
      <c r="AE28" s="1179"/>
      <c r="AF28" s="1180"/>
      <c r="AG28" s="1180"/>
      <c r="AH28" s="1180"/>
      <c r="AI28" s="1181"/>
      <c r="AJ28" s="1179"/>
      <c r="AK28" s="1180"/>
      <c r="AL28" s="1180"/>
      <c r="AM28" s="1180"/>
      <c r="AN28" s="1181"/>
      <c r="AO28" s="1185"/>
      <c r="AP28" s="1186"/>
      <c r="AQ28" s="1186"/>
      <c r="AR28" s="1186"/>
      <c r="AS28" s="1187"/>
      <c r="AT28" s="1185"/>
      <c r="AU28" s="1186"/>
      <c r="AV28" s="1186"/>
      <c r="AW28" s="1186"/>
      <c r="AX28" s="1187"/>
      <c r="AY28" s="1185"/>
      <c r="AZ28" s="1186"/>
      <c r="BA28" s="1186"/>
      <c r="BB28" s="1186"/>
      <c r="BC28" s="1187"/>
    </row>
    <row r="29" spans="1:99" ht="16.5" customHeight="1">
      <c r="A29" s="38"/>
      <c r="B29" s="1192" t="s">
        <v>35</v>
      </c>
      <c r="C29" s="1193"/>
      <c r="D29" s="1239"/>
      <c r="E29" s="1239"/>
      <c r="F29" s="1239"/>
      <c r="G29" s="1239"/>
      <c r="H29" s="1239"/>
      <c r="I29" s="1239"/>
      <c r="J29" s="1239"/>
      <c r="K29" s="1239"/>
      <c r="L29" s="1239"/>
      <c r="M29" s="1239"/>
      <c r="N29" s="1239"/>
      <c r="O29" s="1240"/>
      <c r="P29" s="1179"/>
      <c r="Q29" s="1180"/>
      <c r="R29" s="1180"/>
      <c r="S29" s="1180"/>
      <c r="T29" s="1181"/>
      <c r="U29" s="1179"/>
      <c r="V29" s="1180"/>
      <c r="W29" s="1180"/>
      <c r="X29" s="1180"/>
      <c r="Y29" s="1181"/>
      <c r="Z29" s="1180"/>
      <c r="AA29" s="1180"/>
      <c r="AB29" s="1180"/>
      <c r="AC29" s="1180"/>
      <c r="AD29" s="1180"/>
      <c r="AE29" s="1179"/>
      <c r="AF29" s="1180"/>
      <c r="AG29" s="1180"/>
      <c r="AH29" s="1180"/>
      <c r="AI29" s="1181"/>
      <c r="AJ29" s="1179"/>
      <c r="AK29" s="1180"/>
      <c r="AL29" s="1180"/>
      <c r="AM29" s="1180"/>
      <c r="AN29" s="1181"/>
      <c r="AO29" s="1179">
        <f t="shared" ref="AO29:AO30" si="18">MIN(Z29,AE29,AJ29)</f>
        <v>0</v>
      </c>
      <c r="AP29" s="1180"/>
      <c r="AQ29" s="1180"/>
      <c r="AR29" s="1180"/>
      <c r="AS29" s="1181"/>
      <c r="AT29" s="1179">
        <f t="shared" ref="AT29:AT30" si="19">AO29</f>
        <v>0</v>
      </c>
      <c r="AU29" s="1180"/>
      <c r="AV29" s="1180"/>
      <c r="AW29" s="1180"/>
      <c r="AX29" s="1181"/>
      <c r="AY29" s="1179">
        <f t="shared" ref="AY29" si="20">ROUNDDOWN(AT29/3,-3)</f>
        <v>0</v>
      </c>
      <c r="AZ29" s="1180"/>
      <c r="BA29" s="1180"/>
      <c r="BB29" s="1180"/>
      <c r="BC29" s="1181"/>
    </row>
    <row r="30" spans="1:99" ht="16.5" customHeight="1">
      <c r="A30" s="38"/>
      <c r="B30" s="1227" t="s">
        <v>25</v>
      </c>
      <c r="C30" s="1228"/>
      <c r="D30" s="1193"/>
      <c r="E30" s="1193"/>
      <c r="F30" s="1193"/>
      <c r="G30" s="1193"/>
      <c r="H30" s="1193"/>
      <c r="I30" s="1193"/>
      <c r="J30" s="1193"/>
      <c r="K30" s="1193"/>
      <c r="L30" s="1193"/>
      <c r="M30" s="1193"/>
      <c r="N30" s="1193"/>
      <c r="O30" s="1194"/>
      <c r="P30" s="1179"/>
      <c r="Q30" s="1180"/>
      <c r="R30" s="1180"/>
      <c r="S30" s="1180"/>
      <c r="T30" s="1181"/>
      <c r="U30" s="1179"/>
      <c r="V30" s="1180"/>
      <c r="W30" s="1180"/>
      <c r="X30" s="1180"/>
      <c r="Y30" s="1181"/>
      <c r="Z30" s="1180"/>
      <c r="AA30" s="1180"/>
      <c r="AB30" s="1180"/>
      <c r="AC30" s="1180"/>
      <c r="AD30" s="1180"/>
      <c r="AE30" s="1179"/>
      <c r="AF30" s="1180"/>
      <c r="AG30" s="1180"/>
      <c r="AH30" s="1180"/>
      <c r="AI30" s="1181"/>
      <c r="AJ30" s="1179"/>
      <c r="AK30" s="1180"/>
      <c r="AL30" s="1180"/>
      <c r="AM30" s="1180"/>
      <c r="AN30" s="1181"/>
      <c r="AO30" s="1179">
        <f t="shared" si="18"/>
        <v>0</v>
      </c>
      <c r="AP30" s="1180"/>
      <c r="AQ30" s="1180"/>
      <c r="AR30" s="1180"/>
      <c r="AS30" s="1181"/>
      <c r="AT30" s="1179">
        <f t="shared" si="19"/>
        <v>0</v>
      </c>
      <c r="AU30" s="1180"/>
      <c r="AV30" s="1180"/>
      <c r="AW30" s="1180"/>
      <c r="AX30" s="1181"/>
      <c r="AY30" s="1179">
        <f>ROUNDDOWN(AT30/3,-3)</f>
        <v>0</v>
      </c>
      <c r="AZ30" s="1180"/>
      <c r="BA30" s="1180"/>
      <c r="BB30" s="1180"/>
      <c r="BC30" s="1181"/>
    </row>
    <row r="31" spans="1:99" ht="16.5" customHeight="1">
      <c r="A31" s="38"/>
      <c r="B31" s="60"/>
      <c r="C31" s="62"/>
      <c r="D31" s="1238" t="s">
        <v>331</v>
      </c>
      <c r="E31" s="1193"/>
      <c r="F31" s="1193"/>
      <c r="G31" s="1193"/>
      <c r="H31" s="1193"/>
      <c r="I31" s="1193"/>
      <c r="J31" s="1193"/>
      <c r="K31" s="1193"/>
      <c r="L31" s="1193"/>
      <c r="M31" s="1193"/>
      <c r="N31" s="1193"/>
      <c r="O31" s="1194"/>
      <c r="P31" s="1179"/>
      <c r="Q31" s="1180"/>
      <c r="R31" s="1180"/>
      <c r="S31" s="1180"/>
      <c r="T31" s="1181"/>
      <c r="U31" s="1179"/>
      <c r="V31" s="1180"/>
      <c r="W31" s="1180"/>
      <c r="X31" s="1180"/>
      <c r="Y31" s="1181"/>
      <c r="Z31" s="1180"/>
      <c r="AA31" s="1180"/>
      <c r="AB31" s="1180"/>
      <c r="AC31" s="1180"/>
      <c r="AD31" s="1180"/>
      <c r="AE31" s="1179"/>
      <c r="AF31" s="1180"/>
      <c r="AG31" s="1180"/>
      <c r="AH31" s="1180"/>
      <c r="AI31" s="1181"/>
      <c r="AJ31" s="1179"/>
      <c r="AK31" s="1180"/>
      <c r="AL31" s="1180"/>
      <c r="AM31" s="1180"/>
      <c r="AN31" s="1181"/>
      <c r="AO31" s="1185"/>
      <c r="AP31" s="1186"/>
      <c r="AQ31" s="1186"/>
      <c r="AR31" s="1186"/>
      <c r="AS31" s="1187"/>
      <c r="AT31" s="1185"/>
      <c r="AU31" s="1186"/>
      <c r="AV31" s="1186"/>
      <c r="AW31" s="1186"/>
      <c r="AX31" s="1187"/>
      <c r="AY31" s="1185"/>
      <c r="AZ31" s="1186"/>
      <c r="BA31" s="1186"/>
      <c r="BB31" s="1186"/>
      <c r="BC31" s="1187"/>
    </row>
    <row r="32" spans="1:99" ht="16.5" customHeight="1">
      <c r="A32" s="38"/>
      <c r="B32" s="58"/>
      <c r="C32" s="961"/>
      <c r="D32" s="1211" t="s">
        <v>332</v>
      </c>
      <c r="E32" s="1211"/>
      <c r="F32" s="1211"/>
      <c r="G32" s="1211"/>
      <c r="H32" s="1211"/>
      <c r="I32" s="1211"/>
      <c r="J32" s="1211"/>
      <c r="K32" s="1211"/>
      <c r="L32" s="1211"/>
      <c r="M32" s="1211"/>
      <c r="N32" s="1211"/>
      <c r="O32" s="1211"/>
      <c r="P32" s="1179"/>
      <c r="Q32" s="1180"/>
      <c r="R32" s="1180"/>
      <c r="S32" s="1180"/>
      <c r="T32" s="1181"/>
      <c r="U32" s="1179"/>
      <c r="V32" s="1180"/>
      <c r="W32" s="1180"/>
      <c r="X32" s="1180"/>
      <c r="Y32" s="1181"/>
      <c r="Z32" s="1180"/>
      <c r="AA32" s="1180"/>
      <c r="AB32" s="1180"/>
      <c r="AC32" s="1180"/>
      <c r="AD32" s="1180"/>
      <c r="AE32" s="1179"/>
      <c r="AF32" s="1180"/>
      <c r="AG32" s="1180"/>
      <c r="AH32" s="1180"/>
      <c r="AI32" s="1181"/>
      <c r="AJ32" s="1179"/>
      <c r="AK32" s="1180"/>
      <c r="AL32" s="1180"/>
      <c r="AM32" s="1180"/>
      <c r="AN32" s="1181"/>
      <c r="AO32" s="1185"/>
      <c r="AP32" s="1186"/>
      <c r="AQ32" s="1186"/>
      <c r="AR32" s="1186"/>
      <c r="AS32" s="1187"/>
      <c r="AT32" s="1185"/>
      <c r="AU32" s="1186"/>
      <c r="AV32" s="1186"/>
      <c r="AW32" s="1186"/>
      <c r="AX32" s="1187"/>
      <c r="AY32" s="1185"/>
      <c r="AZ32" s="1186"/>
      <c r="BA32" s="1186"/>
      <c r="BB32" s="1186"/>
      <c r="BC32" s="1187"/>
    </row>
    <row r="33" spans="1:99" ht="16.5" customHeight="1">
      <c r="A33" s="38"/>
      <c r="B33" s="1192" t="s">
        <v>239</v>
      </c>
      <c r="C33" s="1193"/>
      <c r="D33" s="1193"/>
      <c r="E33" s="1193"/>
      <c r="F33" s="1193"/>
      <c r="G33" s="1193"/>
      <c r="H33" s="1193"/>
      <c r="I33" s="1193"/>
      <c r="J33" s="1193"/>
      <c r="K33" s="1193"/>
      <c r="L33" s="1193"/>
      <c r="M33" s="1193"/>
      <c r="N33" s="1193"/>
      <c r="O33" s="1194"/>
      <c r="P33" s="1179"/>
      <c r="Q33" s="1180"/>
      <c r="R33" s="1180"/>
      <c r="S33" s="1180"/>
      <c r="T33" s="1181"/>
      <c r="U33" s="1179"/>
      <c r="V33" s="1180"/>
      <c r="W33" s="1180"/>
      <c r="X33" s="1180"/>
      <c r="Y33" s="1181"/>
      <c r="Z33" s="1180"/>
      <c r="AA33" s="1180"/>
      <c r="AB33" s="1180"/>
      <c r="AC33" s="1180"/>
      <c r="AD33" s="1180"/>
      <c r="AE33" s="1179"/>
      <c r="AF33" s="1180"/>
      <c r="AG33" s="1180"/>
      <c r="AH33" s="1180"/>
      <c r="AI33" s="1181"/>
      <c r="AJ33" s="1179"/>
      <c r="AK33" s="1180"/>
      <c r="AL33" s="1180"/>
      <c r="AM33" s="1180"/>
      <c r="AN33" s="1181"/>
      <c r="AO33" s="1179">
        <f t="shared" ref="AO33:AO39" si="21">MIN(Z33,AE33,AJ33)</f>
        <v>0</v>
      </c>
      <c r="AP33" s="1180"/>
      <c r="AQ33" s="1180"/>
      <c r="AR33" s="1180"/>
      <c r="AS33" s="1181"/>
      <c r="AT33" s="1179">
        <f t="shared" ref="AT33:AT40" si="22">AO33</f>
        <v>0</v>
      </c>
      <c r="AU33" s="1180"/>
      <c r="AV33" s="1180"/>
      <c r="AW33" s="1180"/>
      <c r="AX33" s="1181"/>
      <c r="AY33" s="1179">
        <f>ROUNDDOWN(AT33/3,-3)</f>
        <v>0</v>
      </c>
      <c r="AZ33" s="1180"/>
      <c r="BA33" s="1180"/>
      <c r="BB33" s="1180"/>
      <c r="BC33" s="1181"/>
    </row>
    <row r="34" spans="1:99" ht="16.5" customHeight="1">
      <c r="A34" s="38"/>
      <c r="B34" s="1192" t="s">
        <v>23</v>
      </c>
      <c r="C34" s="1193"/>
      <c r="D34" s="1193"/>
      <c r="E34" s="1193"/>
      <c r="F34" s="1193"/>
      <c r="G34" s="1193"/>
      <c r="H34" s="1193"/>
      <c r="I34" s="1193"/>
      <c r="J34" s="1193"/>
      <c r="K34" s="1193"/>
      <c r="L34" s="1193"/>
      <c r="M34" s="1193"/>
      <c r="N34" s="1193"/>
      <c r="O34" s="1194"/>
      <c r="P34" s="1179"/>
      <c r="Q34" s="1180"/>
      <c r="R34" s="1180"/>
      <c r="S34" s="1180"/>
      <c r="T34" s="1181"/>
      <c r="U34" s="1179"/>
      <c r="V34" s="1180"/>
      <c r="W34" s="1180"/>
      <c r="X34" s="1180"/>
      <c r="Y34" s="1181"/>
      <c r="Z34" s="1180"/>
      <c r="AA34" s="1180"/>
      <c r="AB34" s="1180"/>
      <c r="AC34" s="1180"/>
      <c r="AD34" s="1180"/>
      <c r="AE34" s="1179"/>
      <c r="AF34" s="1180"/>
      <c r="AG34" s="1180"/>
      <c r="AH34" s="1180"/>
      <c r="AI34" s="1181"/>
      <c r="AJ34" s="1179"/>
      <c r="AK34" s="1180"/>
      <c r="AL34" s="1180"/>
      <c r="AM34" s="1180"/>
      <c r="AN34" s="1181"/>
      <c r="AO34" s="1179">
        <f t="shared" si="21"/>
        <v>0</v>
      </c>
      <c r="AP34" s="1180"/>
      <c r="AQ34" s="1180"/>
      <c r="AR34" s="1180"/>
      <c r="AS34" s="1181"/>
      <c r="AT34" s="1179">
        <f t="shared" si="22"/>
        <v>0</v>
      </c>
      <c r="AU34" s="1180"/>
      <c r="AV34" s="1180"/>
      <c r="AW34" s="1180"/>
      <c r="AX34" s="1181"/>
      <c r="AY34" s="1179">
        <f t="shared" ref="AY34:AY40" si="23">ROUNDDOWN(AT34/3,-3)</f>
        <v>0</v>
      </c>
      <c r="AZ34" s="1180"/>
      <c r="BA34" s="1180"/>
      <c r="BB34" s="1180"/>
      <c r="BC34" s="1181"/>
    </row>
    <row r="35" spans="1:99" ht="16.5" customHeight="1">
      <c r="A35" s="38"/>
      <c r="B35" s="1192" t="s">
        <v>24</v>
      </c>
      <c r="C35" s="1193"/>
      <c r="D35" s="1193"/>
      <c r="E35" s="1193"/>
      <c r="F35" s="1193"/>
      <c r="G35" s="1193"/>
      <c r="H35" s="1193"/>
      <c r="I35" s="1236"/>
      <c r="J35" s="1236"/>
      <c r="K35" s="1236"/>
      <c r="L35" s="1236"/>
      <c r="M35" s="1236"/>
      <c r="N35" s="1236"/>
      <c r="O35" s="1237"/>
      <c r="P35" s="1182"/>
      <c r="Q35" s="1183"/>
      <c r="R35" s="1183"/>
      <c r="S35" s="1183"/>
      <c r="T35" s="1184"/>
      <c r="U35" s="1182"/>
      <c r="V35" s="1183"/>
      <c r="W35" s="1183"/>
      <c r="X35" s="1183"/>
      <c r="Y35" s="1184"/>
      <c r="Z35" s="1183"/>
      <c r="AA35" s="1183"/>
      <c r="AB35" s="1183"/>
      <c r="AC35" s="1183"/>
      <c r="AD35" s="1183"/>
      <c r="AE35" s="1182"/>
      <c r="AF35" s="1183"/>
      <c r="AG35" s="1183"/>
      <c r="AH35" s="1183"/>
      <c r="AI35" s="1184"/>
      <c r="AJ35" s="1182"/>
      <c r="AK35" s="1183"/>
      <c r="AL35" s="1183"/>
      <c r="AM35" s="1183"/>
      <c r="AN35" s="1184"/>
      <c r="AO35" s="1179">
        <f t="shared" si="21"/>
        <v>0</v>
      </c>
      <c r="AP35" s="1180"/>
      <c r="AQ35" s="1180"/>
      <c r="AR35" s="1180"/>
      <c r="AS35" s="1181"/>
      <c r="AT35" s="1179">
        <f t="shared" si="22"/>
        <v>0</v>
      </c>
      <c r="AU35" s="1180"/>
      <c r="AV35" s="1180"/>
      <c r="AW35" s="1180"/>
      <c r="AX35" s="1181"/>
      <c r="AY35" s="1179">
        <f t="shared" si="23"/>
        <v>0</v>
      </c>
      <c r="AZ35" s="1180"/>
      <c r="BA35" s="1180"/>
      <c r="BB35" s="1180"/>
      <c r="BC35" s="1181"/>
    </row>
    <row r="36" spans="1:99" ht="16.5" customHeight="1">
      <c r="A36" s="38"/>
      <c r="B36" s="1192" t="s">
        <v>907</v>
      </c>
      <c r="C36" s="1193"/>
      <c r="D36" s="1193"/>
      <c r="E36" s="1193"/>
      <c r="F36" s="1193"/>
      <c r="G36" s="1193"/>
      <c r="H36" s="1193"/>
      <c r="I36" s="1193"/>
      <c r="J36" s="1193"/>
      <c r="K36" s="1193"/>
      <c r="L36" s="1193"/>
      <c r="M36" s="1193"/>
      <c r="N36" s="1193"/>
      <c r="O36" s="1194"/>
      <c r="P36" s="1182"/>
      <c r="Q36" s="1183"/>
      <c r="R36" s="1183"/>
      <c r="S36" s="1183"/>
      <c r="T36" s="1184"/>
      <c r="U36" s="1182"/>
      <c r="V36" s="1183"/>
      <c r="W36" s="1183"/>
      <c r="X36" s="1183"/>
      <c r="Y36" s="1184"/>
      <c r="Z36" s="1183"/>
      <c r="AA36" s="1183"/>
      <c r="AB36" s="1183"/>
      <c r="AC36" s="1183"/>
      <c r="AD36" s="1183"/>
      <c r="AE36" s="1182"/>
      <c r="AF36" s="1183"/>
      <c r="AG36" s="1183"/>
      <c r="AH36" s="1183"/>
      <c r="AI36" s="1184"/>
      <c r="AJ36" s="1182"/>
      <c r="AK36" s="1183"/>
      <c r="AL36" s="1183"/>
      <c r="AM36" s="1183"/>
      <c r="AN36" s="1184"/>
      <c r="AO36" s="1179">
        <f t="shared" ref="AO36:AO38" si="24">MIN(Z36,AE36,AJ36)</f>
        <v>0</v>
      </c>
      <c r="AP36" s="1180"/>
      <c r="AQ36" s="1180"/>
      <c r="AR36" s="1180"/>
      <c r="AS36" s="1181"/>
      <c r="AT36" s="1179">
        <f t="shared" ref="AT36:AT38" si="25">AO36</f>
        <v>0</v>
      </c>
      <c r="AU36" s="1180"/>
      <c r="AV36" s="1180"/>
      <c r="AW36" s="1180"/>
      <c r="AX36" s="1181"/>
      <c r="AY36" s="1179">
        <f t="shared" ref="AY36:AY38" si="26">ROUNDDOWN(AT36/3,-3)</f>
        <v>0</v>
      </c>
      <c r="AZ36" s="1180"/>
      <c r="BA36" s="1180"/>
      <c r="BB36" s="1180"/>
      <c r="BC36" s="1181"/>
    </row>
    <row r="37" spans="1:99" ht="16.5" customHeight="1">
      <c r="A37" s="38"/>
      <c r="B37" s="1192" t="s">
        <v>908</v>
      </c>
      <c r="C37" s="1193"/>
      <c r="D37" s="1193"/>
      <c r="E37" s="1193"/>
      <c r="F37" s="1193"/>
      <c r="G37" s="1193"/>
      <c r="H37" s="1193"/>
      <c r="I37" s="1193"/>
      <c r="J37" s="1193"/>
      <c r="K37" s="1193"/>
      <c r="L37" s="1193"/>
      <c r="M37" s="1193"/>
      <c r="N37" s="1193"/>
      <c r="O37" s="1194"/>
      <c r="P37" s="1182"/>
      <c r="Q37" s="1183"/>
      <c r="R37" s="1183"/>
      <c r="S37" s="1183"/>
      <c r="T37" s="1184"/>
      <c r="U37" s="1182"/>
      <c r="V37" s="1183"/>
      <c r="W37" s="1183"/>
      <c r="X37" s="1183"/>
      <c r="Y37" s="1184"/>
      <c r="Z37" s="1183"/>
      <c r="AA37" s="1183"/>
      <c r="AB37" s="1183"/>
      <c r="AC37" s="1183"/>
      <c r="AD37" s="1183"/>
      <c r="AE37" s="1182"/>
      <c r="AF37" s="1183"/>
      <c r="AG37" s="1183"/>
      <c r="AH37" s="1183"/>
      <c r="AI37" s="1184"/>
      <c r="AJ37" s="1182"/>
      <c r="AK37" s="1183"/>
      <c r="AL37" s="1183"/>
      <c r="AM37" s="1183"/>
      <c r="AN37" s="1184"/>
      <c r="AO37" s="1179">
        <f t="shared" si="24"/>
        <v>0</v>
      </c>
      <c r="AP37" s="1180"/>
      <c r="AQ37" s="1180"/>
      <c r="AR37" s="1180"/>
      <c r="AS37" s="1181"/>
      <c r="AT37" s="1179">
        <f t="shared" si="25"/>
        <v>0</v>
      </c>
      <c r="AU37" s="1180"/>
      <c r="AV37" s="1180"/>
      <c r="AW37" s="1180"/>
      <c r="AX37" s="1181"/>
      <c r="AY37" s="1179">
        <f t="shared" si="26"/>
        <v>0</v>
      </c>
      <c r="AZ37" s="1180"/>
      <c r="BA37" s="1180"/>
      <c r="BB37" s="1180"/>
      <c r="BC37" s="1181"/>
    </row>
    <row r="38" spans="1:99" ht="16.5" customHeight="1">
      <c r="A38" s="38"/>
      <c r="B38" s="1192" t="s">
        <v>909</v>
      </c>
      <c r="C38" s="1193"/>
      <c r="D38" s="1193"/>
      <c r="E38" s="1193"/>
      <c r="F38" s="1193"/>
      <c r="G38" s="1193"/>
      <c r="H38" s="1193"/>
      <c r="I38" s="1193"/>
      <c r="J38" s="1193"/>
      <c r="K38" s="1193"/>
      <c r="L38" s="1193"/>
      <c r="M38" s="1193"/>
      <c r="N38" s="1193"/>
      <c r="O38" s="1194"/>
      <c r="P38" s="1182"/>
      <c r="Q38" s="1183"/>
      <c r="R38" s="1183"/>
      <c r="S38" s="1183"/>
      <c r="T38" s="1184"/>
      <c r="U38" s="1182"/>
      <c r="V38" s="1183"/>
      <c r="W38" s="1183"/>
      <c r="X38" s="1183"/>
      <c r="Y38" s="1184"/>
      <c r="Z38" s="1183"/>
      <c r="AA38" s="1183"/>
      <c r="AB38" s="1183"/>
      <c r="AC38" s="1183"/>
      <c r="AD38" s="1183"/>
      <c r="AE38" s="1182"/>
      <c r="AF38" s="1183"/>
      <c r="AG38" s="1183"/>
      <c r="AH38" s="1183"/>
      <c r="AI38" s="1184"/>
      <c r="AJ38" s="1182"/>
      <c r="AK38" s="1183"/>
      <c r="AL38" s="1183"/>
      <c r="AM38" s="1183"/>
      <c r="AN38" s="1184"/>
      <c r="AO38" s="1179">
        <f t="shared" si="24"/>
        <v>0</v>
      </c>
      <c r="AP38" s="1180"/>
      <c r="AQ38" s="1180"/>
      <c r="AR38" s="1180"/>
      <c r="AS38" s="1181"/>
      <c r="AT38" s="1179">
        <f t="shared" si="25"/>
        <v>0</v>
      </c>
      <c r="AU38" s="1180"/>
      <c r="AV38" s="1180"/>
      <c r="AW38" s="1180"/>
      <c r="AX38" s="1181"/>
      <c r="AY38" s="1179">
        <f t="shared" si="26"/>
        <v>0</v>
      </c>
      <c r="AZ38" s="1180"/>
      <c r="BA38" s="1180"/>
      <c r="BB38" s="1180"/>
      <c r="BC38" s="1181"/>
    </row>
    <row r="39" spans="1:99" ht="16.5" customHeight="1">
      <c r="A39" s="38"/>
      <c r="B39" s="1192" t="s">
        <v>21</v>
      </c>
      <c r="C39" s="1193"/>
      <c r="D39" s="1193"/>
      <c r="E39" s="1193"/>
      <c r="F39" s="1193"/>
      <c r="G39" s="1193"/>
      <c r="H39" s="1193"/>
      <c r="I39" s="1193"/>
      <c r="J39" s="1193"/>
      <c r="K39" s="1193"/>
      <c r="L39" s="1193"/>
      <c r="M39" s="1193"/>
      <c r="N39" s="1193"/>
      <c r="O39" s="1194"/>
      <c r="P39" s="1179"/>
      <c r="Q39" s="1180"/>
      <c r="R39" s="1180"/>
      <c r="S39" s="1180"/>
      <c r="T39" s="1181"/>
      <c r="U39" s="1179"/>
      <c r="V39" s="1180"/>
      <c r="W39" s="1180"/>
      <c r="X39" s="1180"/>
      <c r="Y39" s="1181"/>
      <c r="Z39" s="1180"/>
      <c r="AA39" s="1180"/>
      <c r="AB39" s="1180"/>
      <c r="AC39" s="1180"/>
      <c r="AD39" s="1180"/>
      <c r="AE39" s="1179"/>
      <c r="AF39" s="1180"/>
      <c r="AG39" s="1180"/>
      <c r="AH39" s="1180"/>
      <c r="AI39" s="1181"/>
      <c r="AJ39" s="1179"/>
      <c r="AK39" s="1180"/>
      <c r="AL39" s="1180"/>
      <c r="AM39" s="1180"/>
      <c r="AN39" s="1181"/>
      <c r="AO39" s="1179">
        <f t="shared" si="21"/>
        <v>0</v>
      </c>
      <c r="AP39" s="1180"/>
      <c r="AQ39" s="1180"/>
      <c r="AR39" s="1180"/>
      <c r="AS39" s="1181"/>
      <c r="AT39" s="1179">
        <f t="shared" si="22"/>
        <v>0</v>
      </c>
      <c r="AU39" s="1180"/>
      <c r="AV39" s="1180"/>
      <c r="AW39" s="1180"/>
      <c r="AX39" s="1181"/>
      <c r="AY39" s="1179">
        <f t="shared" si="23"/>
        <v>0</v>
      </c>
      <c r="AZ39" s="1180"/>
      <c r="BA39" s="1180"/>
      <c r="BB39" s="1180"/>
      <c r="BC39" s="1181"/>
    </row>
    <row r="40" spans="1:99" ht="16.5" customHeight="1">
      <c r="A40" s="38"/>
      <c r="B40" s="1227" t="s">
        <v>22</v>
      </c>
      <c r="C40" s="1228"/>
      <c r="D40" s="1193"/>
      <c r="E40" s="1193"/>
      <c r="F40" s="1193"/>
      <c r="G40" s="1193"/>
      <c r="H40" s="1193"/>
      <c r="I40" s="1193"/>
      <c r="J40" s="1193"/>
      <c r="K40" s="1193"/>
      <c r="L40" s="1193"/>
      <c r="M40" s="1193"/>
      <c r="N40" s="1193"/>
      <c r="O40" s="1194"/>
      <c r="P40" s="1179"/>
      <c r="Q40" s="1180"/>
      <c r="R40" s="1180"/>
      <c r="S40" s="1180"/>
      <c r="T40" s="1181"/>
      <c r="U40" s="1179"/>
      <c r="V40" s="1180"/>
      <c r="W40" s="1180"/>
      <c r="X40" s="1180"/>
      <c r="Y40" s="1181"/>
      <c r="Z40" s="1180"/>
      <c r="AA40" s="1180"/>
      <c r="AB40" s="1180"/>
      <c r="AC40" s="1180"/>
      <c r="AD40" s="1180"/>
      <c r="AE40" s="1179"/>
      <c r="AF40" s="1180"/>
      <c r="AG40" s="1180"/>
      <c r="AH40" s="1180"/>
      <c r="AI40" s="1181"/>
      <c r="AJ40" s="1179"/>
      <c r="AK40" s="1180"/>
      <c r="AL40" s="1180"/>
      <c r="AM40" s="1180"/>
      <c r="AN40" s="1181"/>
      <c r="AO40" s="1179">
        <f>MIN(Z40,AE40,AJ40)</f>
        <v>0</v>
      </c>
      <c r="AP40" s="1180"/>
      <c r="AQ40" s="1180"/>
      <c r="AR40" s="1180"/>
      <c r="AS40" s="1181"/>
      <c r="AT40" s="1179">
        <f t="shared" si="22"/>
        <v>0</v>
      </c>
      <c r="AU40" s="1180"/>
      <c r="AV40" s="1180"/>
      <c r="AW40" s="1180"/>
      <c r="AX40" s="1181"/>
      <c r="AY40" s="1179">
        <f t="shared" si="23"/>
        <v>0</v>
      </c>
      <c r="AZ40" s="1180"/>
      <c r="BA40" s="1180"/>
      <c r="BB40" s="1180"/>
      <c r="BC40" s="1181"/>
    </row>
    <row r="41" spans="1:99" ht="16.5" customHeight="1">
      <c r="A41" s="38"/>
      <c r="B41" s="60"/>
      <c r="C41" s="62"/>
      <c r="D41" s="1212" t="s">
        <v>333</v>
      </c>
      <c r="E41" s="1213"/>
      <c r="F41" s="1213"/>
      <c r="G41" s="1213"/>
      <c r="H41" s="1213"/>
      <c r="I41" s="1213"/>
      <c r="J41" s="1213"/>
      <c r="K41" s="1213"/>
      <c r="L41" s="1213"/>
      <c r="M41" s="1213"/>
      <c r="N41" s="1213"/>
      <c r="O41" s="1214"/>
      <c r="P41" s="1179"/>
      <c r="Q41" s="1180"/>
      <c r="R41" s="1180"/>
      <c r="S41" s="1180"/>
      <c r="T41" s="1181"/>
      <c r="U41" s="1179"/>
      <c r="V41" s="1180"/>
      <c r="W41" s="1180"/>
      <c r="X41" s="1180"/>
      <c r="Y41" s="1181"/>
      <c r="Z41" s="1180"/>
      <c r="AA41" s="1180"/>
      <c r="AB41" s="1180"/>
      <c r="AC41" s="1180"/>
      <c r="AD41" s="1180"/>
      <c r="AE41" s="1179"/>
      <c r="AF41" s="1180"/>
      <c r="AG41" s="1180"/>
      <c r="AH41" s="1180"/>
      <c r="AI41" s="1181"/>
      <c r="AJ41" s="1179"/>
      <c r="AK41" s="1180"/>
      <c r="AL41" s="1180"/>
      <c r="AM41" s="1180"/>
      <c r="AN41" s="1181"/>
      <c r="AO41" s="1185"/>
      <c r="AP41" s="1186"/>
      <c r="AQ41" s="1186"/>
      <c r="AR41" s="1186"/>
      <c r="AS41" s="1187"/>
      <c r="AT41" s="1185"/>
      <c r="AU41" s="1186"/>
      <c r="AV41" s="1186"/>
      <c r="AW41" s="1186"/>
      <c r="AX41" s="1187"/>
      <c r="AY41" s="1185"/>
      <c r="AZ41" s="1186"/>
      <c r="BA41" s="1186"/>
      <c r="BB41" s="1186"/>
      <c r="BC41" s="1187"/>
    </row>
    <row r="42" spans="1:99" ht="16.5" customHeight="1">
      <c r="A42" s="38"/>
      <c r="B42" s="60"/>
      <c r="C42" s="61"/>
      <c r="D42" s="1211" t="s">
        <v>645</v>
      </c>
      <c r="E42" s="1211"/>
      <c r="F42" s="1211"/>
      <c r="G42" s="1211"/>
      <c r="H42" s="1211"/>
      <c r="I42" s="1211"/>
      <c r="J42" s="1211"/>
      <c r="K42" s="1211"/>
      <c r="L42" s="1211"/>
      <c r="M42" s="1211"/>
      <c r="N42" s="1211"/>
      <c r="O42" s="1211"/>
      <c r="P42" s="1179"/>
      <c r="Q42" s="1180"/>
      <c r="R42" s="1180"/>
      <c r="S42" s="1180"/>
      <c r="T42" s="1181"/>
      <c r="U42" s="1179"/>
      <c r="V42" s="1180"/>
      <c r="W42" s="1180"/>
      <c r="X42" s="1180"/>
      <c r="Y42" s="1181"/>
      <c r="Z42" s="1180"/>
      <c r="AA42" s="1180"/>
      <c r="AB42" s="1180"/>
      <c r="AC42" s="1180"/>
      <c r="AD42" s="1180"/>
      <c r="AE42" s="1179"/>
      <c r="AF42" s="1180"/>
      <c r="AG42" s="1180"/>
      <c r="AH42" s="1180"/>
      <c r="AI42" s="1181"/>
      <c r="AJ42" s="1179"/>
      <c r="AK42" s="1180"/>
      <c r="AL42" s="1180"/>
      <c r="AM42" s="1180"/>
      <c r="AN42" s="1181"/>
      <c r="AO42" s="1185"/>
      <c r="AP42" s="1186"/>
      <c r="AQ42" s="1186"/>
      <c r="AR42" s="1186"/>
      <c r="AS42" s="1187"/>
      <c r="AT42" s="1185"/>
      <c r="AU42" s="1186"/>
      <c r="AV42" s="1186"/>
      <c r="AW42" s="1186"/>
      <c r="AX42" s="1187"/>
      <c r="AY42" s="1185"/>
      <c r="AZ42" s="1186"/>
      <c r="BA42" s="1186"/>
      <c r="BB42" s="1186"/>
      <c r="BC42" s="1187"/>
    </row>
    <row r="43" spans="1:99" ht="16.5" customHeight="1">
      <c r="A43" s="38"/>
      <c r="B43" s="1234"/>
      <c r="C43" s="1235"/>
      <c r="D43" s="1211" t="s">
        <v>884</v>
      </c>
      <c r="E43" s="1211"/>
      <c r="F43" s="1211"/>
      <c r="G43" s="1211"/>
      <c r="H43" s="1211"/>
      <c r="I43" s="1211"/>
      <c r="J43" s="1211"/>
      <c r="K43" s="1211"/>
      <c r="L43" s="1211"/>
      <c r="M43" s="1211"/>
      <c r="N43" s="1211"/>
      <c r="O43" s="1211"/>
      <c r="P43" s="1179"/>
      <c r="Q43" s="1180"/>
      <c r="R43" s="1180"/>
      <c r="S43" s="1180"/>
      <c r="T43" s="1181"/>
      <c r="U43" s="1179"/>
      <c r="V43" s="1180"/>
      <c r="W43" s="1180"/>
      <c r="X43" s="1180"/>
      <c r="Y43" s="1181"/>
      <c r="Z43" s="1180"/>
      <c r="AA43" s="1180"/>
      <c r="AB43" s="1180"/>
      <c r="AC43" s="1180"/>
      <c r="AD43" s="1180"/>
      <c r="AE43" s="1179"/>
      <c r="AF43" s="1180"/>
      <c r="AG43" s="1180"/>
      <c r="AH43" s="1180"/>
      <c r="AI43" s="1181"/>
      <c r="AJ43" s="1179"/>
      <c r="AK43" s="1180"/>
      <c r="AL43" s="1180"/>
      <c r="AM43" s="1180"/>
      <c r="AN43" s="1181"/>
      <c r="AO43" s="1185"/>
      <c r="AP43" s="1186"/>
      <c r="AQ43" s="1186"/>
      <c r="AR43" s="1186"/>
      <c r="AS43" s="1187"/>
      <c r="AT43" s="1185"/>
      <c r="AU43" s="1186"/>
      <c r="AV43" s="1186"/>
      <c r="AW43" s="1186"/>
      <c r="AX43" s="1187"/>
      <c r="AY43" s="1185"/>
      <c r="AZ43" s="1186"/>
      <c r="BA43" s="1186"/>
      <c r="BB43" s="1186"/>
      <c r="BC43" s="1187"/>
    </row>
    <row r="44" spans="1:99" ht="16.5" customHeight="1">
      <c r="A44" s="38"/>
      <c r="B44" s="1192" t="s">
        <v>36</v>
      </c>
      <c r="C44" s="1193"/>
      <c r="D44" s="1193"/>
      <c r="E44" s="1193"/>
      <c r="F44" s="1193"/>
      <c r="G44" s="1193"/>
      <c r="H44" s="1193"/>
      <c r="I44" s="1193"/>
      <c r="J44" s="1193"/>
      <c r="K44" s="1193"/>
      <c r="L44" s="1193"/>
      <c r="M44" s="1193"/>
      <c r="N44" s="1193"/>
      <c r="O44" s="1194"/>
      <c r="P44" s="1179"/>
      <c r="Q44" s="1180"/>
      <c r="R44" s="1180"/>
      <c r="S44" s="1180"/>
      <c r="T44" s="1181"/>
      <c r="U44" s="1179"/>
      <c r="V44" s="1180"/>
      <c r="W44" s="1180"/>
      <c r="X44" s="1180"/>
      <c r="Y44" s="1181"/>
      <c r="Z44" s="1180"/>
      <c r="AA44" s="1180"/>
      <c r="AB44" s="1180"/>
      <c r="AC44" s="1180"/>
      <c r="AD44" s="1180"/>
      <c r="AE44" s="1179"/>
      <c r="AF44" s="1180"/>
      <c r="AG44" s="1180"/>
      <c r="AH44" s="1180"/>
      <c r="AI44" s="1181"/>
      <c r="AJ44" s="1179"/>
      <c r="AK44" s="1180"/>
      <c r="AL44" s="1180"/>
      <c r="AM44" s="1180"/>
      <c r="AN44" s="1181"/>
      <c r="AO44" s="1179">
        <f t="shared" ref="AO44:AO45" si="27">MIN(Z44,AE44,AJ44)</f>
        <v>0</v>
      </c>
      <c r="AP44" s="1180"/>
      <c r="AQ44" s="1180"/>
      <c r="AR44" s="1180"/>
      <c r="AS44" s="1181"/>
      <c r="AT44" s="1179">
        <f t="shared" ref="AT44:AT45" si="28">AO44</f>
        <v>0</v>
      </c>
      <c r="AU44" s="1180"/>
      <c r="AV44" s="1180"/>
      <c r="AW44" s="1180"/>
      <c r="AX44" s="1181"/>
      <c r="AY44" s="1179">
        <f t="shared" ref="AY44:AY45" si="29">ROUNDDOWN(AT44/3,-3)</f>
        <v>0</v>
      </c>
      <c r="AZ44" s="1180"/>
      <c r="BA44" s="1180"/>
      <c r="BB44" s="1180"/>
      <c r="BC44" s="1181"/>
    </row>
    <row r="45" spans="1:99" ht="16.5" customHeight="1">
      <c r="A45" s="38"/>
      <c r="B45" s="1192" t="s">
        <v>37</v>
      </c>
      <c r="C45" s="1193"/>
      <c r="D45" s="1193"/>
      <c r="E45" s="1193"/>
      <c r="F45" s="1193"/>
      <c r="G45" s="1193"/>
      <c r="H45" s="1193"/>
      <c r="I45" s="1193"/>
      <c r="J45" s="1193"/>
      <c r="K45" s="1193"/>
      <c r="L45" s="1193"/>
      <c r="M45" s="1193"/>
      <c r="N45" s="1193"/>
      <c r="O45" s="1194"/>
      <c r="P45" s="1179"/>
      <c r="Q45" s="1180"/>
      <c r="R45" s="1180"/>
      <c r="S45" s="1180"/>
      <c r="T45" s="1181"/>
      <c r="U45" s="1179"/>
      <c r="V45" s="1180"/>
      <c r="W45" s="1180"/>
      <c r="X45" s="1180"/>
      <c r="Y45" s="1181"/>
      <c r="Z45" s="1180"/>
      <c r="AA45" s="1180"/>
      <c r="AB45" s="1180"/>
      <c r="AC45" s="1180"/>
      <c r="AD45" s="1180"/>
      <c r="AE45" s="1179"/>
      <c r="AF45" s="1180"/>
      <c r="AG45" s="1180"/>
      <c r="AH45" s="1180"/>
      <c r="AI45" s="1181"/>
      <c r="AJ45" s="1179"/>
      <c r="AK45" s="1180"/>
      <c r="AL45" s="1180"/>
      <c r="AM45" s="1180"/>
      <c r="AN45" s="1181"/>
      <c r="AO45" s="1179">
        <f t="shared" si="27"/>
        <v>0</v>
      </c>
      <c r="AP45" s="1180"/>
      <c r="AQ45" s="1180"/>
      <c r="AR45" s="1180"/>
      <c r="AS45" s="1181"/>
      <c r="AT45" s="1179">
        <f t="shared" si="28"/>
        <v>0</v>
      </c>
      <c r="AU45" s="1180"/>
      <c r="AV45" s="1180"/>
      <c r="AW45" s="1180"/>
      <c r="AX45" s="1181"/>
      <c r="AY45" s="1179">
        <f t="shared" si="29"/>
        <v>0</v>
      </c>
      <c r="AZ45" s="1180"/>
      <c r="BA45" s="1180"/>
      <c r="BB45" s="1180"/>
      <c r="BC45" s="1181"/>
    </row>
    <row r="46" spans="1:99" s="494" customFormat="1" ht="16.5" customHeight="1" thickBot="1">
      <c r="A46" s="38"/>
      <c r="B46" s="1192" t="s">
        <v>1253</v>
      </c>
      <c r="C46" s="1193"/>
      <c r="D46" s="1193"/>
      <c r="E46" s="1193"/>
      <c r="F46" s="1193"/>
      <c r="G46" s="1193"/>
      <c r="H46" s="1193"/>
      <c r="I46" s="1193"/>
      <c r="J46" s="1193"/>
      <c r="K46" s="1193"/>
      <c r="L46" s="1193"/>
      <c r="M46" s="1193"/>
      <c r="N46" s="1193"/>
      <c r="O46" s="1194"/>
      <c r="P46" s="1179"/>
      <c r="Q46" s="1180"/>
      <c r="R46" s="1180"/>
      <c r="S46" s="1180"/>
      <c r="T46" s="1181"/>
      <c r="U46" s="1179"/>
      <c r="V46" s="1180"/>
      <c r="W46" s="1180"/>
      <c r="X46" s="1180"/>
      <c r="Y46" s="1181"/>
      <c r="Z46" s="1180"/>
      <c r="AA46" s="1180"/>
      <c r="AB46" s="1180"/>
      <c r="AC46" s="1180"/>
      <c r="AD46" s="1180"/>
      <c r="AE46" s="1179"/>
      <c r="AF46" s="1180"/>
      <c r="AG46" s="1180"/>
      <c r="AH46" s="1180"/>
      <c r="AI46" s="1181"/>
      <c r="AJ46" s="1179"/>
      <c r="AK46" s="1180"/>
      <c r="AL46" s="1180"/>
      <c r="AM46" s="1180"/>
      <c r="AN46" s="1181"/>
      <c r="AO46" s="1179">
        <f>MIN(Z46,AE46,AJ46)</f>
        <v>0</v>
      </c>
      <c r="AP46" s="1180"/>
      <c r="AQ46" s="1180"/>
      <c r="AR46" s="1180"/>
      <c r="AS46" s="1181"/>
      <c r="AT46" s="1179">
        <f>AO46</f>
        <v>0</v>
      </c>
      <c r="AU46" s="1180"/>
      <c r="AV46" s="1180"/>
      <c r="AW46" s="1180"/>
      <c r="AX46" s="1181"/>
      <c r="AY46" s="1179">
        <f>ROUNDDOWN(AT46/4,-3)</f>
        <v>0</v>
      </c>
      <c r="AZ46" s="1180"/>
      <c r="BA46" s="1180"/>
      <c r="BB46" s="1180"/>
      <c r="BC46" s="1181"/>
      <c r="BD46" s="1129"/>
      <c r="BE46" s="1129"/>
      <c r="BF46" s="1129"/>
      <c r="BG46" s="1129"/>
      <c r="BH46" s="1129"/>
      <c r="BI46" s="1129"/>
      <c r="BJ46" s="1129"/>
      <c r="BK46" s="1129"/>
      <c r="BL46" s="1129"/>
      <c r="BM46" s="1129"/>
      <c r="BN46" s="1129"/>
      <c r="BO46" s="1129"/>
      <c r="BP46" s="1129"/>
      <c r="BQ46" s="1129"/>
      <c r="BR46" s="1129"/>
      <c r="BS46" s="1129"/>
      <c r="BT46" s="1129"/>
      <c r="BU46" s="1129"/>
      <c r="BV46" s="1129"/>
      <c r="BW46" s="1129"/>
      <c r="BX46" s="1129"/>
      <c r="BY46" s="1129"/>
      <c r="BZ46" s="1129"/>
      <c r="CA46" s="1129"/>
      <c r="CB46" s="1129"/>
      <c r="CC46" s="1129"/>
      <c r="CD46" s="1129"/>
      <c r="CE46" s="1129"/>
      <c r="CF46" s="1129"/>
      <c r="CG46" s="1129"/>
      <c r="CH46" s="1129"/>
      <c r="CI46" s="1129"/>
      <c r="CJ46" s="1129"/>
      <c r="CK46" s="1129"/>
      <c r="CL46" s="1129"/>
      <c r="CM46" s="1129"/>
      <c r="CN46" s="1129"/>
      <c r="CO46" s="1129"/>
      <c r="CP46" s="1129"/>
      <c r="CQ46" s="1129"/>
      <c r="CR46" s="1129"/>
      <c r="CS46" s="1129"/>
      <c r="CT46" s="1129"/>
      <c r="CU46" s="769"/>
    </row>
    <row r="47" spans="1:99" ht="16.5" customHeight="1" thickTop="1" thickBot="1">
      <c r="A47" s="38"/>
      <c r="B47" s="1219" t="s">
        <v>101</v>
      </c>
      <c r="C47" s="1220"/>
      <c r="D47" s="1220"/>
      <c r="E47" s="1220"/>
      <c r="F47" s="1220"/>
      <c r="G47" s="1220"/>
      <c r="H47" s="1220"/>
      <c r="I47" s="1220"/>
      <c r="J47" s="1220"/>
      <c r="K47" s="1220"/>
      <c r="L47" s="1220"/>
      <c r="M47" s="1220"/>
      <c r="N47" s="1220"/>
      <c r="O47" s="1221"/>
      <c r="P47" s="1222">
        <f>P19+P23+P25+P2+P29+P30+P33+P34+P35+P39+P40+P44+P45+P36+P37+P38+P46</f>
        <v>0</v>
      </c>
      <c r="Q47" s="1223"/>
      <c r="R47" s="1223"/>
      <c r="S47" s="1223"/>
      <c r="T47" s="1224"/>
      <c r="U47" s="1222">
        <f t="shared" ref="U47" si="30">U19+U23+U25+U2+U29+U30+U33+U34+U35+U39+U40+U44+U45+U36+U37+U38+U46</f>
        <v>0</v>
      </c>
      <c r="V47" s="1223"/>
      <c r="W47" s="1223"/>
      <c r="X47" s="1223"/>
      <c r="Y47" s="1224"/>
      <c r="Z47" s="1222">
        <f t="shared" ref="Z47" si="31">Z19+Z23+Z25+Z2+Z29+Z30+Z33+Z34+Z35+Z39+Z40+Z44+Z45+Z36+Z37+Z38+Z46</f>
        <v>0</v>
      </c>
      <c r="AA47" s="1223"/>
      <c r="AB47" s="1223"/>
      <c r="AC47" s="1223"/>
      <c r="AD47" s="1224"/>
      <c r="AE47" s="1222">
        <f t="shared" ref="AE47" si="32">AE19+AE23+AE25+AE2+AE29+AE30+AE33+AE34+AE35+AE39+AE40+AE44+AE45+AE36+AE37+AE38+AE46</f>
        <v>0</v>
      </c>
      <c r="AF47" s="1223"/>
      <c r="AG47" s="1223"/>
      <c r="AH47" s="1223"/>
      <c r="AI47" s="1224"/>
      <c r="AJ47" s="1222">
        <f t="shared" ref="AJ47" si="33">AJ19+AJ23+AJ25+AJ2+AJ29+AJ30+AJ33+AJ34+AJ35+AJ39+AJ40+AJ44+AJ45+AJ36+AJ37+AJ38+AJ46</f>
        <v>0</v>
      </c>
      <c r="AK47" s="1223"/>
      <c r="AL47" s="1223"/>
      <c r="AM47" s="1223"/>
      <c r="AN47" s="1224"/>
      <c r="AO47" s="1222">
        <f t="shared" ref="AO47" si="34">AO19+AO23+AO25+AO2+AO29+AO30+AO33+AO34+AO35+AO39+AO40+AO44+AO45+AO36+AO37+AO38+AO46</f>
        <v>0</v>
      </c>
      <c r="AP47" s="1223"/>
      <c r="AQ47" s="1223"/>
      <c r="AR47" s="1223"/>
      <c r="AS47" s="1224"/>
      <c r="AT47" s="1222">
        <f t="shared" ref="AT47" si="35">AT19+AT23+AT25+AT2+AT29+AT30+AT33+AT34+AT35+AT39+AT40+AT44+AT45+AT36+AT37+AT38+AT46</f>
        <v>0</v>
      </c>
      <c r="AU47" s="1223"/>
      <c r="AV47" s="1223"/>
      <c r="AW47" s="1223"/>
      <c r="AX47" s="1224"/>
      <c r="AY47" s="1222">
        <f t="shared" ref="AY47" si="36">AY19+AY23+AY25+AY2+AY29+AY30+AY33+AY34+AY35+AY39+AY40+AY44+AY45+AY36+AY37+AY38+AY46</f>
        <v>0</v>
      </c>
      <c r="AZ47" s="1223"/>
      <c r="BA47" s="1223"/>
      <c r="BB47" s="1223"/>
      <c r="BC47" s="1224"/>
    </row>
    <row r="48" spans="1:99" ht="16.5" customHeight="1">
      <c r="A48" s="1230" t="s">
        <v>480</v>
      </c>
      <c r="B48" s="1231"/>
      <c r="C48" s="1231"/>
      <c r="D48" s="1231"/>
      <c r="E48" s="1231"/>
      <c r="F48" s="1231"/>
      <c r="G48" s="1231"/>
      <c r="H48" s="1231"/>
      <c r="I48" s="1231"/>
      <c r="J48" s="1231"/>
      <c r="K48" s="1231"/>
      <c r="L48" s="1231"/>
      <c r="M48" s="1231"/>
      <c r="N48" s="1231"/>
      <c r="O48" s="1231"/>
      <c r="P48" s="1232"/>
      <c r="Q48" s="1232"/>
      <c r="R48" s="1232"/>
      <c r="S48" s="1232"/>
      <c r="T48" s="1232"/>
      <c r="U48" s="1232"/>
      <c r="V48" s="1232"/>
      <c r="W48" s="1232"/>
      <c r="X48" s="1232"/>
      <c r="Y48" s="1232"/>
      <c r="Z48" s="1232"/>
      <c r="AA48" s="1232"/>
      <c r="AB48" s="1232"/>
      <c r="AC48" s="1232"/>
      <c r="AD48" s="1232"/>
      <c r="AE48" s="1232"/>
      <c r="AF48" s="1232"/>
      <c r="AG48" s="1232"/>
      <c r="AH48" s="1232"/>
      <c r="AI48" s="1232"/>
      <c r="AJ48" s="1232"/>
      <c r="AK48" s="1232"/>
      <c r="AL48" s="1232"/>
      <c r="AM48" s="1232"/>
      <c r="AN48" s="1232"/>
      <c r="AO48" s="1232"/>
      <c r="AP48" s="1232"/>
      <c r="AQ48" s="1232"/>
      <c r="AR48" s="1232"/>
      <c r="AS48" s="1232"/>
      <c r="AT48" s="1232"/>
      <c r="AU48" s="1232"/>
      <c r="AV48" s="1232"/>
      <c r="AW48" s="1232"/>
      <c r="AX48" s="1232"/>
      <c r="AY48" s="1232"/>
      <c r="AZ48" s="1232"/>
      <c r="BA48" s="1232"/>
      <c r="BB48" s="1232"/>
      <c r="BC48" s="1233"/>
    </row>
    <row r="49" spans="1:99" ht="16.5" customHeight="1">
      <c r="A49" s="63"/>
      <c r="B49" s="1227" t="s">
        <v>35</v>
      </c>
      <c r="C49" s="1228"/>
      <c r="D49" s="1228"/>
      <c r="E49" s="1228"/>
      <c r="F49" s="1228"/>
      <c r="G49" s="1228"/>
      <c r="H49" s="1228"/>
      <c r="I49" s="1228"/>
      <c r="J49" s="1228"/>
      <c r="K49" s="1228"/>
      <c r="L49" s="1228"/>
      <c r="M49" s="1228"/>
      <c r="N49" s="1228"/>
      <c r="O49" s="1228"/>
      <c r="P49" s="1229"/>
      <c r="Q49" s="1229"/>
      <c r="R49" s="1229"/>
      <c r="S49" s="1229"/>
      <c r="T49" s="1229"/>
      <c r="U49" s="1229"/>
      <c r="V49" s="1229"/>
      <c r="W49" s="1229"/>
      <c r="X49" s="1229"/>
      <c r="Y49" s="1229"/>
      <c r="Z49" s="1229"/>
      <c r="AA49" s="1229"/>
      <c r="AB49" s="1229"/>
      <c r="AC49" s="1229"/>
      <c r="AD49" s="1229"/>
      <c r="AE49" s="1229"/>
      <c r="AF49" s="1229"/>
      <c r="AG49" s="1229"/>
      <c r="AH49" s="1229"/>
      <c r="AI49" s="1229"/>
      <c r="AJ49" s="1229"/>
      <c r="AK49" s="1229"/>
      <c r="AL49" s="1229"/>
      <c r="AM49" s="1229"/>
      <c r="AN49" s="1229"/>
      <c r="AO49" s="1179">
        <f>MIN(Z49,AE49,AJ49)</f>
        <v>0</v>
      </c>
      <c r="AP49" s="1180"/>
      <c r="AQ49" s="1180"/>
      <c r="AR49" s="1180"/>
      <c r="AS49" s="1181"/>
      <c r="AT49" s="1179">
        <f t="shared" ref="AT49:AT50" si="37">AO49</f>
        <v>0</v>
      </c>
      <c r="AU49" s="1180"/>
      <c r="AV49" s="1180"/>
      <c r="AW49" s="1180"/>
      <c r="AX49" s="1181"/>
      <c r="AY49" s="1179">
        <f t="shared" ref="AY49:AY50" si="38">ROUNDDOWN(AT49/3,-3)</f>
        <v>0</v>
      </c>
      <c r="AZ49" s="1180"/>
      <c r="BA49" s="1180"/>
      <c r="BB49" s="1180"/>
      <c r="BC49" s="1181"/>
    </row>
    <row r="50" spans="1:99" ht="16.5" customHeight="1" thickBot="1">
      <c r="A50" s="63"/>
      <c r="B50" s="1225" t="s">
        <v>652</v>
      </c>
      <c r="C50" s="1225"/>
      <c r="D50" s="1225"/>
      <c r="E50" s="1225"/>
      <c r="F50" s="1225"/>
      <c r="G50" s="1225"/>
      <c r="H50" s="1225"/>
      <c r="I50" s="1225"/>
      <c r="J50" s="1225"/>
      <c r="K50" s="1225"/>
      <c r="L50" s="1225"/>
      <c r="M50" s="1225"/>
      <c r="N50" s="1225"/>
      <c r="O50" s="1225"/>
      <c r="P50" s="1226"/>
      <c r="Q50" s="1226"/>
      <c r="R50" s="1226"/>
      <c r="S50" s="1226"/>
      <c r="T50" s="1226"/>
      <c r="U50" s="1226"/>
      <c r="V50" s="1226"/>
      <c r="W50" s="1226"/>
      <c r="X50" s="1226"/>
      <c r="Y50" s="1226"/>
      <c r="Z50" s="1226"/>
      <c r="AA50" s="1226"/>
      <c r="AB50" s="1226"/>
      <c r="AC50" s="1226"/>
      <c r="AD50" s="1226"/>
      <c r="AE50" s="1226"/>
      <c r="AF50" s="1226"/>
      <c r="AG50" s="1226"/>
      <c r="AH50" s="1226"/>
      <c r="AI50" s="1226"/>
      <c r="AJ50" s="1226"/>
      <c r="AK50" s="1226"/>
      <c r="AL50" s="1226"/>
      <c r="AM50" s="1226"/>
      <c r="AN50" s="1226"/>
      <c r="AO50" s="1179">
        <f t="shared" ref="AO50" si="39">MIN(Z50,AE50,AJ50)</f>
        <v>0</v>
      </c>
      <c r="AP50" s="1180"/>
      <c r="AQ50" s="1180"/>
      <c r="AR50" s="1180"/>
      <c r="AS50" s="1181"/>
      <c r="AT50" s="1179">
        <f t="shared" si="37"/>
        <v>0</v>
      </c>
      <c r="AU50" s="1180"/>
      <c r="AV50" s="1180"/>
      <c r="AW50" s="1180"/>
      <c r="AX50" s="1181"/>
      <c r="AY50" s="1179">
        <f t="shared" si="38"/>
        <v>0</v>
      </c>
      <c r="AZ50" s="1180"/>
      <c r="BA50" s="1180"/>
      <c r="BB50" s="1180"/>
      <c r="BC50" s="1181"/>
    </row>
    <row r="51" spans="1:99" ht="16.5" customHeight="1" thickTop="1" thickBot="1">
      <c r="A51" s="68"/>
      <c r="B51" s="1219" t="s">
        <v>729</v>
      </c>
      <c r="C51" s="1220"/>
      <c r="D51" s="1220"/>
      <c r="E51" s="1220"/>
      <c r="F51" s="1220"/>
      <c r="G51" s="1220"/>
      <c r="H51" s="1220"/>
      <c r="I51" s="1220"/>
      <c r="J51" s="1220"/>
      <c r="K51" s="1220"/>
      <c r="L51" s="1220"/>
      <c r="M51" s="1220"/>
      <c r="N51" s="1220"/>
      <c r="O51" s="1221"/>
      <c r="P51" s="1222">
        <f>P49+P50</f>
        <v>0</v>
      </c>
      <c r="Q51" s="1223"/>
      <c r="R51" s="1223"/>
      <c r="S51" s="1223"/>
      <c r="T51" s="1224"/>
      <c r="U51" s="1222">
        <f t="shared" ref="U51" si="40">U49+U50</f>
        <v>0</v>
      </c>
      <c r="V51" s="1223"/>
      <c r="W51" s="1223"/>
      <c r="X51" s="1223"/>
      <c r="Y51" s="1224"/>
      <c r="Z51" s="1222">
        <f t="shared" ref="Z51" si="41">Z49+Z50</f>
        <v>0</v>
      </c>
      <c r="AA51" s="1223"/>
      <c r="AB51" s="1223"/>
      <c r="AC51" s="1223"/>
      <c r="AD51" s="1224"/>
      <c r="AE51" s="1222">
        <f t="shared" ref="AE51" si="42">AE49+AE50</f>
        <v>0</v>
      </c>
      <c r="AF51" s="1223"/>
      <c r="AG51" s="1223"/>
      <c r="AH51" s="1223"/>
      <c r="AI51" s="1224"/>
      <c r="AJ51" s="1222">
        <f t="shared" ref="AJ51" si="43">AJ49+AJ50</f>
        <v>0</v>
      </c>
      <c r="AK51" s="1223"/>
      <c r="AL51" s="1223"/>
      <c r="AM51" s="1223"/>
      <c r="AN51" s="1224"/>
      <c r="AO51" s="1222">
        <f t="shared" ref="AO51" si="44">AO49+AO50</f>
        <v>0</v>
      </c>
      <c r="AP51" s="1223"/>
      <c r="AQ51" s="1223"/>
      <c r="AR51" s="1223"/>
      <c r="AS51" s="1224"/>
      <c r="AT51" s="1222">
        <f t="shared" ref="AT51" si="45">AT49+AT50</f>
        <v>0</v>
      </c>
      <c r="AU51" s="1223"/>
      <c r="AV51" s="1223"/>
      <c r="AW51" s="1223"/>
      <c r="AX51" s="1224"/>
      <c r="AY51" s="1222">
        <f t="shared" ref="AY51" si="46">AY49+AY50</f>
        <v>0</v>
      </c>
      <c r="AZ51" s="1223"/>
      <c r="BA51" s="1223"/>
      <c r="BB51" s="1223"/>
      <c r="BC51" s="1224"/>
    </row>
    <row r="52" spans="1:99" ht="13.8" thickBot="1">
      <c r="A52" s="1215" t="s">
        <v>26</v>
      </c>
      <c r="B52" s="1216"/>
      <c r="C52" s="1216"/>
      <c r="D52" s="1216"/>
      <c r="E52" s="1216"/>
      <c r="F52" s="1216"/>
      <c r="G52" s="1216"/>
      <c r="H52" s="1216"/>
      <c r="I52" s="1216"/>
      <c r="J52" s="1216"/>
      <c r="K52" s="1216"/>
      <c r="L52" s="1216"/>
      <c r="M52" s="1216"/>
      <c r="N52" s="1216"/>
      <c r="O52" s="1217"/>
      <c r="P52" s="1218">
        <f>P17+P47+P51</f>
        <v>0</v>
      </c>
      <c r="Q52" s="1218"/>
      <c r="R52" s="1218"/>
      <c r="S52" s="1218"/>
      <c r="T52" s="1218"/>
      <c r="U52" s="1218">
        <f>U17+U47+U51</f>
        <v>0</v>
      </c>
      <c r="V52" s="1218"/>
      <c r="W52" s="1218"/>
      <c r="X52" s="1218"/>
      <c r="Y52" s="1218"/>
      <c r="Z52" s="1218">
        <f>Z17+Z47+Z51</f>
        <v>0</v>
      </c>
      <c r="AA52" s="1218"/>
      <c r="AB52" s="1218"/>
      <c r="AC52" s="1218"/>
      <c r="AD52" s="1218"/>
      <c r="AE52" s="1218">
        <f>AE17+AE47+AE51</f>
        <v>0</v>
      </c>
      <c r="AF52" s="1218"/>
      <c r="AG52" s="1218"/>
      <c r="AH52" s="1218"/>
      <c r="AI52" s="1218"/>
      <c r="AJ52" s="1218">
        <f>AJ17+AJ47+AJ51</f>
        <v>0</v>
      </c>
      <c r="AK52" s="1218"/>
      <c r="AL52" s="1218"/>
      <c r="AM52" s="1218"/>
      <c r="AN52" s="1218"/>
      <c r="AO52" s="1218">
        <f>AO17+AO47+AO51</f>
        <v>0</v>
      </c>
      <c r="AP52" s="1218"/>
      <c r="AQ52" s="1218"/>
      <c r="AR52" s="1218"/>
      <c r="AS52" s="1218"/>
      <c r="AT52" s="1218">
        <f>AT17+AT47+AT51</f>
        <v>0</v>
      </c>
      <c r="AU52" s="1218"/>
      <c r="AV52" s="1218"/>
      <c r="AW52" s="1218"/>
      <c r="AX52" s="1218"/>
      <c r="AY52" s="1218">
        <f>AY17+AY47+AY51</f>
        <v>0</v>
      </c>
      <c r="AZ52" s="1218"/>
      <c r="BA52" s="1218"/>
      <c r="BB52" s="1218"/>
      <c r="BC52" s="1218"/>
    </row>
    <row r="53" spans="1:99" s="3" customFormat="1" ht="9.6">
      <c r="A53" s="69" t="s">
        <v>224</v>
      </c>
      <c r="B53" s="69"/>
      <c r="C53" s="69"/>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c r="BM53" s="69"/>
      <c r="BN53" s="69"/>
      <c r="BO53" s="69"/>
      <c r="BP53" s="69"/>
      <c r="BQ53" s="69"/>
      <c r="BR53" s="69"/>
      <c r="BS53" s="69"/>
      <c r="BT53" s="69"/>
      <c r="BU53" s="69"/>
      <c r="BV53" s="69"/>
      <c r="BW53" s="69"/>
      <c r="BX53" s="69"/>
      <c r="BY53" s="69"/>
      <c r="BZ53" s="69"/>
      <c r="CA53" s="69"/>
      <c r="CB53" s="69"/>
      <c r="CC53" s="69"/>
      <c r="CD53" s="69"/>
      <c r="CE53" s="69"/>
      <c r="CF53" s="69"/>
      <c r="CG53" s="69"/>
      <c r="CH53" s="69"/>
      <c r="CI53" s="69"/>
      <c r="CJ53" s="69"/>
      <c r="CK53" s="69"/>
      <c r="CL53" s="69"/>
      <c r="CM53" s="69"/>
      <c r="CN53" s="69"/>
      <c r="CO53" s="69"/>
      <c r="CP53" s="69"/>
      <c r="CQ53" s="69"/>
      <c r="CR53" s="69"/>
      <c r="CS53" s="69"/>
      <c r="CT53" s="69"/>
      <c r="CU53" s="69"/>
    </row>
    <row r="54" spans="1:99" s="3" customFormat="1" ht="9.6">
      <c r="A54" s="70" t="s">
        <v>27</v>
      </c>
      <c r="B54" s="69" t="s">
        <v>328</v>
      </c>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c r="BZ54" s="69"/>
      <c r="CA54" s="69"/>
      <c r="CB54" s="69"/>
      <c r="CC54" s="69"/>
      <c r="CD54" s="69"/>
      <c r="CE54" s="69"/>
      <c r="CF54" s="69"/>
      <c r="CG54" s="69"/>
      <c r="CH54" s="69"/>
      <c r="CI54" s="69"/>
      <c r="CJ54" s="69"/>
      <c r="CK54" s="69"/>
      <c r="CL54" s="69"/>
      <c r="CM54" s="69"/>
      <c r="CN54" s="69"/>
      <c r="CO54" s="69"/>
      <c r="CP54" s="69"/>
      <c r="CQ54" s="69"/>
      <c r="CR54" s="69"/>
      <c r="CS54" s="69"/>
      <c r="CT54" s="69"/>
      <c r="CU54" s="69"/>
    </row>
    <row r="55" spans="1:99" s="3" customFormat="1" ht="9.6">
      <c r="A55" s="70" t="s">
        <v>28</v>
      </c>
      <c r="B55" s="69" t="s">
        <v>31</v>
      </c>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69"/>
      <c r="BL55" s="69"/>
      <c r="BM55" s="69"/>
      <c r="BN55" s="69"/>
      <c r="BO55" s="69"/>
      <c r="BP55" s="69"/>
      <c r="BQ55" s="69"/>
      <c r="BR55" s="69"/>
      <c r="BS55" s="69"/>
      <c r="BT55" s="69"/>
      <c r="BU55" s="69"/>
      <c r="BV55" s="69"/>
      <c r="BW55" s="69"/>
      <c r="BX55" s="69"/>
      <c r="BY55" s="69"/>
      <c r="BZ55" s="69"/>
      <c r="CA55" s="69"/>
      <c r="CB55" s="69"/>
      <c r="CC55" s="69"/>
      <c r="CD55" s="69"/>
      <c r="CE55" s="69"/>
      <c r="CF55" s="69"/>
      <c r="CG55" s="69"/>
      <c r="CH55" s="69"/>
      <c r="CI55" s="69"/>
      <c r="CJ55" s="69"/>
      <c r="CK55" s="69"/>
      <c r="CL55" s="69"/>
      <c r="CM55" s="69"/>
      <c r="CN55" s="69"/>
      <c r="CO55" s="69"/>
      <c r="CP55" s="69"/>
      <c r="CQ55" s="69"/>
      <c r="CR55" s="69"/>
      <c r="CS55" s="69"/>
      <c r="CT55" s="69"/>
      <c r="CU55" s="69"/>
    </row>
    <row r="56" spans="1:99" s="3" customFormat="1" ht="9.6">
      <c r="A56" s="70" t="s">
        <v>370</v>
      </c>
      <c r="B56" s="69" t="s">
        <v>33</v>
      </c>
      <c r="C56" s="69"/>
      <c r="D56" s="69"/>
      <c r="E56" s="69"/>
      <c r="F56" s="69"/>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c r="AS56" s="69"/>
      <c r="AT56" s="69"/>
      <c r="AU56" s="69"/>
      <c r="AV56" s="69"/>
      <c r="AW56" s="69"/>
      <c r="AX56" s="69"/>
      <c r="AY56" s="69"/>
      <c r="AZ56" s="69"/>
      <c r="BA56" s="69"/>
      <c r="BB56" s="69"/>
      <c r="BC56" s="69"/>
      <c r="BD56" s="69"/>
      <c r="BE56" s="69"/>
      <c r="BF56" s="69"/>
      <c r="BG56" s="69"/>
      <c r="BH56" s="69"/>
      <c r="BI56" s="69"/>
      <c r="BJ56" s="69"/>
      <c r="BK56" s="69"/>
      <c r="BL56" s="69"/>
      <c r="BM56" s="69"/>
      <c r="BN56" s="69"/>
      <c r="BO56" s="69"/>
      <c r="BP56" s="69"/>
      <c r="BQ56" s="69"/>
      <c r="BR56" s="69"/>
      <c r="BS56" s="69"/>
      <c r="BT56" s="69"/>
      <c r="BU56" s="69"/>
      <c r="BV56" s="69"/>
      <c r="BW56" s="69"/>
      <c r="BX56" s="69"/>
      <c r="BY56" s="69"/>
      <c r="BZ56" s="69"/>
      <c r="CA56" s="69"/>
      <c r="CB56" s="69"/>
      <c r="CC56" s="69"/>
      <c r="CD56" s="69"/>
      <c r="CE56" s="69"/>
      <c r="CF56" s="69"/>
      <c r="CG56" s="69"/>
      <c r="CH56" s="69"/>
      <c r="CI56" s="69"/>
      <c r="CJ56" s="69"/>
      <c r="CK56" s="69"/>
      <c r="CL56" s="69"/>
      <c r="CM56" s="69"/>
      <c r="CN56" s="69"/>
      <c r="CO56" s="69"/>
      <c r="CP56" s="69"/>
      <c r="CQ56" s="69"/>
      <c r="CR56" s="69"/>
      <c r="CS56" s="69"/>
      <c r="CT56" s="69"/>
      <c r="CU56" s="69"/>
    </row>
    <row r="57" spans="1:99" s="3" customFormat="1" ht="9.6">
      <c r="A57" s="70" t="s">
        <v>371</v>
      </c>
      <c r="B57" s="69" t="s">
        <v>1409</v>
      </c>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c r="BZ57" s="69"/>
      <c r="CA57" s="69"/>
      <c r="CB57" s="69"/>
      <c r="CC57" s="69"/>
      <c r="CD57" s="69"/>
      <c r="CE57" s="69"/>
      <c r="CF57" s="69"/>
      <c r="CG57" s="69"/>
      <c r="CH57" s="69"/>
      <c r="CI57" s="69"/>
      <c r="CJ57" s="69"/>
      <c r="CK57" s="69"/>
      <c r="CL57" s="69"/>
      <c r="CM57" s="69"/>
      <c r="CN57" s="69"/>
      <c r="CO57" s="69"/>
      <c r="CP57" s="69"/>
      <c r="CQ57" s="69"/>
      <c r="CR57" s="69"/>
      <c r="CS57" s="69"/>
      <c r="CT57" s="69"/>
      <c r="CU57" s="69"/>
    </row>
    <row r="58" spans="1:99" s="3" customFormat="1" ht="9.6">
      <c r="A58" s="70"/>
      <c r="B58" s="69" t="s">
        <v>1254</v>
      </c>
      <c r="C58" s="69"/>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c r="BZ58" s="69"/>
      <c r="CA58" s="69"/>
      <c r="CB58" s="69"/>
      <c r="CC58" s="69"/>
      <c r="CD58" s="69"/>
      <c r="CE58" s="69"/>
      <c r="CF58" s="69"/>
      <c r="CG58" s="69"/>
      <c r="CH58" s="69"/>
      <c r="CI58" s="69"/>
      <c r="CJ58" s="69"/>
      <c r="CK58" s="69"/>
      <c r="CL58" s="69"/>
      <c r="CM58" s="69"/>
      <c r="CN58" s="69"/>
      <c r="CO58" s="69"/>
      <c r="CP58" s="69"/>
      <c r="CQ58" s="69"/>
      <c r="CR58" s="69"/>
      <c r="CS58" s="69"/>
      <c r="CT58" s="69"/>
      <c r="CU58" s="69"/>
    </row>
    <row r="59" spans="1:99" s="3" customFormat="1" ht="9.6">
      <c r="A59" s="70"/>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c r="BZ59" s="69"/>
      <c r="CA59" s="69"/>
      <c r="CB59" s="69"/>
      <c r="CC59" s="69"/>
      <c r="CD59" s="69"/>
      <c r="CE59" s="69"/>
      <c r="CF59" s="69"/>
      <c r="CG59" s="69"/>
      <c r="CH59" s="69"/>
      <c r="CI59" s="69"/>
      <c r="CJ59" s="69"/>
      <c r="CK59" s="69"/>
      <c r="CL59" s="69"/>
      <c r="CM59" s="69"/>
      <c r="CN59" s="69"/>
      <c r="CO59" s="69"/>
      <c r="CP59" s="69"/>
      <c r="CQ59" s="69"/>
      <c r="CR59" s="69"/>
      <c r="CS59" s="69"/>
      <c r="CT59" s="69"/>
      <c r="CU59" s="69"/>
    </row>
    <row r="60" spans="1:99" s="3" customFormat="1" ht="14.4">
      <c r="A60" s="3028" t="s">
        <v>883</v>
      </c>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c r="CQ60" s="69"/>
      <c r="CR60" s="69"/>
      <c r="CS60" s="69"/>
      <c r="CT60" s="69"/>
      <c r="CU60" s="69"/>
    </row>
    <row r="62" spans="1:99">
      <c r="A62" s="1195" t="s">
        <v>15</v>
      </c>
      <c r="B62" s="1206"/>
      <c r="C62" s="1206"/>
      <c r="D62" s="1206"/>
      <c r="E62" s="1206"/>
      <c r="F62" s="1206"/>
      <c r="G62" s="1206"/>
      <c r="H62" s="1206"/>
      <c r="I62" s="1206"/>
      <c r="J62" s="1206"/>
      <c r="K62" s="1206"/>
      <c r="L62" s="1206"/>
      <c r="M62" s="1206"/>
      <c r="N62" s="1206"/>
      <c r="O62" s="1207"/>
      <c r="P62" s="1195" t="s">
        <v>16</v>
      </c>
      <c r="Q62" s="1196"/>
      <c r="R62" s="1196"/>
      <c r="S62" s="1196"/>
      <c r="T62" s="1197"/>
      <c r="U62" s="1195" t="s">
        <v>17</v>
      </c>
      <c r="V62" s="1196"/>
      <c r="W62" s="1196"/>
      <c r="X62" s="1196"/>
      <c r="Y62" s="1197"/>
      <c r="Z62" s="1196" t="s">
        <v>18</v>
      </c>
      <c r="AA62" s="1196"/>
      <c r="AB62" s="1196"/>
      <c r="AC62" s="1196"/>
      <c r="AD62" s="1196"/>
      <c r="AE62" s="1195" t="s">
        <v>14</v>
      </c>
      <c r="AF62" s="1196"/>
      <c r="AG62" s="1196"/>
      <c r="AH62" s="1196"/>
      <c r="AI62" s="1197"/>
      <c r="AJ62" s="1195" t="s">
        <v>797</v>
      </c>
      <c r="AK62" s="1196"/>
      <c r="AL62" s="1196"/>
      <c r="AM62" s="1196"/>
      <c r="AN62" s="1197"/>
      <c r="AO62" s="1196" t="s">
        <v>19</v>
      </c>
      <c r="AP62" s="1196"/>
      <c r="AQ62" s="1196"/>
      <c r="AR62" s="1196"/>
      <c r="AS62" s="1196"/>
      <c r="AT62" s="1195" t="s">
        <v>798</v>
      </c>
      <c r="AU62" s="1196"/>
      <c r="AV62" s="1196"/>
      <c r="AW62" s="1196"/>
      <c r="AX62" s="1197"/>
      <c r="AY62" s="1196" t="s">
        <v>799</v>
      </c>
      <c r="AZ62" s="1196"/>
      <c r="BA62" s="1196"/>
      <c r="BB62" s="1196"/>
      <c r="BC62" s="1197"/>
    </row>
    <row r="63" spans="1:99">
      <c r="A63" s="1208"/>
      <c r="B63" s="1209"/>
      <c r="C63" s="1209"/>
      <c r="D63" s="1209"/>
      <c r="E63" s="1209"/>
      <c r="F63" s="1209"/>
      <c r="G63" s="1209"/>
      <c r="H63" s="1209"/>
      <c r="I63" s="1209"/>
      <c r="J63" s="1209"/>
      <c r="K63" s="1209"/>
      <c r="L63" s="1209"/>
      <c r="M63" s="1209"/>
      <c r="N63" s="1209"/>
      <c r="O63" s="1210"/>
      <c r="P63" s="1198"/>
      <c r="Q63" s="1199"/>
      <c r="R63" s="1199"/>
      <c r="S63" s="1199"/>
      <c r="T63" s="1200"/>
      <c r="U63" s="1198"/>
      <c r="V63" s="1199"/>
      <c r="W63" s="1199"/>
      <c r="X63" s="1199"/>
      <c r="Y63" s="1200"/>
      <c r="Z63" s="1199"/>
      <c r="AA63" s="1199"/>
      <c r="AB63" s="1199"/>
      <c r="AC63" s="1199"/>
      <c r="AD63" s="1199"/>
      <c r="AE63" s="1198"/>
      <c r="AF63" s="1199"/>
      <c r="AG63" s="1199"/>
      <c r="AH63" s="1199"/>
      <c r="AI63" s="1200"/>
      <c r="AJ63" s="1198"/>
      <c r="AK63" s="1199"/>
      <c r="AL63" s="1199"/>
      <c r="AM63" s="1199"/>
      <c r="AN63" s="1200"/>
      <c r="AO63" s="1199"/>
      <c r="AP63" s="1199"/>
      <c r="AQ63" s="1199"/>
      <c r="AR63" s="1199"/>
      <c r="AS63" s="1199"/>
      <c r="AT63" s="1198"/>
      <c r="AU63" s="1199"/>
      <c r="AV63" s="1199"/>
      <c r="AW63" s="1199"/>
      <c r="AX63" s="1200"/>
      <c r="AY63" s="1199"/>
      <c r="AZ63" s="1199"/>
      <c r="BA63" s="1199"/>
      <c r="BB63" s="1199"/>
      <c r="BC63" s="1200"/>
    </row>
    <row r="64" spans="1:99">
      <c r="A64" s="1208"/>
      <c r="B64" s="1209"/>
      <c r="C64" s="1209"/>
      <c r="D64" s="1209"/>
      <c r="E64" s="1209"/>
      <c r="F64" s="1209"/>
      <c r="G64" s="1209"/>
      <c r="H64" s="1209"/>
      <c r="I64" s="1209"/>
      <c r="J64" s="1209"/>
      <c r="K64" s="1209"/>
      <c r="L64" s="1209"/>
      <c r="M64" s="1209"/>
      <c r="N64" s="1209"/>
      <c r="O64" s="1210"/>
      <c r="P64" s="1198"/>
      <c r="Q64" s="1199"/>
      <c r="R64" s="1199"/>
      <c r="S64" s="1199"/>
      <c r="T64" s="1200"/>
      <c r="U64" s="1198"/>
      <c r="V64" s="1199"/>
      <c r="W64" s="1199"/>
      <c r="X64" s="1199"/>
      <c r="Y64" s="1200"/>
      <c r="Z64" s="1199"/>
      <c r="AA64" s="1199"/>
      <c r="AB64" s="1199"/>
      <c r="AC64" s="1199"/>
      <c r="AD64" s="1199"/>
      <c r="AE64" s="1198"/>
      <c r="AF64" s="1199"/>
      <c r="AG64" s="1199"/>
      <c r="AH64" s="1199"/>
      <c r="AI64" s="1200"/>
      <c r="AJ64" s="1198"/>
      <c r="AK64" s="1199"/>
      <c r="AL64" s="1199"/>
      <c r="AM64" s="1199"/>
      <c r="AN64" s="1200"/>
      <c r="AO64" s="1199"/>
      <c r="AP64" s="1199"/>
      <c r="AQ64" s="1199"/>
      <c r="AR64" s="1199"/>
      <c r="AS64" s="1199"/>
      <c r="AT64" s="1198"/>
      <c r="AU64" s="1199"/>
      <c r="AV64" s="1199"/>
      <c r="AW64" s="1199"/>
      <c r="AX64" s="1200"/>
      <c r="AY64" s="1199"/>
      <c r="AZ64" s="1199"/>
      <c r="BA64" s="1199"/>
      <c r="BB64" s="1199"/>
      <c r="BC64" s="1200"/>
    </row>
    <row r="65" spans="1:99">
      <c r="A65" s="1159"/>
      <c r="B65" s="30"/>
      <c r="C65" s="30"/>
      <c r="D65" s="30"/>
      <c r="E65" s="30"/>
      <c r="F65" s="30"/>
      <c r="G65" s="30"/>
      <c r="H65" s="30"/>
      <c r="I65" s="30"/>
      <c r="J65" s="30"/>
      <c r="K65" s="30"/>
      <c r="L65" s="30"/>
      <c r="M65" s="30"/>
      <c r="N65" s="30"/>
      <c r="O65" s="31"/>
      <c r="P65" s="32"/>
      <c r="Q65" s="30"/>
      <c r="R65" s="30"/>
      <c r="S65" s="30"/>
      <c r="T65" s="31" t="s">
        <v>102</v>
      </c>
      <c r="U65" s="32"/>
      <c r="V65" s="30"/>
      <c r="W65" s="30"/>
      <c r="X65" s="30"/>
      <c r="Y65" s="31" t="s">
        <v>103</v>
      </c>
      <c r="Z65" s="30"/>
      <c r="AA65" s="1201" t="s">
        <v>653</v>
      </c>
      <c r="AB65" s="1202"/>
      <c r="AC65" s="1202"/>
      <c r="AD65" s="1203"/>
      <c r="AE65" s="32"/>
      <c r="AF65" s="30"/>
      <c r="AG65" s="30"/>
      <c r="AH65" s="30"/>
      <c r="AI65" s="31" t="s">
        <v>13</v>
      </c>
      <c r="AJ65" s="32"/>
      <c r="AK65" s="30"/>
      <c r="AL65" s="30"/>
      <c r="AM65" s="30"/>
      <c r="AN65" s="31" t="s">
        <v>29</v>
      </c>
      <c r="AO65" s="30"/>
      <c r="AP65" s="30"/>
      <c r="AQ65" s="30"/>
      <c r="AR65" s="30"/>
      <c r="AS65" s="30" t="s">
        <v>30</v>
      </c>
      <c r="AT65" s="32"/>
      <c r="AU65" s="30"/>
      <c r="AV65" s="30"/>
      <c r="AW65" s="30"/>
      <c r="AX65" s="31" t="s">
        <v>105</v>
      </c>
      <c r="AY65" s="30"/>
      <c r="AZ65" s="30"/>
      <c r="BA65" s="30"/>
      <c r="BB65" s="30"/>
      <c r="BC65" s="31" t="s">
        <v>106</v>
      </c>
    </row>
    <row r="66" spans="1:99">
      <c r="A66" s="1100"/>
      <c r="B66" s="33"/>
      <c r="C66" s="33"/>
      <c r="D66" s="33"/>
      <c r="E66" s="33"/>
      <c r="F66" s="33"/>
      <c r="G66" s="33"/>
      <c r="H66" s="33"/>
      <c r="I66" s="33"/>
      <c r="J66" s="33"/>
      <c r="K66" s="33"/>
      <c r="L66" s="33"/>
      <c r="M66" s="33"/>
      <c r="N66" s="33"/>
      <c r="O66" s="33"/>
      <c r="P66" s="34"/>
      <c r="Q66" s="33"/>
      <c r="R66" s="33"/>
      <c r="S66" s="33"/>
      <c r="T66" s="35" t="s">
        <v>1</v>
      </c>
      <c r="U66" s="36"/>
      <c r="V66" s="37"/>
      <c r="W66" s="37"/>
      <c r="X66" s="37"/>
      <c r="Y66" s="35" t="s">
        <v>1</v>
      </c>
      <c r="Z66" s="37"/>
      <c r="AA66" s="37"/>
      <c r="AB66" s="37"/>
      <c r="AC66" s="37"/>
      <c r="AD66" s="37" t="s">
        <v>1</v>
      </c>
      <c r="AE66" s="36"/>
      <c r="AF66" s="37"/>
      <c r="AG66" s="37"/>
      <c r="AH66" s="37"/>
      <c r="AI66" s="35" t="s">
        <v>1</v>
      </c>
      <c r="AJ66" s="36"/>
      <c r="AK66" s="37"/>
      <c r="AL66" s="37"/>
      <c r="AM66" s="37"/>
      <c r="AN66" s="35" t="s">
        <v>1</v>
      </c>
      <c r="AO66" s="37"/>
      <c r="AP66" s="37"/>
      <c r="AQ66" s="37"/>
      <c r="AR66" s="37"/>
      <c r="AS66" s="37" t="s">
        <v>1</v>
      </c>
      <c r="AT66" s="36"/>
      <c r="AU66" s="37"/>
      <c r="AV66" s="37"/>
      <c r="AW66" s="37"/>
      <c r="AX66" s="35" t="s">
        <v>1</v>
      </c>
      <c r="AY66" s="37"/>
      <c r="AZ66" s="37"/>
      <c r="BA66" s="37"/>
      <c r="BB66" s="37"/>
      <c r="BC66" s="35" t="s">
        <v>1</v>
      </c>
    </row>
    <row r="67" spans="1:99">
      <c r="A67" s="1204" t="s">
        <v>1255</v>
      </c>
      <c r="B67" s="1205"/>
      <c r="C67" s="1205"/>
      <c r="D67" s="1205"/>
      <c r="E67" s="1205"/>
      <c r="F67" s="1205"/>
      <c r="G67" s="1205"/>
      <c r="H67" s="1205"/>
      <c r="I67" s="1205"/>
      <c r="J67" s="1205"/>
      <c r="K67" s="1205"/>
      <c r="L67" s="1205"/>
      <c r="M67" s="1205"/>
      <c r="N67" s="1205"/>
      <c r="O67" s="1205"/>
      <c r="P67" s="1191"/>
      <c r="Q67" s="1191"/>
      <c r="R67" s="1191"/>
      <c r="S67" s="1191"/>
      <c r="T67" s="1191"/>
      <c r="U67" s="1191"/>
      <c r="V67" s="1191"/>
      <c r="W67" s="1191"/>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191"/>
      <c r="AS67" s="1191"/>
      <c r="AT67" s="1191"/>
      <c r="AU67" s="1191"/>
      <c r="AV67" s="1191"/>
      <c r="AW67" s="1191"/>
      <c r="AX67" s="1191"/>
      <c r="AY67" s="1191"/>
      <c r="AZ67" s="1191"/>
      <c r="BA67" s="1191"/>
      <c r="BB67" s="1191"/>
      <c r="BC67" s="1244"/>
    </row>
    <row r="68" spans="1:99" ht="13.2" customHeight="1">
      <c r="A68" s="38"/>
      <c r="B68" s="1192" t="s">
        <v>20</v>
      </c>
      <c r="C68" s="1193"/>
      <c r="D68" s="1193"/>
      <c r="E68" s="1193"/>
      <c r="F68" s="1193"/>
      <c r="G68" s="1193"/>
      <c r="H68" s="1193"/>
      <c r="I68" s="1193"/>
      <c r="J68" s="1193"/>
      <c r="K68" s="1193"/>
      <c r="L68" s="1193"/>
      <c r="M68" s="1193"/>
      <c r="N68" s="1193"/>
      <c r="O68" s="1194"/>
      <c r="P68" s="1188"/>
      <c r="Q68" s="1189"/>
      <c r="R68" s="1189"/>
      <c r="S68" s="1189"/>
      <c r="T68" s="1190"/>
      <c r="U68" s="1188"/>
      <c r="V68" s="1189"/>
      <c r="W68" s="1189"/>
      <c r="X68" s="1189"/>
      <c r="Y68" s="1190"/>
      <c r="Z68" s="1188"/>
      <c r="AA68" s="1189"/>
      <c r="AB68" s="1189"/>
      <c r="AC68" s="1189"/>
      <c r="AD68" s="1190"/>
      <c r="AE68" s="1188"/>
      <c r="AF68" s="1189"/>
      <c r="AG68" s="1189"/>
      <c r="AH68" s="1189"/>
      <c r="AI68" s="1190"/>
      <c r="AJ68" s="1188"/>
      <c r="AK68" s="1189"/>
      <c r="AL68" s="1189"/>
      <c r="AM68" s="1189"/>
      <c r="AN68" s="1190"/>
      <c r="AO68" s="1185"/>
      <c r="AP68" s="1186"/>
      <c r="AQ68" s="1186"/>
      <c r="AR68" s="1186"/>
      <c r="AS68" s="1187"/>
      <c r="AT68" s="1185"/>
      <c r="AU68" s="1186"/>
      <c r="AV68" s="1186"/>
      <c r="AW68" s="1186"/>
      <c r="AX68" s="1187"/>
      <c r="AY68" s="1185"/>
      <c r="AZ68" s="1186"/>
      <c r="BA68" s="1186"/>
      <c r="BB68" s="1186"/>
      <c r="BC68" s="1187"/>
    </row>
    <row r="69" spans="1:99" ht="13.2" customHeight="1">
      <c r="A69" s="38"/>
      <c r="B69" s="1192" t="s">
        <v>35</v>
      </c>
      <c r="C69" s="1193"/>
      <c r="D69" s="1193"/>
      <c r="E69" s="1193"/>
      <c r="F69" s="1193"/>
      <c r="G69" s="1193"/>
      <c r="H69" s="1193"/>
      <c r="I69" s="1193"/>
      <c r="J69" s="1193"/>
      <c r="K69" s="1193"/>
      <c r="L69" s="1193"/>
      <c r="M69" s="1193"/>
      <c r="N69" s="1193"/>
      <c r="O69" s="1194"/>
      <c r="P69" s="1188"/>
      <c r="Q69" s="1189"/>
      <c r="R69" s="1189"/>
      <c r="S69" s="1189"/>
      <c r="T69" s="1190"/>
      <c r="U69" s="1188"/>
      <c r="V69" s="1189"/>
      <c r="W69" s="1189"/>
      <c r="X69" s="1189"/>
      <c r="Y69" s="1190"/>
      <c r="Z69" s="1188"/>
      <c r="AA69" s="1189"/>
      <c r="AB69" s="1189"/>
      <c r="AC69" s="1189"/>
      <c r="AD69" s="1190"/>
      <c r="AE69" s="1188"/>
      <c r="AF69" s="1189"/>
      <c r="AG69" s="1189"/>
      <c r="AH69" s="1189"/>
      <c r="AI69" s="1190"/>
      <c r="AJ69" s="1188"/>
      <c r="AK69" s="1189"/>
      <c r="AL69" s="1189"/>
      <c r="AM69" s="1189"/>
      <c r="AN69" s="1190"/>
      <c r="AO69" s="1185"/>
      <c r="AP69" s="1186"/>
      <c r="AQ69" s="1186"/>
      <c r="AR69" s="1186"/>
      <c r="AS69" s="1187"/>
      <c r="AT69" s="1185"/>
      <c r="AU69" s="1186"/>
      <c r="AV69" s="1186"/>
      <c r="AW69" s="1186"/>
      <c r="AX69" s="1187"/>
      <c r="AY69" s="1185"/>
      <c r="AZ69" s="1186"/>
      <c r="BA69" s="1186"/>
      <c r="BB69" s="1186"/>
      <c r="BC69" s="1187"/>
    </row>
    <row r="70" spans="1:99" ht="13.2" customHeight="1">
      <c r="A70" s="38"/>
      <c r="B70" s="1192" t="s">
        <v>25</v>
      </c>
      <c r="C70" s="1193"/>
      <c r="D70" s="1193"/>
      <c r="E70" s="1193"/>
      <c r="F70" s="1193"/>
      <c r="G70" s="1193"/>
      <c r="H70" s="1193"/>
      <c r="I70" s="1193"/>
      <c r="J70" s="1193"/>
      <c r="K70" s="1193"/>
      <c r="L70" s="1193"/>
      <c r="M70" s="1193"/>
      <c r="N70" s="1193"/>
      <c r="O70" s="1194"/>
      <c r="P70" s="1188"/>
      <c r="Q70" s="1189"/>
      <c r="R70" s="1189"/>
      <c r="S70" s="1189"/>
      <c r="T70" s="1190"/>
      <c r="U70" s="1188"/>
      <c r="V70" s="1189"/>
      <c r="W70" s="1189"/>
      <c r="X70" s="1189"/>
      <c r="Y70" s="1190"/>
      <c r="Z70" s="1188"/>
      <c r="AA70" s="1189"/>
      <c r="AB70" s="1189"/>
      <c r="AC70" s="1189"/>
      <c r="AD70" s="1190"/>
      <c r="AE70" s="1188"/>
      <c r="AF70" s="1189"/>
      <c r="AG70" s="1189"/>
      <c r="AH70" s="1189"/>
      <c r="AI70" s="1190"/>
      <c r="AJ70" s="1188"/>
      <c r="AK70" s="1189"/>
      <c r="AL70" s="1189"/>
      <c r="AM70" s="1189"/>
      <c r="AN70" s="1190"/>
      <c r="AO70" s="1185"/>
      <c r="AP70" s="1186"/>
      <c r="AQ70" s="1186"/>
      <c r="AR70" s="1186"/>
      <c r="AS70" s="1187"/>
      <c r="AT70" s="1185"/>
      <c r="AU70" s="1186"/>
      <c r="AV70" s="1186"/>
      <c r="AW70" s="1186"/>
      <c r="AX70" s="1187"/>
      <c r="AY70" s="1185"/>
      <c r="AZ70" s="1186"/>
      <c r="BA70" s="1186"/>
      <c r="BB70" s="1186"/>
      <c r="BC70" s="1187"/>
    </row>
    <row r="71" spans="1:99" s="494" customFormat="1" ht="13.2" customHeight="1">
      <c r="A71" s="38"/>
      <c r="B71" s="1192" t="s">
        <v>239</v>
      </c>
      <c r="C71" s="1193"/>
      <c r="D71" s="1193"/>
      <c r="E71" s="1193"/>
      <c r="F71" s="1193"/>
      <c r="G71" s="1193"/>
      <c r="H71" s="1193"/>
      <c r="I71" s="1193"/>
      <c r="J71" s="1193"/>
      <c r="K71" s="1193"/>
      <c r="L71" s="1193"/>
      <c r="M71" s="1193"/>
      <c r="N71" s="1193"/>
      <c r="O71" s="1194"/>
      <c r="P71" s="1188"/>
      <c r="Q71" s="1189"/>
      <c r="R71" s="1189"/>
      <c r="S71" s="1189"/>
      <c r="T71" s="1190"/>
      <c r="U71" s="1188"/>
      <c r="V71" s="1189"/>
      <c r="W71" s="1189"/>
      <c r="X71" s="1189"/>
      <c r="Y71" s="1190"/>
      <c r="Z71" s="1188"/>
      <c r="AA71" s="1189"/>
      <c r="AB71" s="1189"/>
      <c r="AC71" s="1189"/>
      <c r="AD71" s="1190"/>
      <c r="AE71" s="1179"/>
      <c r="AF71" s="1180"/>
      <c r="AG71" s="1180"/>
      <c r="AH71" s="1180"/>
      <c r="AI71" s="1181"/>
      <c r="AJ71" s="1188"/>
      <c r="AK71" s="1189"/>
      <c r="AL71" s="1189"/>
      <c r="AM71" s="1189"/>
      <c r="AN71" s="1190"/>
      <c r="AO71" s="1185"/>
      <c r="AP71" s="1186"/>
      <c r="AQ71" s="1186"/>
      <c r="AR71" s="1186"/>
      <c r="AS71" s="1187"/>
      <c r="AT71" s="1185"/>
      <c r="AU71" s="1186"/>
      <c r="AV71" s="1186"/>
      <c r="AW71" s="1186"/>
      <c r="AX71" s="1187"/>
      <c r="AY71" s="1185"/>
      <c r="AZ71" s="1186"/>
      <c r="BA71" s="1186"/>
      <c r="BB71" s="1186"/>
      <c r="BC71" s="1187"/>
      <c r="BD71" s="1129"/>
      <c r="BE71" s="1129"/>
      <c r="BF71" s="1129"/>
      <c r="BG71" s="1129"/>
      <c r="BH71" s="1129"/>
      <c r="BI71" s="1129"/>
      <c r="BJ71" s="1129"/>
      <c r="BK71" s="1129"/>
      <c r="BL71" s="1129"/>
      <c r="BM71" s="1129"/>
      <c r="BN71" s="1129"/>
      <c r="BO71" s="1129"/>
      <c r="BP71" s="1129"/>
      <c r="BQ71" s="1129"/>
      <c r="BR71" s="1129"/>
      <c r="BS71" s="1129"/>
      <c r="BT71" s="1129"/>
      <c r="BU71" s="1129"/>
      <c r="BV71" s="1129"/>
      <c r="BW71" s="1129"/>
      <c r="BX71" s="1129"/>
      <c r="BY71" s="1129"/>
      <c r="BZ71" s="1129"/>
      <c r="CA71" s="1129"/>
      <c r="CB71" s="1129"/>
      <c r="CC71" s="1129"/>
      <c r="CD71" s="1129"/>
      <c r="CE71" s="1129"/>
      <c r="CF71" s="1129"/>
      <c r="CG71" s="1129"/>
      <c r="CH71" s="1129"/>
      <c r="CI71" s="1129"/>
      <c r="CJ71" s="1129"/>
      <c r="CK71" s="1129"/>
      <c r="CL71" s="1129"/>
      <c r="CM71" s="1129"/>
      <c r="CN71" s="1129"/>
      <c r="CO71" s="1129"/>
      <c r="CP71" s="1129"/>
      <c r="CQ71" s="1129"/>
      <c r="CR71" s="1129"/>
      <c r="CS71" s="1129"/>
      <c r="CT71" s="1129"/>
      <c r="CU71" s="54"/>
    </row>
    <row r="72" spans="1:99" s="494" customFormat="1" ht="13.2" customHeight="1">
      <c r="A72" s="38"/>
      <c r="B72" s="1192" t="s">
        <v>23</v>
      </c>
      <c r="C72" s="1193"/>
      <c r="D72" s="1193"/>
      <c r="E72" s="1193"/>
      <c r="F72" s="1193"/>
      <c r="G72" s="1193"/>
      <c r="H72" s="1193"/>
      <c r="I72" s="1193"/>
      <c r="J72" s="1193"/>
      <c r="K72" s="1193"/>
      <c r="L72" s="1193"/>
      <c r="M72" s="1193"/>
      <c r="N72" s="1193"/>
      <c r="O72" s="1194"/>
      <c r="P72" s="1188"/>
      <c r="Q72" s="1189"/>
      <c r="R72" s="1189"/>
      <c r="S72" s="1189"/>
      <c r="T72" s="1190"/>
      <c r="U72" s="1188"/>
      <c r="V72" s="1189"/>
      <c r="W72" s="1189"/>
      <c r="X72" s="1189"/>
      <c r="Y72" s="1190"/>
      <c r="Z72" s="1188"/>
      <c r="AA72" s="1189"/>
      <c r="AB72" s="1189"/>
      <c r="AC72" s="1189"/>
      <c r="AD72" s="1190"/>
      <c r="AE72" s="1188"/>
      <c r="AF72" s="1189"/>
      <c r="AG72" s="1189"/>
      <c r="AH72" s="1189"/>
      <c r="AI72" s="1190"/>
      <c r="AJ72" s="1188"/>
      <c r="AK72" s="1189"/>
      <c r="AL72" s="1189"/>
      <c r="AM72" s="1189"/>
      <c r="AN72" s="1190"/>
      <c r="AO72" s="1185"/>
      <c r="AP72" s="1186"/>
      <c r="AQ72" s="1186"/>
      <c r="AR72" s="1186"/>
      <c r="AS72" s="1187"/>
      <c r="AT72" s="1185"/>
      <c r="AU72" s="1186"/>
      <c r="AV72" s="1186"/>
      <c r="AW72" s="1186"/>
      <c r="AX72" s="1187"/>
      <c r="AY72" s="1185"/>
      <c r="AZ72" s="1186"/>
      <c r="BA72" s="1186"/>
      <c r="BB72" s="1186"/>
      <c r="BC72" s="1187"/>
      <c r="BD72" s="1129"/>
      <c r="BE72" s="1129"/>
      <c r="BF72" s="1129"/>
      <c r="BG72" s="1129"/>
      <c r="BH72" s="1129"/>
      <c r="BI72" s="1129"/>
      <c r="BJ72" s="1129"/>
      <c r="BK72" s="1129"/>
      <c r="BL72" s="1129"/>
      <c r="BM72" s="1129"/>
      <c r="BN72" s="1129"/>
      <c r="BO72" s="1129"/>
      <c r="BP72" s="1129"/>
      <c r="BQ72" s="1129"/>
      <c r="BR72" s="1129"/>
      <c r="BS72" s="1129"/>
      <c r="BT72" s="1129"/>
      <c r="BU72" s="1129"/>
      <c r="BV72" s="1129"/>
      <c r="BW72" s="1129"/>
      <c r="BX72" s="1129"/>
      <c r="BY72" s="1129"/>
      <c r="BZ72" s="1129"/>
      <c r="CA72" s="1129"/>
      <c r="CB72" s="1129"/>
      <c r="CC72" s="1129"/>
      <c r="CD72" s="1129"/>
      <c r="CE72" s="1129"/>
      <c r="CF72" s="1129"/>
      <c r="CG72" s="1129"/>
      <c r="CH72" s="1129"/>
      <c r="CI72" s="1129"/>
      <c r="CJ72" s="1129"/>
      <c r="CK72" s="1129"/>
      <c r="CL72" s="1129"/>
      <c r="CM72" s="1129"/>
      <c r="CN72" s="1129"/>
      <c r="CO72" s="1129"/>
      <c r="CP72" s="1129"/>
      <c r="CQ72" s="1129"/>
      <c r="CR72" s="1129"/>
      <c r="CS72" s="1129"/>
      <c r="CT72" s="1129"/>
      <c r="CU72" s="54"/>
    </row>
    <row r="73" spans="1:99" s="494" customFormat="1" ht="13.2" customHeight="1">
      <c r="A73" s="38"/>
      <c r="B73" s="1192" t="s">
        <v>1248</v>
      </c>
      <c r="C73" s="1193"/>
      <c r="D73" s="1193"/>
      <c r="E73" s="1193"/>
      <c r="F73" s="1193"/>
      <c r="G73" s="1193"/>
      <c r="H73" s="1193"/>
      <c r="I73" s="1193"/>
      <c r="J73" s="1193"/>
      <c r="K73" s="1193"/>
      <c r="L73" s="1193"/>
      <c r="M73" s="1193"/>
      <c r="N73" s="1193"/>
      <c r="O73" s="1194"/>
      <c r="P73" s="1188"/>
      <c r="Q73" s="1189"/>
      <c r="R73" s="1189"/>
      <c r="S73" s="1189"/>
      <c r="T73" s="1190"/>
      <c r="U73" s="1188"/>
      <c r="V73" s="1189"/>
      <c r="W73" s="1189"/>
      <c r="X73" s="1189"/>
      <c r="Y73" s="1190"/>
      <c r="Z73" s="1188"/>
      <c r="AA73" s="1189"/>
      <c r="AB73" s="1189"/>
      <c r="AC73" s="1189"/>
      <c r="AD73" s="1190"/>
      <c r="AE73" s="1188"/>
      <c r="AF73" s="1189"/>
      <c r="AG73" s="1189"/>
      <c r="AH73" s="1189"/>
      <c r="AI73" s="1190"/>
      <c r="AJ73" s="1188"/>
      <c r="AK73" s="1189"/>
      <c r="AL73" s="1189"/>
      <c r="AM73" s="1189"/>
      <c r="AN73" s="1190"/>
      <c r="AO73" s="1185"/>
      <c r="AP73" s="1186"/>
      <c r="AQ73" s="1186"/>
      <c r="AR73" s="1186"/>
      <c r="AS73" s="1187"/>
      <c r="AT73" s="1185"/>
      <c r="AU73" s="1186"/>
      <c r="AV73" s="1186"/>
      <c r="AW73" s="1186"/>
      <c r="AX73" s="1187"/>
      <c r="AY73" s="1185"/>
      <c r="AZ73" s="1186"/>
      <c r="BA73" s="1186"/>
      <c r="BB73" s="1186"/>
      <c r="BC73" s="1187"/>
      <c r="BD73" s="1129"/>
      <c r="BE73" s="1129"/>
      <c r="BF73" s="1129"/>
      <c r="BG73" s="1129"/>
      <c r="BH73" s="1129"/>
      <c r="BI73" s="1129"/>
      <c r="BJ73" s="1129"/>
      <c r="BK73" s="1129"/>
      <c r="BL73" s="1129"/>
      <c r="BM73" s="1129"/>
      <c r="BN73" s="1129"/>
      <c r="BO73" s="1129"/>
      <c r="BP73" s="1129"/>
      <c r="BQ73" s="1129"/>
      <c r="BR73" s="1129"/>
      <c r="BS73" s="1129"/>
      <c r="BT73" s="1129"/>
      <c r="BU73" s="1129"/>
      <c r="BV73" s="1129"/>
      <c r="BW73" s="1129"/>
      <c r="BX73" s="1129"/>
      <c r="BY73" s="1129"/>
      <c r="BZ73" s="1129"/>
      <c r="CA73" s="1129"/>
      <c r="CB73" s="1129"/>
      <c r="CC73" s="1129"/>
      <c r="CD73" s="1129"/>
      <c r="CE73" s="1129"/>
      <c r="CF73" s="1129"/>
      <c r="CG73" s="1129"/>
      <c r="CH73" s="1129"/>
      <c r="CI73" s="1129"/>
      <c r="CJ73" s="1129"/>
      <c r="CK73" s="1129"/>
      <c r="CL73" s="1129"/>
      <c r="CM73" s="1129"/>
      <c r="CN73" s="1129"/>
      <c r="CO73" s="1129"/>
      <c r="CP73" s="1129"/>
      <c r="CQ73" s="1129"/>
      <c r="CR73" s="1129"/>
      <c r="CS73" s="1129"/>
      <c r="CT73" s="1129"/>
      <c r="CU73" s="54"/>
    </row>
    <row r="74" spans="1:99" ht="13.2" customHeight="1">
      <c r="A74" s="38"/>
      <c r="B74" s="1192" t="s">
        <v>1249</v>
      </c>
      <c r="C74" s="1193"/>
      <c r="D74" s="1193"/>
      <c r="E74" s="1193"/>
      <c r="F74" s="1193"/>
      <c r="G74" s="1193"/>
      <c r="H74" s="1193"/>
      <c r="I74" s="1193"/>
      <c r="J74" s="1193"/>
      <c r="K74" s="1193"/>
      <c r="L74" s="1193"/>
      <c r="M74" s="1193"/>
      <c r="N74" s="1193"/>
      <c r="O74" s="1194"/>
      <c r="P74" s="1188"/>
      <c r="Q74" s="1189"/>
      <c r="R74" s="1189"/>
      <c r="S74" s="1189"/>
      <c r="T74" s="1190"/>
      <c r="U74" s="1188"/>
      <c r="V74" s="1189"/>
      <c r="W74" s="1189"/>
      <c r="X74" s="1189"/>
      <c r="Y74" s="1190"/>
      <c r="Z74" s="1188"/>
      <c r="AA74" s="1189"/>
      <c r="AB74" s="1189"/>
      <c r="AC74" s="1189"/>
      <c r="AD74" s="1190"/>
      <c r="AE74" s="1188"/>
      <c r="AF74" s="1189"/>
      <c r="AG74" s="1189"/>
      <c r="AH74" s="1189"/>
      <c r="AI74" s="1190"/>
      <c r="AJ74" s="1188"/>
      <c r="AK74" s="1189"/>
      <c r="AL74" s="1189"/>
      <c r="AM74" s="1189"/>
      <c r="AN74" s="1190"/>
      <c r="AO74" s="1185"/>
      <c r="AP74" s="1186"/>
      <c r="AQ74" s="1186"/>
      <c r="AR74" s="1186"/>
      <c r="AS74" s="1187"/>
      <c r="AT74" s="1185"/>
      <c r="AU74" s="1186"/>
      <c r="AV74" s="1186"/>
      <c r="AW74" s="1186"/>
      <c r="AX74" s="1187"/>
      <c r="AY74" s="1185"/>
      <c r="AZ74" s="1186"/>
      <c r="BA74" s="1186"/>
      <c r="BB74" s="1186"/>
      <c r="BC74" s="1187"/>
    </row>
    <row r="75" spans="1:99" ht="13.2" customHeight="1">
      <c r="A75" s="38"/>
      <c r="B75" s="1192" t="s">
        <v>1250</v>
      </c>
      <c r="C75" s="1193"/>
      <c r="D75" s="1193"/>
      <c r="E75" s="1193"/>
      <c r="F75" s="1193"/>
      <c r="G75" s="1193"/>
      <c r="H75" s="1193"/>
      <c r="I75" s="1193"/>
      <c r="J75" s="1193"/>
      <c r="K75" s="1193"/>
      <c r="L75" s="1193"/>
      <c r="M75" s="1193"/>
      <c r="N75" s="1193"/>
      <c r="O75" s="1194"/>
      <c r="P75" s="1188"/>
      <c r="Q75" s="1189"/>
      <c r="R75" s="1189"/>
      <c r="S75" s="1189"/>
      <c r="T75" s="1190"/>
      <c r="U75" s="1188"/>
      <c r="V75" s="1189"/>
      <c r="W75" s="1189"/>
      <c r="X75" s="1189"/>
      <c r="Y75" s="1190"/>
      <c r="Z75" s="1188"/>
      <c r="AA75" s="1189"/>
      <c r="AB75" s="1189"/>
      <c r="AC75" s="1189"/>
      <c r="AD75" s="1190"/>
      <c r="AE75" s="1188"/>
      <c r="AF75" s="1189"/>
      <c r="AG75" s="1189"/>
      <c r="AH75" s="1189"/>
      <c r="AI75" s="1190"/>
      <c r="AJ75" s="1188"/>
      <c r="AK75" s="1189"/>
      <c r="AL75" s="1189"/>
      <c r="AM75" s="1189"/>
      <c r="AN75" s="1190"/>
      <c r="AO75" s="1185"/>
      <c r="AP75" s="1186"/>
      <c r="AQ75" s="1186"/>
      <c r="AR75" s="1186"/>
      <c r="AS75" s="1187"/>
      <c r="AT75" s="1185"/>
      <c r="AU75" s="1186"/>
      <c r="AV75" s="1186"/>
      <c r="AW75" s="1186"/>
      <c r="AX75" s="1187"/>
      <c r="AY75" s="1185"/>
      <c r="AZ75" s="1186"/>
      <c r="BA75" s="1186"/>
      <c r="BB75" s="1186"/>
      <c r="BC75" s="1187"/>
    </row>
    <row r="76" spans="1:99" ht="13.2" customHeight="1">
      <c r="A76" s="38"/>
      <c r="B76" s="1192" t="s">
        <v>21</v>
      </c>
      <c r="C76" s="1193"/>
      <c r="D76" s="1193"/>
      <c r="E76" s="1193"/>
      <c r="F76" s="1193"/>
      <c r="G76" s="1193"/>
      <c r="H76" s="1193"/>
      <c r="I76" s="1193"/>
      <c r="J76" s="1193"/>
      <c r="K76" s="1193"/>
      <c r="L76" s="1193"/>
      <c r="M76" s="1193"/>
      <c r="N76" s="1193"/>
      <c r="O76" s="1194"/>
      <c r="P76" s="1188"/>
      <c r="Q76" s="1189"/>
      <c r="R76" s="1189"/>
      <c r="S76" s="1189"/>
      <c r="T76" s="1190"/>
      <c r="U76" s="1188"/>
      <c r="V76" s="1189"/>
      <c r="W76" s="1189"/>
      <c r="X76" s="1189"/>
      <c r="Y76" s="1190"/>
      <c r="Z76" s="1188"/>
      <c r="AA76" s="1189"/>
      <c r="AB76" s="1189"/>
      <c r="AC76" s="1189"/>
      <c r="AD76" s="1190"/>
      <c r="AE76" s="1188"/>
      <c r="AF76" s="1189"/>
      <c r="AG76" s="1189"/>
      <c r="AH76" s="1189"/>
      <c r="AI76" s="1190"/>
      <c r="AJ76" s="1188"/>
      <c r="AK76" s="1189"/>
      <c r="AL76" s="1189"/>
      <c r="AM76" s="1189"/>
      <c r="AN76" s="1190"/>
      <c r="AO76" s="1185"/>
      <c r="AP76" s="1186"/>
      <c r="AQ76" s="1186"/>
      <c r="AR76" s="1186"/>
      <c r="AS76" s="1187"/>
      <c r="AT76" s="1185"/>
      <c r="AU76" s="1186"/>
      <c r="AV76" s="1186"/>
      <c r="AW76" s="1186"/>
      <c r="AX76" s="1187"/>
      <c r="AY76" s="1185"/>
      <c r="AZ76" s="1186"/>
      <c r="BA76" s="1186"/>
      <c r="BB76" s="1186"/>
      <c r="BC76" s="1187"/>
    </row>
    <row r="77" spans="1:99" ht="13.8" customHeight="1">
      <c r="A77" s="1269"/>
      <c r="B77" s="1192" t="s">
        <v>37</v>
      </c>
      <c r="C77" s="1193"/>
      <c r="D77" s="1193"/>
      <c r="E77" s="1193"/>
      <c r="F77" s="1193"/>
      <c r="G77" s="1193"/>
      <c r="H77" s="1193"/>
      <c r="I77" s="1193"/>
      <c r="J77" s="1193"/>
      <c r="K77" s="1193"/>
      <c r="L77" s="1193"/>
      <c r="M77" s="1193"/>
      <c r="N77" s="1193"/>
      <c r="O77" s="1194"/>
      <c r="P77" s="1188"/>
      <c r="Q77" s="1189"/>
      <c r="R77" s="1189"/>
      <c r="S77" s="1189"/>
      <c r="T77" s="1190"/>
      <c r="U77" s="1188"/>
      <c r="V77" s="1189"/>
      <c r="W77" s="1189"/>
      <c r="X77" s="1189"/>
      <c r="Y77" s="1190"/>
      <c r="Z77" s="1188"/>
      <c r="AA77" s="1189"/>
      <c r="AB77" s="1189"/>
      <c r="AC77" s="1189"/>
      <c r="AD77" s="1190"/>
      <c r="AE77" s="1188"/>
      <c r="AF77" s="1189"/>
      <c r="AG77" s="1189"/>
      <c r="AH77" s="1189"/>
      <c r="AI77" s="1190"/>
      <c r="AJ77" s="1188"/>
      <c r="AK77" s="1189"/>
      <c r="AL77" s="1189"/>
      <c r="AM77" s="1189"/>
      <c r="AN77" s="1190"/>
      <c r="AO77" s="1185"/>
      <c r="AP77" s="1186"/>
      <c r="AQ77" s="1186"/>
      <c r="AR77" s="1186"/>
      <c r="AS77" s="1187"/>
      <c r="AT77" s="1185"/>
      <c r="AU77" s="1186"/>
      <c r="AV77" s="1186"/>
      <c r="AW77" s="1186"/>
      <c r="AX77" s="1187"/>
      <c r="AY77" s="1185"/>
      <c r="AZ77" s="1186"/>
      <c r="BA77" s="1186"/>
      <c r="BB77" s="1186"/>
      <c r="BC77" s="1187"/>
    </row>
    <row r="78" spans="1:99" s="494" customFormat="1" ht="13.8" customHeight="1" thickBot="1">
      <c r="A78" s="1269"/>
      <c r="B78" s="1192" t="s">
        <v>1253</v>
      </c>
      <c r="C78" s="1193"/>
      <c r="D78" s="1193"/>
      <c r="E78" s="1193"/>
      <c r="F78" s="1193"/>
      <c r="G78" s="1193"/>
      <c r="H78" s="1193"/>
      <c r="I78" s="1193"/>
      <c r="J78" s="1193"/>
      <c r="K78" s="1193"/>
      <c r="L78" s="1193"/>
      <c r="M78" s="1193"/>
      <c r="N78" s="1193"/>
      <c r="O78" s="1194"/>
      <c r="P78" s="1188"/>
      <c r="Q78" s="1189"/>
      <c r="R78" s="1189"/>
      <c r="S78" s="1189"/>
      <c r="T78" s="1190"/>
      <c r="U78" s="1188"/>
      <c r="V78" s="1189"/>
      <c r="W78" s="1189"/>
      <c r="X78" s="1189"/>
      <c r="Y78" s="1190"/>
      <c r="Z78" s="1188"/>
      <c r="AA78" s="1189"/>
      <c r="AB78" s="1189"/>
      <c r="AC78" s="1189"/>
      <c r="AD78" s="1190"/>
      <c r="AE78" s="1188"/>
      <c r="AF78" s="1189"/>
      <c r="AG78" s="1189"/>
      <c r="AH78" s="1189"/>
      <c r="AI78" s="1190"/>
      <c r="AJ78" s="1188"/>
      <c r="AK78" s="1189"/>
      <c r="AL78" s="1189"/>
      <c r="AM78" s="1189"/>
      <c r="AN78" s="1190"/>
      <c r="AO78" s="1266"/>
      <c r="AP78" s="1267"/>
      <c r="AQ78" s="1267"/>
      <c r="AR78" s="1267"/>
      <c r="AS78" s="1268"/>
      <c r="AT78" s="1266"/>
      <c r="AU78" s="1267"/>
      <c r="AV78" s="1267"/>
      <c r="AW78" s="1267"/>
      <c r="AX78" s="1268"/>
      <c r="AY78" s="1266"/>
      <c r="AZ78" s="1267"/>
      <c r="BA78" s="1267"/>
      <c r="BB78" s="1267"/>
      <c r="BC78" s="1268"/>
      <c r="BD78" s="1129"/>
      <c r="BE78" s="1129"/>
      <c r="BF78" s="1129"/>
      <c r="BG78" s="1129"/>
      <c r="BH78" s="1129"/>
      <c r="BI78" s="1129"/>
      <c r="BJ78" s="1129"/>
      <c r="BK78" s="1129"/>
      <c r="BL78" s="1129"/>
      <c r="BM78" s="1129"/>
      <c r="BN78" s="1129"/>
      <c r="BO78" s="1129"/>
      <c r="BP78" s="1129"/>
      <c r="BQ78" s="1129"/>
      <c r="BR78" s="1129"/>
      <c r="BS78" s="1129"/>
      <c r="BT78" s="1129"/>
      <c r="BU78" s="1129"/>
      <c r="BV78" s="1129"/>
      <c r="BW78" s="1129"/>
      <c r="BX78" s="1129"/>
      <c r="BY78" s="1129"/>
      <c r="BZ78" s="1129"/>
      <c r="CA78" s="1129"/>
      <c r="CB78" s="1129"/>
      <c r="CC78" s="1129"/>
      <c r="CD78" s="1129"/>
      <c r="CE78" s="1129"/>
      <c r="CF78" s="1129"/>
      <c r="CG78" s="1129"/>
      <c r="CH78" s="1129"/>
      <c r="CI78" s="1129"/>
      <c r="CJ78" s="1129"/>
      <c r="CK78" s="1129"/>
      <c r="CL78" s="1129"/>
      <c r="CM78" s="1129"/>
      <c r="CN78" s="1129"/>
      <c r="CO78" s="1129"/>
      <c r="CP78" s="1129"/>
      <c r="CQ78" s="1129"/>
      <c r="CR78" s="1129"/>
      <c r="CS78" s="1129"/>
      <c r="CT78" s="1129"/>
      <c r="CU78" s="769"/>
    </row>
    <row r="79" spans="1:99" ht="14.4" thickTop="1" thickBot="1">
      <c r="A79" s="1269"/>
      <c r="B79" s="1257" t="s">
        <v>1407</v>
      </c>
      <c r="C79" s="1258"/>
      <c r="D79" s="1258"/>
      <c r="E79" s="1258"/>
      <c r="F79" s="1258"/>
      <c r="G79" s="1258"/>
      <c r="H79" s="1258"/>
      <c r="I79" s="1258"/>
      <c r="J79" s="1258"/>
      <c r="K79" s="1258"/>
      <c r="L79" s="1258"/>
      <c r="M79" s="1258"/>
      <c r="N79" s="1258"/>
      <c r="O79" s="1259"/>
      <c r="P79" s="1260">
        <f>P68+P69+P70+P74+P75+P76+P77+P71+P72+P73+P78</f>
        <v>0</v>
      </c>
      <c r="Q79" s="1261"/>
      <c r="R79" s="1261"/>
      <c r="S79" s="1261"/>
      <c r="T79" s="1262"/>
      <c r="U79" s="1260">
        <f t="shared" ref="U79" si="47">U68+U69+U70+U74+U75+U76+U77+U71+U72+U73+U78</f>
        <v>0</v>
      </c>
      <c r="V79" s="1261"/>
      <c r="W79" s="1261"/>
      <c r="X79" s="1261"/>
      <c r="Y79" s="1262"/>
      <c r="Z79" s="1260">
        <f t="shared" ref="Z79" si="48">Z68+Z69+Z70+Z74+Z75+Z76+Z77+Z71+Z72+Z73+Z78</f>
        <v>0</v>
      </c>
      <c r="AA79" s="1261"/>
      <c r="AB79" s="1261"/>
      <c r="AC79" s="1261"/>
      <c r="AD79" s="1262"/>
      <c r="AE79" s="1260">
        <f t="shared" ref="AE79" si="49">AE68+AE69+AE70+AE74+AE75+AE76+AE77+AE71+AE72+AE73+AE78</f>
        <v>0</v>
      </c>
      <c r="AF79" s="1261"/>
      <c r="AG79" s="1261"/>
      <c r="AH79" s="1261"/>
      <c r="AI79" s="1262"/>
      <c r="AJ79" s="1260">
        <f t="shared" ref="AJ79" si="50">AJ68+AJ69+AJ70+AJ74+AJ75+AJ76+AJ77+AJ71+AJ72+AJ73+AJ78</f>
        <v>0</v>
      </c>
      <c r="AK79" s="1261"/>
      <c r="AL79" s="1261"/>
      <c r="AM79" s="1261"/>
      <c r="AN79" s="1262"/>
      <c r="AO79" s="1263">
        <f>MIN(Z79,AE79,AJ79)</f>
        <v>0</v>
      </c>
      <c r="AP79" s="1264"/>
      <c r="AQ79" s="1264"/>
      <c r="AR79" s="1264"/>
      <c r="AS79" s="1265"/>
      <c r="AT79" s="1263">
        <f>AO79</f>
        <v>0</v>
      </c>
      <c r="AU79" s="1264"/>
      <c r="AV79" s="1264"/>
      <c r="AW79" s="1264"/>
      <c r="AX79" s="1265"/>
      <c r="AY79" s="1263">
        <f>ROUNDDOWN(AT79/3,-3)</f>
        <v>0</v>
      </c>
      <c r="AZ79" s="1264"/>
      <c r="BA79" s="1264"/>
      <c r="BB79" s="1264"/>
      <c r="BC79" s="1265"/>
    </row>
    <row r="80" spans="1:99" ht="13.8" thickBot="1">
      <c r="A80" s="464"/>
      <c r="B80" s="1270" t="s">
        <v>881</v>
      </c>
      <c r="C80" s="1270"/>
      <c r="D80" s="1270"/>
      <c r="E80" s="1270"/>
      <c r="F80" s="1270"/>
      <c r="G80" s="1270"/>
      <c r="H80" s="1270"/>
      <c r="I80" s="1270"/>
      <c r="J80" s="1270"/>
      <c r="K80" s="1270"/>
      <c r="L80" s="1270"/>
      <c r="M80" s="1270"/>
      <c r="N80" s="1270"/>
      <c r="O80" s="1271"/>
      <c r="P80" s="1254">
        <f>P79+P52</f>
        <v>0</v>
      </c>
      <c r="Q80" s="1255"/>
      <c r="R80" s="1255"/>
      <c r="S80" s="1255"/>
      <c r="T80" s="1256"/>
      <c r="U80" s="1254">
        <f t="shared" ref="U80" si="51">U79+U52</f>
        <v>0</v>
      </c>
      <c r="V80" s="1255"/>
      <c r="W80" s="1255"/>
      <c r="X80" s="1255"/>
      <c r="Y80" s="1256"/>
      <c r="Z80" s="1254">
        <f t="shared" ref="Z80" si="52">Z79+Z52</f>
        <v>0</v>
      </c>
      <c r="AA80" s="1255"/>
      <c r="AB80" s="1255"/>
      <c r="AC80" s="1255"/>
      <c r="AD80" s="1256"/>
      <c r="AE80" s="1254">
        <f t="shared" ref="AE80" si="53">AE79+AE52</f>
        <v>0</v>
      </c>
      <c r="AF80" s="1255"/>
      <c r="AG80" s="1255"/>
      <c r="AH80" s="1255"/>
      <c r="AI80" s="1256"/>
      <c r="AJ80" s="1254">
        <f t="shared" ref="AJ80" si="54">AJ79+AJ52</f>
        <v>0</v>
      </c>
      <c r="AK80" s="1255"/>
      <c r="AL80" s="1255"/>
      <c r="AM80" s="1255"/>
      <c r="AN80" s="1256"/>
      <c r="AO80" s="1254">
        <f t="shared" ref="AO80" si="55">AO79+AO52</f>
        <v>0</v>
      </c>
      <c r="AP80" s="1255"/>
      <c r="AQ80" s="1255"/>
      <c r="AR80" s="1255"/>
      <c r="AS80" s="1256"/>
      <c r="AT80" s="1254">
        <f t="shared" ref="AT80" si="56">AT79+AT52</f>
        <v>0</v>
      </c>
      <c r="AU80" s="1255"/>
      <c r="AV80" s="1255"/>
      <c r="AW80" s="1255"/>
      <c r="AX80" s="1256"/>
      <c r="AY80" s="1254">
        <f>AY79+AY52</f>
        <v>0</v>
      </c>
      <c r="AZ80" s="1255"/>
      <c r="BA80" s="1255"/>
      <c r="BB80" s="1255"/>
      <c r="BC80" s="1256"/>
    </row>
    <row r="81" spans="1:98">
      <c r="A81" s="69" t="s">
        <v>224</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row>
    <row r="82" spans="1:98">
      <c r="A82" s="764" t="s">
        <v>27</v>
      </c>
      <c r="B82" s="765" t="s">
        <v>1408</v>
      </c>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row>
    <row r="83" spans="1:98">
      <c r="A83" s="764" t="s">
        <v>28</v>
      </c>
      <c r="B83" s="765" t="s">
        <v>328</v>
      </c>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row>
    <row r="84" spans="1:98">
      <c r="A84" s="764" t="s">
        <v>370</v>
      </c>
      <c r="B84" s="765" t="s">
        <v>31</v>
      </c>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row>
    <row r="85" spans="1:98">
      <c r="A85" s="764" t="s">
        <v>371</v>
      </c>
      <c r="B85" s="765" t="s">
        <v>33</v>
      </c>
      <c r="C85" s="33"/>
      <c r="D85" s="33"/>
      <c r="E85" s="33"/>
      <c r="F85" s="33"/>
      <c r="G85" s="33"/>
      <c r="H85" s="33"/>
      <c r="I85" s="33"/>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row>
    <row r="86" spans="1:98">
      <c r="A86" s="764" t="s">
        <v>520</v>
      </c>
      <c r="B86" s="765" t="s">
        <v>242</v>
      </c>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row>
    <row r="87" spans="1:98" s="494" customFormat="1">
      <c r="A87" s="764" t="s">
        <v>404</v>
      </c>
      <c r="B87" s="765" t="s">
        <v>1256</v>
      </c>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1129"/>
      <c r="AN87" s="1129"/>
      <c r="AO87" s="1129"/>
      <c r="AP87" s="1129"/>
      <c r="AQ87" s="1129"/>
      <c r="AR87" s="1129"/>
      <c r="AS87" s="1129"/>
      <c r="AT87" s="1129"/>
      <c r="AU87" s="1129"/>
      <c r="AV87" s="1129"/>
      <c r="AW87" s="1129"/>
      <c r="AX87" s="1129"/>
      <c r="AY87" s="1129"/>
      <c r="AZ87" s="1129"/>
      <c r="BA87" s="1129"/>
      <c r="BB87" s="1129"/>
      <c r="BC87" s="1129"/>
      <c r="BD87" s="1129"/>
      <c r="BE87" s="1129"/>
      <c r="BF87" s="1129"/>
      <c r="BG87" s="1129"/>
      <c r="BH87" s="1129"/>
      <c r="BI87" s="1129"/>
      <c r="BJ87" s="1129"/>
      <c r="BK87" s="1129"/>
      <c r="BL87" s="1129"/>
      <c r="BM87" s="1129"/>
      <c r="BN87" s="1129"/>
      <c r="BO87" s="1129"/>
      <c r="BP87" s="1129"/>
      <c r="BQ87" s="1129"/>
      <c r="BR87" s="1129"/>
      <c r="BS87" s="1129"/>
      <c r="BT87" s="1129"/>
      <c r="BU87" s="1129"/>
      <c r="BV87" s="1129"/>
      <c r="BW87" s="1129"/>
      <c r="BX87" s="1129"/>
      <c r="BY87" s="1129"/>
      <c r="BZ87" s="1129"/>
      <c r="CA87" s="1129"/>
      <c r="CB87" s="1129"/>
      <c r="CC87" s="1129"/>
      <c r="CD87" s="1129"/>
      <c r="CE87" s="1129"/>
      <c r="CF87" s="1129"/>
      <c r="CG87" s="1129"/>
      <c r="CH87" s="1129"/>
      <c r="CI87" s="1129"/>
      <c r="CJ87" s="1129"/>
      <c r="CK87" s="1129"/>
      <c r="CL87" s="1129"/>
      <c r="CM87" s="1129"/>
      <c r="CN87" s="1129"/>
      <c r="CO87" s="1129"/>
      <c r="CP87" s="1129"/>
      <c r="CQ87" s="1129"/>
      <c r="CR87" s="1129"/>
      <c r="CS87" s="1129"/>
      <c r="CT87" s="1129"/>
    </row>
  </sheetData>
  <mergeCells count="536">
    <mergeCell ref="A77:A79"/>
    <mergeCell ref="B80:O80"/>
    <mergeCell ref="P80:T80"/>
    <mergeCell ref="U80:Y80"/>
    <mergeCell ref="Z80:AD80"/>
    <mergeCell ref="AE80:AI80"/>
    <mergeCell ref="AJ80:AN80"/>
    <mergeCell ref="AJ76:AN76"/>
    <mergeCell ref="B77:O77"/>
    <mergeCell ref="P77:T77"/>
    <mergeCell ref="U77:Y77"/>
    <mergeCell ref="Z77:AD77"/>
    <mergeCell ref="AE77:AI77"/>
    <mergeCell ref="AJ77:AN77"/>
    <mergeCell ref="AO77:AS77"/>
    <mergeCell ref="AT77:AX77"/>
    <mergeCell ref="P78:T78"/>
    <mergeCell ref="U78:Y78"/>
    <mergeCell ref="Z78:AD78"/>
    <mergeCell ref="AE78:AI78"/>
    <mergeCell ref="AJ78:AN78"/>
    <mergeCell ref="B78:O78"/>
    <mergeCell ref="AO76:AS76"/>
    <mergeCell ref="AT76:AX76"/>
    <mergeCell ref="AY76:BC76"/>
    <mergeCell ref="AY80:BC80"/>
    <mergeCell ref="B79:O79"/>
    <mergeCell ref="P79:T79"/>
    <mergeCell ref="U79:Y79"/>
    <mergeCell ref="Z79:AD79"/>
    <mergeCell ref="AE79:AI79"/>
    <mergeCell ref="AJ79:AN79"/>
    <mergeCell ref="AO79:AS79"/>
    <mergeCell ref="AT79:AX79"/>
    <mergeCell ref="AY79:BC79"/>
    <mergeCell ref="AY77:BC77"/>
    <mergeCell ref="B76:O76"/>
    <mergeCell ref="P76:T76"/>
    <mergeCell ref="U76:Y76"/>
    <mergeCell ref="Z76:AD76"/>
    <mergeCell ref="AE76:AI76"/>
    <mergeCell ref="AO78:AS78"/>
    <mergeCell ref="AT78:AX78"/>
    <mergeCell ref="AY78:BC78"/>
    <mergeCell ref="AO80:AS80"/>
    <mergeCell ref="AT80:AX80"/>
    <mergeCell ref="AY75:BC75"/>
    <mergeCell ref="B74:O74"/>
    <mergeCell ref="P74:T74"/>
    <mergeCell ref="U74:Y74"/>
    <mergeCell ref="Z74:AD74"/>
    <mergeCell ref="AE74:AI74"/>
    <mergeCell ref="AJ74:AN74"/>
    <mergeCell ref="AO74:AS74"/>
    <mergeCell ref="AT74:AX74"/>
    <mergeCell ref="AY74:BC74"/>
    <mergeCell ref="B75:O75"/>
    <mergeCell ref="P75:T75"/>
    <mergeCell ref="B72:O72"/>
    <mergeCell ref="B73:O73"/>
    <mergeCell ref="B71:O71"/>
    <mergeCell ref="P69:T69"/>
    <mergeCell ref="U69:Y69"/>
    <mergeCell ref="Z69:AD69"/>
    <mergeCell ref="AJ75:AN75"/>
    <mergeCell ref="AO75:AS75"/>
    <mergeCell ref="AT75:AX75"/>
    <mergeCell ref="AJ71:AN71"/>
    <mergeCell ref="P72:T72"/>
    <mergeCell ref="P73:T73"/>
    <mergeCell ref="U72:Y72"/>
    <mergeCell ref="U73:Y73"/>
    <mergeCell ref="Z72:AD72"/>
    <mergeCell ref="AJ72:AN72"/>
    <mergeCell ref="AJ73:AN73"/>
    <mergeCell ref="U75:Y75"/>
    <mergeCell ref="Z75:AD75"/>
    <mergeCell ref="AE75:AI75"/>
    <mergeCell ref="P71:T71"/>
    <mergeCell ref="U71:Y71"/>
    <mergeCell ref="Z71:AD71"/>
    <mergeCell ref="AE71:AI71"/>
    <mergeCell ref="Z73:AD73"/>
    <mergeCell ref="AE72:AI72"/>
    <mergeCell ref="AE73:AI73"/>
    <mergeCell ref="AY70:BC70"/>
    <mergeCell ref="AJ67:AN67"/>
    <mergeCell ref="AO67:AS67"/>
    <mergeCell ref="AT67:AX67"/>
    <mergeCell ref="AY67:BC67"/>
    <mergeCell ref="AJ68:AN68"/>
    <mergeCell ref="AO68:AS68"/>
    <mergeCell ref="AT68:AX68"/>
    <mergeCell ref="AY68:BC68"/>
    <mergeCell ref="AO69:AS69"/>
    <mergeCell ref="AT69:AX69"/>
    <mergeCell ref="AY69:BC69"/>
    <mergeCell ref="AO70:AS70"/>
    <mergeCell ref="AT70:AX70"/>
    <mergeCell ref="AY10:BC10"/>
    <mergeCell ref="B11:O11"/>
    <mergeCell ref="P11:T11"/>
    <mergeCell ref="U11:Y11"/>
    <mergeCell ref="Z11:AD11"/>
    <mergeCell ref="AE11:AI11"/>
    <mergeCell ref="AJ11:AN11"/>
    <mergeCell ref="AO11:AS11"/>
    <mergeCell ref="AT11:AX11"/>
    <mergeCell ref="AY11:BC11"/>
    <mergeCell ref="AA8:AD8"/>
    <mergeCell ref="A10:O10"/>
    <mergeCell ref="P10:T10"/>
    <mergeCell ref="U10:Y10"/>
    <mergeCell ref="Z10:AD10"/>
    <mergeCell ref="AE10:AI10"/>
    <mergeCell ref="AJ10:AN10"/>
    <mergeCell ref="AO10:AS10"/>
    <mergeCell ref="AT10:AX10"/>
    <mergeCell ref="A2:BC2"/>
    <mergeCell ref="A5:O7"/>
    <mergeCell ref="P5:T7"/>
    <mergeCell ref="U5:Y7"/>
    <mergeCell ref="Z5:AD7"/>
    <mergeCell ref="AE5:AI7"/>
    <mergeCell ref="AJ5:AN7"/>
    <mergeCell ref="AO5:AS7"/>
    <mergeCell ref="AT5:AX7"/>
    <mergeCell ref="AY5:BC7"/>
    <mergeCell ref="P12:T12"/>
    <mergeCell ref="U12:Y12"/>
    <mergeCell ref="Z12:AD12"/>
    <mergeCell ref="AE12:AI12"/>
    <mergeCell ref="AJ12:AN12"/>
    <mergeCell ref="AO12:AS12"/>
    <mergeCell ref="AT12:AX12"/>
    <mergeCell ref="AY12:BC12"/>
    <mergeCell ref="D13:O13"/>
    <mergeCell ref="P13:T13"/>
    <mergeCell ref="U13:Y13"/>
    <mergeCell ref="Z13:AD13"/>
    <mergeCell ref="AE13:AI13"/>
    <mergeCell ref="AJ13:AN13"/>
    <mergeCell ref="AO13:AS13"/>
    <mergeCell ref="AT13:AX13"/>
    <mergeCell ref="AY13:BC13"/>
    <mergeCell ref="B12:O12"/>
    <mergeCell ref="B14:O14"/>
    <mergeCell ref="P14:T14"/>
    <mergeCell ref="U14:Y14"/>
    <mergeCell ref="Z14:AD14"/>
    <mergeCell ref="AE14:AI14"/>
    <mergeCell ref="AJ14:AN14"/>
    <mergeCell ref="AO14:AS14"/>
    <mergeCell ref="AT14:AX14"/>
    <mergeCell ref="AY14:BC14"/>
    <mergeCell ref="AO15:AS15"/>
    <mergeCell ref="AT15:AX15"/>
    <mergeCell ref="AY15:BC15"/>
    <mergeCell ref="D16:O16"/>
    <mergeCell ref="P16:T16"/>
    <mergeCell ref="U16:Y16"/>
    <mergeCell ref="Z16:AD16"/>
    <mergeCell ref="AE16:AI16"/>
    <mergeCell ref="AJ16:AN16"/>
    <mergeCell ref="AO16:AS16"/>
    <mergeCell ref="D15:O15"/>
    <mergeCell ref="P15:T15"/>
    <mergeCell ref="U15:Y15"/>
    <mergeCell ref="Z15:AD15"/>
    <mergeCell ref="AE15:AI15"/>
    <mergeCell ref="AJ15:AN15"/>
    <mergeCell ref="AT16:AX16"/>
    <mergeCell ref="AY16:BC16"/>
    <mergeCell ref="B17:O17"/>
    <mergeCell ref="P17:T17"/>
    <mergeCell ref="U17:Y17"/>
    <mergeCell ref="Z17:AD17"/>
    <mergeCell ref="AE17:AI17"/>
    <mergeCell ref="AJ17:AN17"/>
    <mergeCell ref="AO17:AS17"/>
    <mergeCell ref="AT17:AX17"/>
    <mergeCell ref="AY17:BC17"/>
    <mergeCell ref="AO18:AS18"/>
    <mergeCell ref="AT18:AX18"/>
    <mergeCell ref="AY18:BC18"/>
    <mergeCell ref="B19:O19"/>
    <mergeCell ref="P19:T19"/>
    <mergeCell ref="U19:Y19"/>
    <mergeCell ref="Z19:AD19"/>
    <mergeCell ref="AE19:AI19"/>
    <mergeCell ref="AJ19:AN19"/>
    <mergeCell ref="AO19:AS19"/>
    <mergeCell ref="A18:O18"/>
    <mergeCell ref="P18:T18"/>
    <mergeCell ref="U18:Y18"/>
    <mergeCell ref="Z18:AD18"/>
    <mergeCell ref="AE18:AI18"/>
    <mergeCell ref="AJ18:AN18"/>
    <mergeCell ref="AT19:AX19"/>
    <mergeCell ref="AY19:BC19"/>
    <mergeCell ref="AY24:BC24"/>
    <mergeCell ref="D20:O20"/>
    <mergeCell ref="P20:T20"/>
    <mergeCell ref="U20:Y20"/>
    <mergeCell ref="Z20:AD20"/>
    <mergeCell ref="AE20:AI20"/>
    <mergeCell ref="AJ20:AN20"/>
    <mergeCell ref="AO20:AS20"/>
    <mergeCell ref="AT20:AX20"/>
    <mergeCell ref="AY20:BC20"/>
    <mergeCell ref="AO23:AS23"/>
    <mergeCell ref="AT23:AX23"/>
    <mergeCell ref="D24:O24"/>
    <mergeCell ref="P24:T24"/>
    <mergeCell ref="U24:Y24"/>
    <mergeCell ref="Z24:AD24"/>
    <mergeCell ref="AE24:AI24"/>
    <mergeCell ref="AJ24:AN24"/>
    <mergeCell ref="AO24:AS24"/>
    <mergeCell ref="B23:O23"/>
    <mergeCell ref="P23:T23"/>
    <mergeCell ref="U23:Y23"/>
    <mergeCell ref="Z23:AD23"/>
    <mergeCell ref="AE23:AI23"/>
    <mergeCell ref="AT24:AX24"/>
    <mergeCell ref="B25:O25"/>
    <mergeCell ref="P25:T25"/>
    <mergeCell ref="U25:Y25"/>
    <mergeCell ref="Z25:AD25"/>
    <mergeCell ref="AE25:AI25"/>
    <mergeCell ref="AJ25:AN25"/>
    <mergeCell ref="AO25:AS25"/>
    <mergeCell ref="AT25:AX25"/>
    <mergeCell ref="AY25:BC25"/>
    <mergeCell ref="D26:O26"/>
    <mergeCell ref="P26:T26"/>
    <mergeCell ref="U26:Y26"/>
    <mergeCell ref="Z26:AD26"/>
    <mergeCell ref="AE26:AI26"/>
    <mergeCell ref="AJ26:AN26"/>
    <mergeCell ref="AO26:AS26"/>
    <mergeCell ref="AT26:AX26"/>
    <mergeCell ref="AY26:BC26"/>
    <mergeCell ref="AO27:AS27"/>
    <mergeCell ref="AT27:AX27"/>
    <mergeCell ref="AY27:BC27"/>
    <mergeCell ref="D28:O28"/>
    <mergeCell ref="P28:T28"/>
    <mergeCell ref="U28:Y28"/>
    <mergeCell ref="Z28:AD28"/>
    <mergeCell ref="AE28:AI28"/>
    <mergeCell ref="AJ28:AN28"/>
    <mergeCell ref="AO28:AS28"/>
    <mergeCell ref="D27:O27"/>
    <mergeCell ref="P27:T27"/>
    <mergeCell ref="U27:Y27"/>
    <mergeCell ref="Z27:AD27"/>
    <mergeCell ref="AE27:AI27"/>
    <mergeCell ref="AJ27:AN27"/>
    <mergeCell ref="AT28:AX28"/>
    <mergeCell ref="AY28:BC28"/>
    <mergeCell ref="B29:O29"/>
    <mergeCell ref="P29:T29"/>
    <mergeCell ref="U29:Y29"/>
    <mergeCell ref="Z29:AD29"/>
    <mergeCell ref="AE29:AI29"/>
    <mergeCell ref="AJ29:AN29"/>
    <mergeCell ref="AO29:AS29"/>
    <mergeCell ref="AT29:AX29"/>
    <mergeCell ref="AY29:BC29"/>
    <mergeCell ref="B30:O30"/>
    <mergeCell ref="P30:T30"/>
    <mergeCell ref="U30:Y30"/>
    <mergeCell ref="Z30:AD30"/>
    <mergeCell ref="AE30:AI30"/>
    <mergeCell ref="AJ30:AN30"/>
    <mergeCell ref="AO30:AS30"/>
    <mergeCell ref="AT30:AX30"/>
    <mergeCell ref="AY30:BC30"/>
    <mergeCell ref="D32:O32"/>
    <mergeCell ref="P32:T32"/>
    <mergeCell ref="U32:Y32"/>
    <mergeCell ref="Z32:AD32"/>
    <mergeCell ref="AE32:AI32"/>
    <mergeCell ref="AJ32:AN32"/>
    <mergeCell ref="AO32:AS32"/>
    <mergeCell ref="D31:O31"/>
    <mergeCell ref="P31:T31"/>
    <mergeCell ref="U31:Y31"/>
    <mergeCell ref="Z31:AD31"/>
    <mergeCell ref="AE31:AI31"/>
    <mergeCell ref="AJ31:AN31"/>
    <mergeCell ref="B33:O33"/>
    <mergeCell ref="P33:T33"/>
    <mergeCell ref="U33:Y33"/>
    <mergeCell ref="Z33:AD33"/>
    <mergeCell ref="AE33:AI33"/>
    <mergeCell ref="AJ33:AN33"/>
    <mergeCell ref="AO33:AS33"/>
    <mergeCell ref="AT33:AX33"/>
    <mergeCell ref="AY33:BC33"/>
    <mergeCell ref="AJ39:AN39"/>
    <mergeCell ref="AO39:AS39"/>
    <mergeCell ref="B35:O35"/>
    <mergeCell ref="P35:T35"/>
    <mergeCell ref="U35:Y35"/>
    <mergeCell ref="Z35:AD35"/>
    <mergeCell ref="AE35:AI35"/>
    <mergeCell ref="AJ35:AN35"/>
    <mergeCell ref="AT39:AX39"/>
    <mergeCell ref="B36:O36"/>
    <mergeCell ref="B37:O37"/>
    <mergeCell ref="B38:O38"/>
    <mergeCell ref="P36:T36"/>
    <mergeCell ref="U36:Y36"/>
    <mergeCell ref="Z36:AD36"/>
    <mergeCell ref="AE38:AI38"/>
    <mergeCell ref="AJ38:AN38"/>
    <mergeCell ref="AO35:AS35"/>
    <mergeCell ref="AT35:AX35"/>
    <mergeCell ref="AO36:AS36"/>
    <mergeCell ref="AO37:AS37"/>
    <mergeCell ref="AO38:AS38"/>
    <mergeCell ref="AT36:AX36"/>
    <mergeCell ref="AT37:AX37"/>
    <mergeCell ref="AJ41:AN41"/>
    <mergeCell ref="AO41:AS41"/>
    <mergeCell ref="AT41:AX41"/>
    <mergeCell ref="AY41:BC41"/>
    <mergeCell ref="B40:O40"/>
    <mergeCell ref="P40:T40"/>
    <mergeCell ref="U40:Y40"/>
    <mergeCell ref="Z40:AD40"/>
    <mergeCell ref="AE40:AI40"/>
    <mergeCell ref="AJ40:AN40"/>
    <mergeCell ref="AO40:AS40"/>
    <mergeCell ref="AT40:AX40"/>
    <mergeCell ref="AY40:BC40"/>
    <mergeCell ref="AJ43:AN43"/>
    <mergeCell ref="AO43:AS43"/>
    <mergeCell ref="AT43:AX43"/>
    <mergeCell ref="AY43:BC43"/>
    <mergeCell ref="B44:O44"/>
    <mergeCell ref="P44:T44"/>
    <mergeCell ref="U44:Y44"/>
    <mergeCell ref="Z44:AD44"/>
    <mergeCell ref="AE44:AI44"/>
    <mergeCell ref="AJ44:AN44"/>
    <mergeCell ref="B43:C43"/>
    <mergeCell ref="D43:O43"/>
    <mergeCell ref="P43:T43"/>
    <mergeCell ref="U43:Y43"/>
    <mergeCell ref="Z43:AD43"/>
    <mergeCell ref="AE43:AI43"/>
    <mergeCell ref="AO44:AS44"/>
    <mergeCell ref="AT44:AX44"/>
    <mergeCell ref="AY44:BC44"/>
    <mergeCell ref="B45:O45"/>
    <mergeCell ref="P45:T45"/>
    <mergeCell ref="U45:Y45"/>
    <mergeCell ref="Z45:AD45"/>
    <mergeCell ref="AE45:AI45"/>
    <mergeCell ref="AJ45:AN45"/>
    <mergeCell ref="AO45:AS45"/>
    <mergeCell ref="AT45:AX45"/>
    <mergeCell ref="AY45:BC45"/>
    <mergeCell ref="B47:O47"/>
    <mergeCell ref="P47:T47"/>
    <mergeCell ref="U47:Y47"/>
    <mergeCell ref="Z47:AD47"/>
    <mergeCell ref="AE47:AI47"/>
    <mergeCell ref="AJ47:AN47"/>
    <mergeCell ref="AO47:AS47"/>
    <mergeCell ref="AT47:AX47"/>
    <mergeCell ref="AY47:BC47"/>
    <mergeCell ref="A48:O48"/>
    <mergeCell ref="P48:T48"/>
    <mergeCell ref="U48:Y48"/>
    <mergeCell ref="Z48:AD48"/>
    <mergeCell ref="AE48:AI48"/>
    <mergeCell ref="AJ48:AN48"/>
    <mergeCell ref="AO48:AS48"/>
    <mergeCell ref="AT48:AX48"/>
    <mergeCell ref="AY48:BC48"/>
    <mergeCell ref="B50:O50"/>
    <mergeCell ref="P50:T50"/>
    <mergeCell ref="U50:Y50"/>
    <mergeCell ref="Z50:AD50"/>
    <mergeCell ref="AE50:AI50"/>
    <mergeCell ref="AJ50:AN50"/>
    <mergeCell ref="AO50:AS50"/>
    <mergeCell ref="B49:O49"/>
    <mergeCell ref="P49:T49"/>
    <mergeCell ref="U49:Y49"/>
    <mergeCell ref="Z49:AD49"/>
    <mergeCell ref="AE49:AI49"/>
    <mergeCell ref="AJ49:AN49"/>
    <mergeCell ref="AJ42:AN42"/>
    <mergeCell ref="AO42:AS42"/>
    <mergeCell ref="AT42:AX42"/>
    <mergeCell ref="AY42:BC42"/>
    <mergeCell ref="A52:O52"/>
    <mergeCell ref="P52:T52"/>
    <mergeCell ref="U52:Y52"/>
    <mergeCell ref="Z52:AD52"/>
    <mergeCell ref="AE52:AI52"/>
    <mergeCell ref="AJ52:AN52"/>
    <mergeCell ref="AO52:AS52"/>
    <mergeCell ref="AT52:AX52"/>
    <mergeCell ref="AY52:BC52"/>
    <mergeCell ref="B51:O51"/>
    <mergeCell ref="P51:T51"/>
    <mergeCell ref="U51:Y51"/>
    <mergeCell ref="Z51:AD51"/>
    <mergeCell ref="AE51:AI51"/>
    <mergeCell ref="AJ51:AN51"/>
    <mergeCell ref="AO51:AS51"/>
    <mergeCell ref="AT51:AX51"/>
    <mergeCell ref="AY51:BC51"/>
    <mergeCell ref="AO49:AS49"/>
    <mergeCell ref="AT49:AX49"/>
    <mergeCell ref="E21:O21"/>
    <mergeCell ref="P21:T21"/>
    <mergeCell ref="U21:Y21"/>
    <mergeCell ref="Z21:AD21"/>
    <mergeCell ref="AE21:AI21"/>
    <mergeCell ref="D42:O42"/>
    <mergeCell ref="P42:T42"/>
    <mergeCell ref="U42:Y42"/>
    <mergeCell ref="Z42:AD42"/>
    <mergeCell ref="AE42:AI42"/>
    <mergeCell ref="D41:O41"/>
    <mergeCell ref="P41:T41"/>
    <mergeCell ref="U41:Y41"/>
    <mergeCell ref="Z41:AD41"/>
    <mergeCell ref="AE41:AI41"/>
    <mergeCell ref="B39:O39"/>
    <mergeCell ref="P39:T39"/>
    <mergeCell ref="U39:Y39"/>
    <mergeCell ref="Z39:AD39"/>
    <mergeCell ref="AE39:AI39"/>
    <mergeCell ref="B34:O34"/>
    <mergeCell ref="P34:T34"/>
    <mergeCell ref="U34:Y34"/>
    <mergeCell ref="Z34:AD34"/>
    <mergeCell ref="AO22:AS22"/>
    <mergeCell ref="AT22:AX22"/>
    <mergeCell ref="AY22:BC22"/>
    <mergeCell ref="P22:T22"/>
    <mergeCell ref="U22:Y22"/>
    <mergeCell ref="Z22:AD22"/>
    <mergeCell ref="AE22:AI22"/>
    <mergeCell ref="AJ22:AN22"/>
    <mergeCell ref="AY23:BC23"/>
    <mergeCell ref="AJ23:AN23"/>
    <mergeCell ref="AY35:BC35"/>
    <mergeCell ref="AE34:AI34"/>
    <mergeCell ref="AJ34:AN34"/>
    <mergeCell ref="AO34:AS34"/>
    <mergeCell ref="AT34:AX34"/>
    <mergeCell ref="AY34:BC34"/>
    <mergeCell ref="AO31:AS31"/>
    <mergeCell ref="AT31:AX31"/>
    <mergeCell ref="AY31:BC31"/>
    <mergeCell ref="AT32:AX32"/>
    <mergeCell ref="AY32:BC32"/>
    <mergeCell ref="AT38:AX38"/>
    <mergeCell ref="AY36:BC36"/>
    <mergeCell ref="AY37:BC37"/>
    <mergeCell ref="AY38:BC38"/>
    <mergeCell ref="AY49:BC49"/>
    <mergeCell ref="AT50:AX50"/>
    <mergeCell ref="AY50:BC50"/>
    <mergeCell ref="AY39:BC39"/>
    <mergeCell ref="AO62:AS64"/>
    <mergeCell ref="AT62:AX64"/>
    <mergeCell ref="AY62:BC64"/>
    <mergeCell ref="AJ62:AN64"/>
    <mergeCell ref="Z68:AD68"/>
    <mergeCell ref="AE68:AI68"/>
    <mergeCell ref="AA65:AD65"/>
    <mergeCell ref="P62:T64"/>
    <mergeCell ref="U62:Y64"/>
    <mergeCell ref="Z62:AD64"/>
    <mergeCell ref="AE62:AI64"/>
    <mergeCell ref="A67:O67"/>
    <mergeCell ref="P67:T67"/>
    <mergeCell ref="A62:O64"/>
    <mergeCell ref="AE69:AI69"/>
    <mergeCell ref="AJ69:AN69"/>
    <mergeCell ref="U67:Y67"/>
    <mergeCell ref="Z67:AD67"/>
    <mergeCell ref="AE67:AI67"/>
    <mergeCell ref="AJ70:AN70"/>
    <mergeCell ref="B68:O68"/>
    <mergeCell ref="P68:T68"/>
    <mergeCell ref="U68:Y68"/>
    <mergeCell ref="B69:O69"/>
    <mergeCell ref="B70:O70"/>
    <mergeCell ref="P70:T70"/>
    <mergeCell ref="U70:Y70"/>
    <mergeCell ref="Z70:AD70"/>
    <mergeCell ref="AE70:AI70"/>
    <mergeCell ref="AO71:AS71"/>
    <mergeCell ref="AT71:AX71"/>
    <mergeCell ref="AY71:BC71"/>
    <mergeCell ref="AO72:AS72"/>
    <mergeCell ref="AT72:AX72"/>
    <mergeCell ref="AY72:BC72"/>
    <mergeCell ref="AO73:AS73"/>
    <mergeCell ref="AT73:AX73"/>
    <mergeCell ref="AY73:BC73"/>
    <mergeCell ref="AJ21:AN21"/>
    <mergeCell ref="AO21:AS21"/>
    <mergeCell ref="AT21:AX21"/>
    <mergeCell ref="AY21:BC21"/>
    <mergeCell ref="D22:O22"/>
    <mergeCell ref="P46:T46"/>
    <mergeCell ref="U46:Y46"/>
    <mergeCell ref="Z46:AD46"/>
    <mergeCell ref="AE46:AI46"/>
    <mergeCell ref="AJ46:AN46"/>
    <mergeCell ref="AO46:AS46"/>
    <mergeCell ref="AT46:AX46"/>
    <mergeCell ref="AY46:BC46"/>
    <mergeCell ref="B46:O46"/>
    <mergeCell ref="AE36:AI36"/>
    <mergeCell ref="AJ36:AN36"/>
    <mergeCell ref="P37:T37"/>
    <mergeCell ref="U37:Y37"/>
    <mergeCell ref="Z37:AD37"/>
    <mergeCell ref="AE37:AI37"/>
    <mergeCell ref="AJ37:AN37"/>
    <mergeCell ref="P38:T38"/>
    <mergeCell ref="U38:Y38"/>
    <mergeCell ref="Z38:AD38"/>
  </mergeCells>
  <phoneticPr fontId="1"/>
  <pageMargins left="0.7" right="0.7" top="0.75" bottom="0.75" header="0.3" footer="0.3"/>
  <pageSetup paperSize="9" scale="60" orientation="landscape" r:id="rId1"/>
  <rowBreaks count="1" manualBreakCount="1">
    <brk id="58" max="5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88"/>
  <sheetViews>
    <sheetView showGridLines="0" zoomScale="59" zoomScaleNormal="59" zoomScaleSheetLayoutView="70" workbookViewId="0">
      <selection activeCell="L20" sqref="L20"/>
    </sheetView>
  </sheetViews>
  <sheetFormatPr defaultColWidth="9" defaultRowHeight="13.2"/>
  <cols>
    <col min="1" max="2" width="3.109375" style="117" customWidth="1"/>
    <col min="3" max="3" width="5.77734375" style="117" customWidth="1"/>
    <col min="4" max="4" width="20.6640625" style="117" customWidth="1"/>
    <col min="5" max="6" width="9.109375" style="117" customWidth="1"/>
    <col min="7" max="8" width="8.6640625" style="117" customWidth="1"/>
    <col min="9" max="9" width="9.6640625" style="117" customWidth="1"/>
    <col min="10" max="10" width="4.33203125" style="117" customWidth="1"/>
    <col min="11" max="11" width="9.6640625" style="117" customWidth="1"/>
    <col min="12" max="12" width="5.88671875" style="117" customWidth="1"/>
    <col min="13" max="13" width="9.6640625" style="117" customWidth="1"/>
    <col min="14" max="14" width="4.33203125" style="117" customWidth="1"/>
    <col min="15" max="15" width="9.6640625" style="117" customWidth="1"/>
    <col min="16" max="16" width="12.109375" style="117" customWidth="1"/>
    <col min="17" max="19" width="8.109375" style="117" customWidth="1"/>
    <col min="20" max="22" width="9" style="117" customWidth="1"/>
    <col min="23" max="23" width="8.21875" style="117" customWidth="1"/>
    <col min="24" max="27" width="10.6640625" style="117" customWidth="1"/>
    <col min="28" max="29" width="2.6640625" style="117" customWidth="1"/>
    <col min="30" max="16384" width="9" style="117"/>
  </cols>
  <sheetData>
    <row r="1" spans="1:98">
      <c r="A1" s="404"/>
    </row>
    <row r="2" spans="1:98" ht="14.4">
      <c r="C2" s="115" t="s">
        <v>277</v>
      </c>
    </row>
    <row r="3" spans="1:98" s="766" customFormat="1" ht="15.75" customHeight="1">
      <c r="A3" s="1079"/>
      <c r="B3" s="1079"/>
      <c r="C3" s="1079" t="s">
        <v>614</v>
      </c>
      <c r="D3" s="568"/>
      <c r="E3" s="568"/>
      <c r="F3" s="568"/>
      <c r="G3" s="568"/>
      <c r="H3" s="568"/>
      <c r="I3" s="568"/>
      <c r="J3" s="568"/>
      <c r="K3" s="568"/>
      <c r="L3" s="568"/>
      <c r="M3" s="568"/>
      <c r="N3" s="568"/>
      <c r="O3" s="568"/>
      <c r="P3" s="568"/>
      <c r="Q3" s="1079"/>
      <c r="R3" s="1079"/>
      <c r="S3" s="1079"/>
      <c r="T3" s="568"/>
      <c r="U3" s="568"/>
      <c r="V3" s="568"/>
      <c r="W3" s="1079"/>
      <c r="X3" s="1079"/>
      <c r="Y3" s="1079"/>
      <c r="Z3" s="41" t="s">
        <v>0</v>
      </c>
      <c r="AA3" s="41"/>
      <c r="AB3" s="569"/>
      <c r="AC3" s="1079"/>
      <c r="AD3" s="1079"/>
      <c r="AE3" s="1079"/>
      <c r="AF3" s="1079"/>
      <c r="AG3" s="1079"/>
      <c r="AH3" s="1079"/>
      <c r="AI3" s="1079"/>
      <c r="AJ3" s="1079"/>
      <c r="AK3" s="1079"/>
      <c r="AL3" s="1079"/>
      <c r="AM3" s="1079"/>
      <c r="AN3" s="1079"/>
      <c r="AO3" s="1079"/>
      <c r="AP3" s="1079"/>
      <c r="AQ3" s="1079"/>
      <c r="AR3" s="1079"/>
      <c r="AS3" s="1079"/>
      <c r="AT3" s="1079"/>
      <c r="AU3" s="1079"/>
      <c r="AV3" s="1079"/>
      <c r="AW3" s="1079"/>
      <c r="AX3" s="1079"/>
      <c r="AY3" s="1079"/>
      <c r="AZ3" s="1079"/>
      <c r="BA3" s="1079"/>
      <c r="BB3" s="1079"/>
      <c r="BC3" s="1079"/>
      <c r="BD3" s="1079"/>
      <c r="BE3" s="1079"/>
      <c r="BF3" s="1079"/>
      <c r="BG3" s="1079"/>
      <c r="BH3" s="1079"/>
      <c r="BI3" s="1079"/>
      <c r="BJ3" s="1079"/>
      <c r="BK3" s="1079"/>
      <c r="BL3" s="1079"/>
      <c r="BM3" s="1079"/>
      <c r="BN3" s="1079"/>
      <c r="BO3" s="1079"/>
      <c r="BP3" s="1079"/>
      <c r="BQ3" s="1079"/>
      <c r="BR3" s="1079"/>
      <c r="BS3" s="1079"/>
      <c r="BT3" s="1079"/>
      <c r="BU3" s="1079"/>
      <c r="BV3" s="1079"/>
      <c r="BW3" s="1079"/>
      <c r="BX3" s="1079"/>
      <c r="BY3" s="1079"/>
      <c r="BZ3" s="1079"/>
      <c r="CA3" s="1079"/>
      <c r="CB3" s="1079"/>
      <c r="CC3" s="1079"/>
      <c r="CD3" s="1079"/>
      <c r="CE3" s="1079"/>
      <c r="CF3" s="1079"/>
      <c r="CG3" s="1079"/>
      <c r="CH3" s="1079"/>
      <c r="CI3" s="1079"/>
      <c r="CJ3" s="1079"/>
      <c r="CK3" s="1079"/>
      <c r="CL3" s="1079"/>
      <c r="CM3" s="1079"/>
      <c r="CN3" s="1079"/>
      <c r="CO3" s="1079"/>
      <c r="CP3" s="1079"/>
      <c r="CQ3" s="1079"/>
      <c r="CR3" s="1079"/>
      <c r="CS3" s="1079"/>
      <c r="CT3" s="1079"/>
    </row>
    <row r="4" spans="1:98" s="766" customFormat="1" ht="13.8" thickBot="1">
      <c r="A4" s="1079"/>
      <c r="B4" s="1079"/>
      <c r="C4" s="1079" t="s">
        <v>278</v>
      </c>
      <c r="D4" s="1079"/>
      <c r="E4" s="1079"/>
      <c r="F4" s="1079"/>
      <c r="G4" s="568"/>
      <c r="H4" s="568"/>
      <c r="I4" s="568"/>
      <c r="J4" s="568"/>
      <c r="K4" s="568"/>
      <c r="L4" s="568"/>
      <c r="M4" s="568"/>
      <c r="N4" s="568"/>
      <c r="O4" s="568"/>
      <c r="P4" s="568"/>
      <c r="Q4" s="1079"/>
      <c r="R4" s="1079"/>
      <c r="S4" s="1079"/>
      <c r="T4" s="568"/>
      <c r="U4" s="568"/>
      <c r="V4" s="568"/>
      <c r="W4" s="1079"/>
      <c r="X4" s="1079"/>
      <c r="Y4" s="1079"/>
      <c r="Z4" s="117"/>
      <c r="AA4" s="117"/>
      <c r="AB4" s="117"/>
      <c r="AC4" s="1079"/>
      <c r="AD4" s="1079"/>
      <c r="AE4" s="1079"/>
      <c r="AF4" s="1079"/>
      <c r="AG4" s="1079"/>
      <c r="AH4" s="1079"/>
      <c r="AI4" s="1079"/>
      <c r="AJ4" s="1079"/>
      <c r="AK4" s="1079"/>
      <c r="AL4" s="1079"/>
      <c r="AM4" s="1079"/>
      <c r="AN4" s="1079"/>
      <c r="AO4" s="1079"/>
      <c r="AP4" s="1079"/>
      <c r="AQ4" s="1079"/>
      <c r="AR4" s="1079"/>
      <c r="AS4" s="1079"/>
      <c r="AT4" s="1079"/>
      <c r="AU4" s="1079"/>
      <c r="AV4" s="1079"/>
      <c r="AW4" s="1079"/>
      <c r="AX4" s="1079"/>
      <c r="AY4" s="1079"/>
      <c r="AZ4" s="1079"/>
      <c r="BA4" s="1079"/>
      <c r="BB4" s="1079"/>
      <c r="BC4" s="1079"/>
      <c r="BD4" s="1079"/>
      <c r="BE4" s="1079"/>
      <c r="BF4" s="1079"/>
      <c r="BG4" s="1079"/>
      <c r="BH4" s="1079"/>
      <c r="BI4" s="1079"/>
      <c r="BJ4" s="1079"/>
      <c r="BK4" s="1079"/>
      <c r="BL4" s="1079"/>
      <c r="BM4" s="1079"/>
      <c r="BN4" s="1079"/>
      <c r="BO4" s="1079"/>
      <c r="BP4" s="1079"/>
      <c r="BQ4" s="1079"/>
      <c r="BR4" s="1079"/>
      <c r="BS4" s="1079"/>
      <c r="BT4" s="1079"/>
      <c r="BU4" s="1079"/>
      <c r="BV4" s="1079"/>
      <c r="BW4" s="1079"/>
      <c r="BX4" s="1079"/>
      <c r="BY4" s="1079"/>
      <c r="BZ4" s="1079"/>
      <c r="CA4" s="1079"/>
      <c r="CB4" s="1079"/>
      <c r="CC4" s="1079"/>
      <c r="CD4" s="1079"/>
      <c r="CE4" s="1079"/>
      <c r="CF4" s="1079"/>
      <c r="CG4" s="1079"/>
      <c r="CH4" s="1079"/>
      <c r="CI4" s="1079"/>
      <c r="CJ4" s="1079"/>
      <c r="CK4" s="1079"/>
      <c r="CL4" s="1079"/>
      <c r="CM4" s="1079"/>
      <c r="CN4" s="1079"/>
      <c r="CO4" s="1079"/>
      <c r="CP4" s="1079"/>
      <c r="CQ4" s="1079"/>
      <c r="CR4" s="1079"/>
      <c r="CS4" s="1079"/>
      <c r="CT4" s="1079"/>
    </row>
    <row r="5" spans="1:98" ht="18.75" customHeight="1">
      <c r="C5" s="1800" t="s">
        <v>742</v>
      </c>
      <c r="D5" s="1801"/>
      <c r="E5" s="1848" t="s">
        <v>1289</v>
      </c>
      <c r="F5" s="3146" t="s">
        <v>1290</v>
      </c>
      <c r="G5" s="1879" t="s">
        <v>615</v>
      </c>
      <c r="H5" s="1879"/>
      <c r="I5" s="1879"/>
      <c r="J5" s="1063"/>
      <c r="K5" s="1063"/>
      <c r="L5" s="1063"/>
      <c r="M5" s="1063"/>
      <c r="N5" s="1063"/>
      <c r="O5" s="1063"/>
      <c r="P5" s="1063"/>
      <c r="Q5" s="1845" t="s">
        <v>210</v>
      </c>
      <c r="R5" s="1843" t="s">
        <v>146</v>
      </c>
      <c r="S5" s="1852"/>
      <c r="T5" s="1843" t="s">
        <v>244</v>
      </c>
      <c r="U5" s="1801"/>
      <c r="V5" s="1852"/>
      <c r="W5" s="1841" t="s">
        <v>139</v>
      </c>
      <c r="X5" s="1843" t="s">
        <v>247</v>
      </c>
      <c r="Y5" s="1843" t="s">
        <v>140</v>
      </c>
      <c r="Z5" s="1845" t="s">
        <v>212</v>
      </c>
      <c r="AA5" s="1846" t="s">
        <v>865</v>
      </c>
      <c r="AB5" s="1066"/>
    </row>
    <row r="6" spans="1:98" ht="20.25" customHeight="1">
      <c r="C6" s="1802"/>
      <c r="D6" s="1803"/>
      <c r="E6" s="1849"/>
      <c r="F6" s="2432"/>
      <c r="G6" s="1828" t="s">
        <v>220</v>
      </c>
      <c r="H6" s="1880" t="s">
        <v>448</v>
      </c>
      <c r="I6" s="1832" t="s">
        <v>1291</v>
      </c>
      <c r="J6" s="1832"/>
      <c r="K6" s="1832"/>
      <c r="L6" s="1832"/>
      <c r="M6" s="1865" t="s">
        <v>1303</v>
      </c>
      <c r="N6" s="1882"/>
      <c r="O6" s="1882"/>
      <c r="P6" s="3147" t="s">
        <v>1293</v>
      </c>
      <c r="Q6" s="1829"/>
      <c r="R6" s="1853"/>
      <c r="S6" s="1854"/>
      <c r="T6" s="1853"/>
      <c r="U6" s="1803"/>
      <c r="V6" s="1854"/>
      <c r="W6" s="1842"/>
      <c r="X6" s="1844"/>
      <c r="Y6" s="1844"/>
      <c r="Z6" s="1831"/>
      <c r="AA6" s="1847"/>
      <c r="AB6" s="1066"/>
    </row>
    <row r="7" spans="1:98" ht="30.75" customHeight="1">
      <c r="C7" s="1802"/>
      <c r="D7" s="1803"/>
      <c r="E7" s="1849"/>
      <c r="F7" s="2432"/>
      <c r="G7" s="1829"/>
      <c r="H7" s="1881"/>
      <c r="I7" s="1855" t="s">
        <v>1294</v>
      </c>
      <c r="J7" s="1803"/>
      <c r="K7" s="1829"/>
      <c r="L7" s="1883" t="s">
        <v>1304</v>
      </c>
      <c r="M7" s="1884" t="s">
        <v>1294</v>
      </c>
      <c r="N7" s="1885"/>
      <c r="O7" s="1885"/>
      <c r="P7" s="3147"/>
      <c r="Q7" s="1829"/>
      <c r="R7" s="1831" t="s">
        <v>147</v>
      </c>
      <c r="S7" s="1831" t="s">
        <v>148</v>
      </c>
      <c r="T7" s="1859" t="s">
        <v>245</v>
      </c>
      <c r="U7" s="1861" t="s">
        <v>1002</v>
      </c>
      <c r="V7" s="1863" t="s">
        <v>1305</v>
      </c>
      <c r="W7" s="1842"/>
      <c r="X7" s="1844"/>
      <c r="Y7" s="1844"/>
      <c r="Z7" s="1831"/>
      <c r="AA7" s="1847"/>
      <c r="AB7" s="1066"/>
    </row>
    <row r="8" spans="1:98" ht="30" customHeight="1">
      <c r="C8" s="1802"/>
      <c r="D8" s="1803"/>
      <c r="E8" s="1849"/>
      <c r="F8" s="2432"/>
      <c r="G8" s="1829"/>
      <c r="H8" s="1066"/>
      <c r="I8" s="1855"/>
      <c r="J8" s="1803"/>
      <c r="K8" s="1829"/>
      <c r="L8" s="1883"/>
      <c r="M8" s="1855"/>
      <c r="N8" s="1803"/>
      <c r="O8" s="1803"/>
      <c r="P8" s="3148" t="s">
        <v>1297</v>
      </c>
      <c r="Q8" s="1829"/>
      <c r="R8" s="1831"/>
      <c r="S8" s="1831"/>
      <c r="T8" s="1860"/>
      <c r="U8" s="1862"/>
      <c r="V8" s="1864"/>
      <c r="W8" s="1842"/>
      <c r="X8" s="1844"/>
      <c r="Y8" s="1844"/>
      <c r="Z8" s="1831"/>
      <c r="AA8" s="1847"/>
      <c r="AB8" s="1066"/>
    </row>
    <row r="9" spans="1:98" ht="15" customHeight="1" thickBot="1">
      <c r="C9" s="1867" t="s">
        <v>216</v>
      </c>
      <c r="D9" s="1868"/>
      <c r="E9" s="791" t="s">
        <v>103</v>
      </c>
      <c r="F9" s="3149" t="s">
        <v>104</v>
      </c>
      <c r="G9" s="3150" t="s">
        <v>229</v>
      </c>
      <c r="H9" s="3150" t="s">
        <v>230</v>
      </c>
      <c r="I9" s="3151" t="s">
        <v>356</v>
      </c>
      <c r="J9" s="3152"/>
      <c r="K9" s="3153"/>
      <c r="L9" s="3154" t="s">
        <v>1086</v>
      </c>
      <c r="M9" s="3151" t="s">
        <v>1087</v>
      </c>
      <c r="N9" s="3152"/>
      <c r="O9" s="3152"/>
      <c r="P9" s="3155" t="s">
        <v>107</v>
      </c>
      <c r="Q9" s="3154" t="s">
        <v>1279</v>
      </c>
      <c r="R9" s="3156" t="s">
        <v>1280</v>
      </c>
      <c r="S9" s="3156" t="s">
        <v>1281</v>
      </c>
      <c r="T9" s="187" t="s">
        <v>1282</v>
      </c>
      <c r="U9" s="3156" t="s">
        <v>1284</v>
      </c>
      <c r="V9" s="3150" t="s">
        <v>1306</v>
      </c>
      <c r="W9" s="3157" t="s">
        <v>1307</v>
      </c>
      <c r="X9" s="3158" t="s">
        <v>1308</v>
      </c>
      <c r="Y9" s="3158" t="s">
        <v>1266</v>
      </c>
      <c r="Z9" s="3156" t="s">
        <v>1139</v>
      </c>
      <c r="AA9" s="3159" t="s">
        <v>1140</v>
      </c>
      <c r="AB9" s="818"/>
    </row>
    <row r="10" spans="1:98">
      <c r="C10" s="305"/>
      <c r="D10" s="1077"/>
      <c r="E10" s="1062"/>
      <c r="F10" s="3160" t="s">
        <v>1298</v>
      </c>
      <c r="G10" s="306" t="s">
        <v>142</v>
      </c>
      <c r="H10" s="306" t="s">
        <v>142</v>
      </c>
      <c r="I10" s="792"/>
      <c r="J10" s="793"/>
      <c r="K10" s="306"/>
      <c r="L10" s="306" t="s">
        <v>1299</v>
      </c>
      <c r="M10" s="795"/>
      <c r="N10" s="794"/>
      <c r="O10" s="794"/>
      <c r="P10" s="3161"/>
      <c r="Q10" s="306" t="s">
        <v>144</v>
      </c>
      <c r="R10" s="1069"/>
      <c r="S10" s="308" t="s">
        <v>144</v>
      </c>
      <c r="T10" s="795"/>
      <c r="U10" s="307"/>
      <c r="V10" s="306"/>
      <c r="W10" s="309"/>
      <c r="X10" s="1068"/>
      <c r="Y10" s="1068"/>
      <c r="Z10" s="307" t="s">
        <v>136</v>
      </c>
      <c r="AA10" s="310" t="s">
        <v>136</v>
      </c>
      <c r="AB10" s="819"/>
    </row>
    <row r="11" spans="1:98" ht="30" customHeight="1">
      <c r="C11" s="311">
        <v>1</v>
      </c>
      <c r="D11" s="312"/>
      <c r="E11" s="796"/>
      <c r="F11" s="1125"/>
      <c r="G11" s="313"/>
      <c r="H11" s="315"/>
      <c r="I11" s="797"/>
      <c r="J11" s="798" t="s">
        <v>1300</v>
      </c>
      <c r="K11" s="314"/>
      <c r="L11" s="314"/>
      <c r="M11" s="797"/>
      <c r="N11" s="798" t="s">
        <v>1300</v>
      </c>
      <c r="O11" s="820"/>
      <c r="P11" s="3162"/>
      <c r="Q11" s="313"/>
      <c r="R11" s="316"/>
      <c r="S11" s="315"/>
      <c r="T11" s="800"/>
      <c r="U11" s="316"/>
      <c r="V11" s="801"/>
      <c r="W11" s="317"/>
      <c r="X11" s="318"/>
      <c r="Y11" s="319"/>
      <c r="Z11" s="200"/>
      <c r="AA11" s="196"/>
      <c r="AB11" s="821"/>
    </row>
    <row r="12" spans="1:98" ht="30" customHeight="1">
      <c r="C12" s="320">
        <v>2</v>
      </c>
      <c r="D12" s="321"/>
      <c r="E12" s="796"/>
      <c r="F12" s="3163"/>
      <c r="G12" s="322"/>
      <c r="H12" s="324"/>
      <c r="I12" s="802"/>
      <c r="J12" s="798" t="s">
        <v>1300</v>
      </c>
      <c r="K12" s="323"/>
      <c r="L12" s="323"/>
      <c r="M12" s="802"/>
      <c r="N12" s="798" t="s">
        <v>1300</v>
      </c>
      <c r="O12" s="822"/>
      <c r="P12" s="3164"/>
      <c r="Q12" s="322"/>
      <c r="R12" s="325"/>
      <c r="S12" s="324"/>
      <c r="T12" s="804"/>
      <c r="U12" s="326"/>
      <c r="V12" s="805"/>
      <c r="W12" s="325"/>
      <c r="X12" s="324"/>
      <c r="Y12" s="327"/>
      <c r="Z12" s="199"/>
      <c r="AA12" s="328"/>
      <c r="AB12" s="821"/>
    </row>
    <row r="13" spans="1:98" ht="30" customHeight="1">
      <c r="C13" s="320">
        <v>3</v>
      </c>
      <c r="D13" s="321"/>
      <c r="E13" s="796"/>
      <c r="F13" s="3163"/>
      <c r="G13" s="322"/>
      <c r="H13" s="324"/>
      <c r="I13" s="802"/>
      <c r="J13" s="798" t="s">
        <v>1300</v>
      </c>
      <c r="K13" s="323"/>
      <c r="L13" s="323"/>
      <c r="M13" s="802"/>
      <c r="N13" s="798" t="s">
        <v>1300</v>
      </c>
      <c r="O13" s="822"/>
      <c r="P13" s="3165"/>
      <c r="Q13" s="322"/>
      <c r="R13" s="325"/>
      <c r="S13" s="324"/>
      <c r="T13" s="804"/>
      <c r="U13" s="326"/>
      <c r="V13" s="805"/>
      <c r="W13" s="325"/>
      <c r="X13" s="324"/>
      <c r="Y13" s="327"/>
      <c r="Z13" s="199"/>
      <c r="AA13" s="328"/>
      <c r="AB13" s="821"/>
    </row>
    <row r="14" spans="1:98" ht="30" customHeight="1">
      <c r="C14" s="320">
        <v>4</v>
      </c>
      <c r="D14" s="321"/>
      <c r="E14" s="796"/>
      <c r="F14" s="3163"/>
      <c r="G14" s="322"/>
      <c r="H14" s="324"/>
      <c r="I14" s="802"/>
      <c r="J14" s="798" t="s">
        <v>1300</v>
      </c>
      <c r="K14" s="323"/>
      <c r="L14" s="323"/>
      <c r="M14" s="802"/>
      <c r="N14" s="798" t="s">
        <v>1300</v>
      </c>
      <c r="O14" s="822"/>
      <c r="P14" s="3165"/>
      <c r="Q14" s="322"/>
      <c r="R14" s="325"/>
      <c r="S14" s="324"/>
      <c r="T14" s="804"/>
      <c r="U14" s="326"/>
      <c r="V14" s="805"/>
      <c r="W14" s="325"/>
      <c r="X14" s="324"/>
      <c r="Y14" s="327"/>
      <c r="Z14" s="199"/>
      <c r="AA14" s="328"/>
      <c r="AB14" s="821"/>
    </row>
    <row r="15" spans="1:98" ht="30" customHeight="1">
      <c r="C15" s="320">
        <v>5</v>
      </c>
      <c r="D15" s="321"/>
      <c r="E15" s="796"/>
      <c r="F15" s="3163"/>
      <c r="G15" s="322"/>
      <c r="H15" s="324"/>
      <c r="I15" s="802"/>
      <c r="J15" s="798" t="s">
        <v>1300</v>
      </c>
      <c r="K15" s="323"/>
      <c r="L15" s="323"/>
      <c r="M15" s="802"/>
      <c r="N15" s="798" t="s">
        <v>1300</v>
      </c>
      <c r="O15" s="822"/>
      <c r="P15" s="3165"/>
      <c r="Q15" s="322"/>
      <c r="R15" s="325"/>
      <c r="S15" s="324"/>
      <c r="T15" s="804"/>
      <c r="U15" s="326"/>
      <c r="V15" s="805"/>
      <c r="W15" s="325"/>
      <c r="X15" s="324"/>
      <c r="Y15" s="327"/>
      <c r="Z15" s="199"/>
      <c r="AA15" s="328"/>
      <c r="AB15" s="821"/>
    </row>
    <row r="16" spans="1:98" ht="30" customHeight="1">
      <c r="C16" s="320">
        <v>6</v>
      </c>
      <c r="D16" s="321"/>
      <c r="E16" s="796"/>
      <c r="F16" s="3163"/>
      <c r="G16" s="322"/>
      <c r="H16" s="324"/>
      <c r="I16" s="802"/>
      <c r="J16" s="798" t="s">
        <v>1300</v>
      </c>
      <c r="K16" s="323"/>
      <c r="L16" s="323"/>
      <c r="M16" s="802"/>
      <c r="N16" s="798" t="s">
        <v>1300</v>
      </c>
      <c r="O16" s="822"/>
      <c r="P16" s="3165"/>
      <c r="Q16" s="322"/>
      <c r="R16" s="325"/>
      <c r="S16" s="324"/>
      <c r="T16" s="804"/>
      <c r="U16" s="326"/>
      <c r="V16" s="805"/>
      <c r="W16" s="325"/>
      <c r="X16" s="324"/>
      <c r="Y16" s="327"/>
      <c r="Z16" s="199"/>
      <c r="AA16" s="328"/>
      <c r="AB16" s="821"/>
    </row>
    <row r="17" spans="1:98" ht="30" customHeight="1">
      <c r="C17" s="320">
        <v>7</v>
      </c>
      <c r="D17" s="321"/>
      <c r="E17" s="796"/>
      <c r="F17" s="3163"/>
      <c r="G17" s="322"/>
      <c r="H17" s="324"/>
      <c r="I17" s="802"/>
      <c r="J17" s="798" t="s">
        <v>1300</v>
      </c>
      <c r="K17" s="323"/>
      <c r="L17" s="323"/>
      <c r="M17" s="802"/>
      <c r="N17" s="798" t="s">
        <v>1300</v>
      </c>
      <c r="O17" s="822"/>
      <c r="P17" s="3165"/>
      <c r="Q17" s="322"/>
      <c r="R17" s="325"/>
      <c r="S17" s="324"/>
      <c r="T17" s="804"/>
      <c r="U17" s="326"/>
      <c r="V17" s="805"/>
      <c r="W17" s="325"/>
      <c r="X17" s="324"/>
      <c r="Y17" s="327"/>
      <c r="Z17" s="199"/>
      <c r="AA17" s="328"/>
      <c r="AB17" s="821"/>
    </row>
    <row r="18" spans="1:98" ht="30" customHeight="1">
      <c r="C18" s="320">
        <v>8</v>
      </c>
      <c r="D18" s="321"/>
      <c r="E18" s="796"/>
      <c r="F18" s="3163"/>
      <c r="G18" s="322"/>
      <c r="H18" s="324"/>
      <c r="I18" s="802"/>
      <c r="J18" s="798" t="s">
        <v>1300</v>
      </c>
      <c r="K18" s="323"/>
      <c r="L18" s="323"/>
      <c r="M18" s="802"/>
      <c r="N18" s="798" t="s">
        <v>1300</v>
      </c>
      <c r="O18" s="822"/>
      <c r="P18" s="3165"/>
      <c r="Q18" s="322"/>
      <c r="R18" s="325"/>
      <c r="S18" s="324"/>
      <c r="T18" s="804"/>
      <c r="U18" s="326"/>
      <c r="V18" s="805"/>
      <c r="W18" s="325"/>
      <c r="X18" s="324"/>
      <c r="Y18" s="327"/>
      <c r="Z18" s="199"/>
      <c r="AA18" s="328"/>
      <c r="AB18" s="821"/>
    </row>
    <row r="19" spans="1:98" ht="30" customHeight="1">
      <c r="C19" s="320">
        <v>9</v>
      </c>
      <c r="D19" s="321"/>
      <c r="E19" s="796"/>
      <c r="F19" s="3163"/>
      <c r="G19" s="322"/>
      <c r="H19" s="324"/>
      <c r="I19" s="802"/>
      <c r="J19" s="798" t="s">
        <v>1300</v>
      </c>
      <c r="K19" s="323"/>
      <c r="L19" s="323"/>
      <c r="M19" s="802"/>
      <c r="N19" s="798" t="s">
        <v>1300</v>
      </c>
      <c r="O19" s="822"/>
      <c r="P19" s="3165"/>
      <c r="Q19" s="322"/>
      <c r="R19" s="325"/>
      <c r="S19" s="324"/>
      <c r="T19" s="804"/>
      <c r="U19" s="326"/>
      <c r="V19" s="805"/>
      <c r="W19" s="325"/>
      <c r="X19" s="324"/>
      <c r="Y19" s="327"/>
      <c r="Z19" s="199"/>
      <c r="AA19" s="328"/>
      <c r="AB19" s="821"/>
    </row>
    <row r="20" spans="1:98" ht="30" customHeight="1" thickBot="1">
      <c r="C20" s="320">
        <v>10</v>
      </c>
      <c r="D20" s="321"/>
      <c r="E20" s="796"/>
      <c r="F20" s="1125"/>
      <c r="G20" s="329"/>
      <c r="H20" s="823"/>
      <c r="I20" s="824"/>
      <c r="J20" s="825" t="s">
        <v>1300</v>
      </c>
      <c r="K20" s="330"/>
      <c r="L20" s="330"/>
      <c r="M20" s="826"/>
      <c r="N20" s="827" t="s">
        <v>1300</v>
      </c>
      <c r="O20" s="827"/>
      <c r="P20" s="3166"/>
      <c r="Q20" s="329"/>
      <c r="R20" s="332"/>
      <c r="S20" s="331"/>
      <c r="T20" s="828"/>
      <c r="U20" s="810"/>
      <c r="V20" s="333"/>
      <c r="W20" s="332"/>
      <c r="X20" s="331"/>
      <c r="Y20" s="334"/>
      <c r="Z20" s="335"/>
      <c r="AA20" s="336"/>
      <c r="AB20" s="821"/>
    </row>
    <row r="21" spans="1:98" ht="30" customHeight="1">
      <c r="C21" s="1833" t="s">
        <v>145</v>
      </c>
      <c r="D21" s="1834"/>
      <c r="E21" s="1837"/>
      <c r="F21" s="3167"/>
      <c r="G21" s="1839"/>
      <c r="H21" s="1808"/>
      <c r="I21" s="1869"/>
      <c r="J21" s="1870"/>
      <c r="K21" s="1871"/>
      <c r="L21" s="811"/>
      <c r="M21" s="1869"/>
      <c r="N21" s="1870"/>
      <c r="O21" s="1870"/>
      <c r="P21" s="3168"/>
      <c r="Q21" s="1839"/>
      <c r="R21" s="1875"/>
      <c r="S21" s="1875"/>
      <c r="T21" s="1877"/>
      <c r="U21" s="1072"/>
      <c r="V21" s="1839"/>
      <c r="W21" s="1826" t="s">
        <v>255</v>
      </c>
      <c r="X21" s="1804"/>
      <c r="Y21" s="1806"/>
      <c r="Z21" s="1808"/>
      <c r="AA21" s="1810"/>
      <c r="AB21" s="829"/>
    </row>
    <row r="22" spans="1:98" ht="18.600000000000001" customHeight="1" thickBot="1">
      <c r="C22" s="1835"/>
      <c r="D22" s="1836"/>
      <c r="E22" s="1838"/>
      <c r="F22" s="3169"/>
      <c r="G22" s="1840"/>
      <c r="H22" s="1809"/>
      <c r="I22" s="1872"/>
      <c r="J22" s="1873"/>
      <c r="K22" s="1874"/>
      <c r="L22" s="813"/>
      <c r="M22" s="1872"/>
      <c r="N22" s="1873"/>
      <c r="O22" s="1873"/>
      <c r="P22" s="3170"/>
      <c r="Q22" s="1840"/>
      <c r="R22" s="1876"/>
      <c r="S22" s="1876"/>
      <c r="T22" s="1878"/>
      <c r="U22" s="1073"/>
      <c r="V22" s="1840"/>
      <c r="W22" s="1827"/>
      <c r="X22" s="1805"/>
      <c r="Y22" s="1807"/>
      <c r="Z22" s="1809"/>
      <c r="AA22" s="1811"/>
      <c r="AB22" s="829"/>
    </row>
    <row r="23" spans="1:98" ht="15" customHeight="1">
      <c r="C23" s="47" t="s">
        <v>285</v>
      </c>
      <c r="D23" s="830"/>
      <c r="E23" s="830"/>
      <c r="F23" s="830"/>
      <c r="G23" s="815"/>
      <c r="H23" s="815"/>
      <c r="I23" s="676"/>
      <c r="J23" s="676"/>
      <c r="K23" s="676"/>
      <c r="L23" s="676"/>
      <c r="M23" s="676"/>
      <c r="N23" s="676"/>
      <c r="O23" s="676"/>
      <c r="P23" s="676"/>
      <c r="Q23" s="815"/>
      <c r="R23" s="831"/>
      <c r="S23" s="831"/>
      <c r="T23" s="815"/>
      <c r="U23" s="815"/>
      <c r="V23" s="815"/>
      <c r="W23" s="816"/>
      <c r="X23" s="816"/>
      <c r="Y23" s="675"/>
      <c r="Z23" s="337"/>
      <c r="AA23" s="337"/>
      <c r="AB23" s="1075"/>
    </row>
    <row r="24" spans="1:98" ht="12.75" customHeight="1">
      <c r="C24" s="605" t="s">
        <v>315</v>
      </c>
      <c r="D24" s="1083"/>
      <c r="E24" s="1083"/>
      <c r="F24" s="1083"/>
      <c r="G24" s="474"/>
      <c r="H24" s="474"/>
      <c r="I24" s="1083"/>
      <c r="J24" s="1083"/>
      <c r="K24" s="1083"/>
      <c r="L24" s="1083"/>
      <c r="M24" s="1083"/>
      <c r="N24" s="1083"/>
      <c r="O24" s="1083"/>
      <c r="P24" s="1083"/>
      <c r="Q24" s="1083"/>
      <c r="R24" s="1083"/>
      <c r="S24" s="1083"/>
      <c r="T24" s="1083"/>
      <c r="U24" s="1083"/>
      <c r="V24" s="1083"/>
      <c r="W24" s="1083"/>
      <c r="X24" s="1083"/>
      <c r="Y24" s="1083"/>
      <c r="Z24" s="832"/>
      <c r="AA24" s="832"/>
      <c r="AB24" s="832"/>
    </row>
    <row r="25" spans="1:98" ht="12.75" customHeight="1">
      <c r="C25" s="605" t="s">
        <v>1003</v>
      </c>
      <c r="D25" s="1083"/>
      <c r="E25" s="1083"/>
      <c r="F25" s="1083"/>
      <c r="G25" s="474"/>
      <c r="H25" s="474"/>
      <c r="I25" s="1083"/>
      <c r="J25" s="1083"/>
      <c r="K25" s="1083"/>
      <c r="L25" s="1083"/>
      <c r="M25" s="1083"/>
      <c r="N25" s="1083"/>
      <c r="O25" s="1083"/>
      <c r="P25" s="1083"/>
      <c r="Q25" s="1083"/>
      <c r="R25" s="1083"/>
      <c r="S25" s="1083"/>
      <c r="T25" s="1083"/>
      <c r="U25" s="1083"/>
      <c r="V25" s="1083"/>
      <c r="W25" s="1083"/>
      <c r="X25" s="1083"/>
      <c r="Y25" s="1083"/>
      <c r="Z25" s="832"/>
      <c r="AA25" s="832"/>
      <c r="AB25" s="832"/>
    </row>
    <row r="26" spans="1:98" ht="12.75" customHeight="1">
      <c r="C26" s="605" t="s">
        <v>1004</v>
      </c>
      <c r="D26" s="1083"/>
      <c r="E26" s="1083"/>
      <c r="F26" s="1083"/>
      <c r="G26" s="474"/>
      <c r="H26" s="474"/>
      <c r="I26" s="1083"/>
      <c r="J26" s="1083"/>
      <c r="K26" s="1083"/>
      <c r="L26" s="1083"/>
      <c r="M26" s="1083"/>
      <c r="N26" s="1083"/>
      <c r="O26" s="1083"/>
      <c r="P26" s="1083"/>
      <c r="Q26" s="1083"/>
      <c r="R26" s="1083"/>
      <c r="S26" s="1083"/>
      <c r="T26" s="1083"/>
      <c r="U26" s="1083"/>
      <c r="V26" s="1083"/>
      <c r="W26" s="1083"/>
      <c r="X26" s="1083"/>
      <c r="Y26" s="1083"/>
      <c r="Z26" s="1083"/>
      <c r="AA26" s="832"/>
      <c r="AB26" s="832"/>
      <c r="AC26" s="832"/>
    </row>
    <row r="27" spans="1:98" ht="12.75" customHeight="1">
      <c r="C27" s="605" t="s">
        <v>1229</v>
      </c>
      <c r="D27" s="817"/>
      <c r="E27" s="1083"/>
      <c r="F27" s="1083"/>
      <c r="G27" s="474"/>
      <c r="H27" s="474"/>
      <c r="I27" s="1083"/>
      <c r="J27" s="1083"/>
      <c r="K27" s="1083"/>
      <c r="L27" s="1083"/>
      <c r="M27" s="1083"/>
      <c r="N27" s="1083"/>
      <c r="O27" s="1083"/>
      <c r="P27" s="1083"/>
      <c r="Q27" s="1083"/>
      <c r="R27" s="1083"/>
      <c r="S27" s="1083"/>
      <c r="T27" s="1083"/>
      <c r="U27" s="1083"/>
      <c r="V27" s="1083"/>
      <c r="W27" s="1083"/>
      <c r="X27" s="1083"/>
      <c r="Y27" s="1083"/>
      <c r="Z27" s="832"/>
      <c r="AA27" s="832"/>
      <c r="AB27" s="832"/>
    </row>
    <row r="28" spans="1:98" ht="12.75" customHeight="1">
      <c r="C28" s="605" t="s">
        <v>1230</v>
      </c>
      <c r="D28" s="1083"/>
      <c r="E28" s="1083"/>
      <c r="F28" s="1083"/>
      <c r="G28" s="474"/>
      <c r="H28" s="474"/>
      <c r="I28" s="1083"/>
      <c r="J28" s="1083"/>
      <c r="K28" s="1083"/>
      <c r="L28" s="1083"/>
      <c r="M28" s="1083"/>
      <c r="N28" s="1083"/>
      <c r="O28" s="1083"/>
      <c r="P28" s="1083"/>
      <c r="Q28" s="1083"/>
      <c r="R28" s="1083"/>
      <c r="S28" s="1083"/>
      <c r="T28" s="1083"/>
      <c r="U28" s="1083"/>
      <c r="V28" s="1083"/>
      <c r="W28" s="1083"/>
      <c r="X28" s="1083"/>
      <c r="Y28" s="1083"/>
      <c r="Z28" s="832"/>
      <c r="AA28" s="832"/>
      <c r="AB28" s="832"/>
    </row>
    <row r="29" spans="1:98" ht="12.75" customHeight="1">
      <c r="C29" s="605" t="s">
        <v>1231</v>
      </c>
      <c r="D29" s="1083"/>
      <c r="E29" s="1083"/>
      <c r="F29" s="1083"/>
      <c r="G29" s="474"/>
      <c r="H29" s="474"/>
      <c r="I29" s="1083"/>
      <c r="J29" s="1083"/>
      <c r="K29" s="1083"/>
      <c r="L29" s="1083"/>
      <c r="M29" s="1083"/>
      <c r="N29" s="1083"/>
      <c r="O29" s="1083"/>
      <c r="P29" s="1083"/>
      <c r="Q29" s="1083"/>
      <c r="R29" s="1083"/>
      <c r="S29" s="1083"/>
      <c r="T29" s="1083"/>
      <c r="U29" s="1083"/>
      <c r="V29" s="1083"/>
      <c r="W29" s="1083"/>
      <c r="X29" s="1083"/>
      <c r="Y29" s="1083"/>
      <c r="Z29" s="832"/>
      <c r="AA29" s="832"/>
      <c r="AB29" s="832"/>
    </row>
    <row r="30" spans="1:98" ht="12.75" customHeight="1">
      <c r="C30" s="605" t="s">
        <v>1232</v>
      </c>
      <c r="D30" s="1083"/>
      <c r="E30" s="1083"/>
      <c r="F30" s="1083"/>
      <c r="G30" s="474"/>
      <c r="H30" s="474"/>
      <c r="I30" s="1083"/>
      <c r="J30" s="1083"/>
      <c r="K30" s="1083"/>
      <c r="L30" s="1083"/>
      <c r="M30" s="1083"/>
      <c r="N30" s="1083"/>
      <c r="O30" s="1083"/>
      <c r="P30" s="1083"/>
      <c r="Q30" s="1083"/>
      <c r="R30" s="1083"/>
      <c r="S30" s="1083"/>
      <c r="T30" s="1083"/>
      <c r="U30" s="1083"/>
      <c r="V30" s="1083"/>
      <c r="W30" s="1083"/>
      <c r="X30" s="1083"/>
      <c r="Y30" s="1083"/>
      <c r="Z30" s="832"/>
      <c r="AA30" s="832"/>
      <c r="AB30" s="832"/>
    </row>
    <row r="31" spans="1:98" s="767" customFormat="1" ht="12.75" customHeight="1">
      <c r="A31" s="1083"/>
      <c r="B31" s="1083"/>
      <c r="C31" s="605" t="s">
        <v>1301</v>
      </c>
      <c r="D31" s="1083"/>
      <c r="E31" s="1083"/>
      <c r="F31" s="1083"/>
      <c r="G31" s="474"/>
      <c r="H31" s="474"/>
      <c r="I31" s="1083"/>
      <c r="J31" s="1083"/>
      <c r="K31" s="1083"/>
      <c r="L31" s="1083"/>
      <c r="M31" s="1083"/>
      <c r="N31" s="1083"/>
      <c r="O31" s="1083"/>
      <c r="P31" s="1083"/>
      <c r="Q31" s="1083"/>
      <c r="R31" s="1083"/>
      <c r="S31" s="1083"/>
      <c r="T31" s="1083"/>
      <c r="U31" s="1083"/>
      <c r="V31" s="1083"/>
      <c r="W31" s="1083"/>
      <c r="X31" s="1083"/>
      <c r="Y31" s="1083"/>
      <c r="Z31" s="1866"/>
      <c r="AA31" s="1866"/>
      <c r="AB31" s="1075"/>
      <c r="AC31" s="1083"/>
      <c r="AD31" s="1083"/>
      <c r="AE31" s="1083"/>
      <c r="AF31" s="1083"/>
      <c r="AG31" s="1083"/>
      <c r="AH31" s="1083"/>
      <c r="AI31" s="1083"/>
      <c r="AJ31" s="1083"/>
      <c r="AK31" s="1083"/>
      <c r="AL31" s="1083"/>
      <c r="AM31" s="1083"/>
      <c r="AN31" s="1083"/>
      <c r="AO31" s="1083"/>
      <c r="AP31" s="1083"/>
      <c r="AQ31" s="1083"/>
      <c r="AR31" s="1083"/>
      <c r="AS31" s="1083"/>
      <c r="AT31" s="1083"/>
      <c r="AU31" s="1083"/>
      <c r="AV31" s="1083"/>
      <c r="AW31" s="1083"/>
      <c r="AX31" s="1083"/>
      <c r="AY31" s="1083"/>
      <c r="AZ31" s="1083"/>
      <c r="BA31" s="1083"/>
      <c r="BB31" s="1083"/>
      <c r="BC31" s="1083"/>
      <c r="BD31" s="1083"/>
      <c r="BE31" s="1083"/>
      <c r="BF31" s="1083"/>
      <c r="BG31" s="1083"/>
      <c r="BH31" s="1083"/>
      <c r="BI31" s="1083"/>
      <c r="BJ31" s="1083"/>
      <c r="BK31" s="1083"/>
      <c r="BL31" s="1083"/>
      <c r="BM31" s="1083"/>
      <c r="BN31" s="1083"/>
      <c r="BO31" s="1083"/>
      <c r="BP31" s="1083"/>
      <c r="BQ31" s="1083"/>
      <c r="BR31" s="1083"/>
      <c r="BS31" s="1083"/>
      <c r="BT31" s="1083"/>
      <c r="BU31" s="1083"/>
      <c r="BV31" s="1083"/>
      <c r="BW31" s="1083"/>
      <c r="BX31" s="1083"/>
      <c r="BY31" s="1083"/>
      <c r="BZ31" s="1083"/>
      <c r="CA31" s="1083"/>
      <c r="CB31" s="1083"/>
      <c r="CC31" s="1083"/>
      <c r="CD31" s="1083"/>
      <c r="CE31" s="1083"/>
      <c r="CF31" s="1083"/>
      <c r="CG31" s="1083"/>
      <c r="CH31" s="1083"/>
      <c r="CI31" s="1083"/>
      <c r="CJ31" s="1083"/>
      <c r="CK31" s="1083"/>
      <c r="CL31" s="1083"/>
      <c r="CM31" s="1083"/>
      <c r="CN31" s="1083"/>
      <c r="CO31" s="1083"/>
      <c r="CP31" s="1083"/>
      <c r="CQ31" s="1083"/>
      <c r="CR31" s="1083"/>
      <c r="CS31" s="1083"/>
      <c r="CT31" s="1083"/>
    </row>
    <row r="32" spans="1:98" s="767" customFormat="1" ht="12" customHeight="1">
      <c r="A32" s="1083"/>
      <c r="B32" s="1083"/>
      <c r="C32" s="604" t="s">
        <v>1443</v>
      </c>
      <c r="D32" s="338"/>
      <c r="E32" s="338"/>
      <c r="F32" s="338"/>
      <c r="G32" s="338"/>
      <c r="H32" s="338"/>
      <c r="I32" s="338"/>
      <c r="J32" s="338"/>
      <c r="K32" s="338"/>
      <c r="L32" s="338"/>
      <c r="M32" s="338"/>
      <c r="N32" s="338"/>
      <c r="O32" s="338"/>
      <c r="P32" s="338"/>
      <c r="Q32" s="338"/>
      <c r="R32" s="338"/>
      <c r="S32" s="338"/>
      <c r="T32" s="1079"/>
      <c r="U32" s="1083"/>
      <c r="V32" s="1079"/>
      <c r="W32" s="338"/>
      <c r="X32" s="338"/>
      <c r="Y32" s="338"/>
      <c r="Z32" s="1866"/>
      <c r="AA32" s="1866"/>
      <c r="AB32" s="1075"/>
      <c r="AC32" s="1083"/>
      <c r="AD32" s="1083"/>
      <c r="AE32" s="1083"/>
      <c r="AF32" s="1083"/>
      <c r="AG32" s="1083"/>
      <c r="AH32" s="1083"/>
      <c r="AI32" s="1083"/>
      <c r="AJ32" s="1083"/>
      <c r="AK32" s="1083"/>
      <c r="AL32" s="1083"/>
      <c r="AM32" s="1083"/>
      <c r="AN32" s="1083"/>
      <c r="AO32" s="1083"/>
      <c r="AP32" s="1083"/>
      <c r="AQ32" s="1083"/>
      <c r="AR32" s="1083"/>
      <c r="AS32" s="1083"/>
      <c r="AT32" s="1083"/>
      <c r="AU32" s="1083"/>
      <c r="AV32" s="1083"/>
      <c r="AW32" s="1083"/>
      <c r="AX32" s="1083"/>
      <c r="AY32" s="1083"/>
      <c r="AZ32" s="1083"/>
      <c r="BA32" s="1083"/>
      <c r="BB32" s="1083"/>
      <c r="BC32" s="1083"/>
      <c r="BD32" s="1083"/>
      <c r="BE32" s="1083"/>
      <c r="BF32" s="1083"/>
      <c r="BG32" s="1083"/>
      <c r="BH32" s="1083"/>
      <c r="BI32" s="1083"/>
      <c r="BJ32" s="1083"/>
      <c r="BK32" s="1083"/>
      <c r="BL32" s="1083"/>
      <c r="BM32" s="1083"/>
      <c r="BN32" s="1083"/>
      <c r="BO32" s="1083"/>
      <c r="BP32" s="1083"/>
      <c r="BQ32" s="1083"/>
      <c r="BR32" s="1083"/>
      <c r="BS32" s="1083"/>
      <c r="BT32" s="1083"/>
      <c r="BU32" s="1083"/>
      <c r="BV32" s="1083"/>
      <c r="BW32" s="1083"/>
      <c r="BX32" s="1083"/>
      <c r="BY32" s="1083"/>
      <c r="BZ32" s="1083"/>
      <c r="CA32" s="1083"/>
      <c r="CB32" s="1083"/>
      <c r="CC32" s="1083"/>
      <c r="CD32" s="1083"/>
      <c r="CE32" s="1083"/>
      <c r="CF32" s="1083"/>
      <c r="CG32" s="1083"/>
      <c r="CH32" s="1083"/>
      <c r="CI32" s="1083"/>
      <c r="CJ32" s="1083"/>
      <c r="CK32" s="1083"/>
      <c r="CL32" s="1083"/>
      <c r="CM32" s="1083"/>
      <c r="CN32" s="1083"/>
      <c r="CO32" s="1083"/>
      <c r="CP32" s="1083"/>
      <c r="CQ32" s="1083"/>
      <c r="CR32" s="1083"/>
      <c r="CS32" s="1083"/>
      <c r="CT32" s="1083"/>
    </row>
    <row r="33" spans="1:98" s="338" customFormat="1" ht="13.05" customHeight="1">
      <c r="C33" s="833" t="s">
        <v>1444</v>
      </c>
      <c r="U33" s="1079"/>
    </row>
    <row r="34" spans="1:98" s="767" customFormat="1" ht="12" customHeight="1">
      <c r="A34" s="1083"/>
      <c r="B34" s="1083"/>
      <c r="C34" s="833" t="s">
        <v>1309</v>
      </c>
      <c r="D34" s="338"/>
      <c r="E34" s="338"/>
      <c r="F34" s="338"/>
      <c r="G34" s="338"/>
      <c r="H34" s="338"/>
      <c r="I34" s="338"/>
      <c r="J34" s="338"/>
      <c r="K34" s="338"/>
      <c r="L34" s="338"/>
      <c r="M34" s="338"/>
      <c r="N34" s="338"/>
      <c r="O34" s="338"/>
      <c r="P34" s="338"/>
      <c r="Q34" s="338"/>
      <c r="R34" s="338"/>
      <c r="S34" s="338"/>
      <c r="T34" s="1079"/>
      <c r="U34" s="338"/>
      <c r="V34" s="1079"/>
      <c r="W34" s="338"/>
      <c r="X34" s="338"/>
      <c r="Y34" s="338"/>
      <c r="Z34" s="1075"/>
      <c r="AA34" s="1075"/>
      <c r="AB34" s="1075"/>
      <c r="AC34" s="1083"/>
      <c r="AD34" s="1083"/>
      <c r="AE34" s="1083"/>
      <c r="AF34" s="1083"/>
      <c r="AG34" s="1083"/>
      <c r="AH34" s="1083"/>
      <c r="AI34" s="1083"/>
      <c r="AJ34" s="1083"/>
      <c r="AK34" s="1083"/>
      <c r="AL34" s="1083"/>
      <c r="AM34" s="1083"/>
      <c r="AN34" s="1083"/>
      <c r="AO34" s="1083"/>
      <c r="AP34" s="1083"/>
      <c r="AQ34" s="1083"/>
      <c r="AR34" s="1083"/>
      <c r="AS34" s="1083"/>
      <c r="AT34" s="1083"/>
      <c r="AU34" s="1083"/>
      <c r="AV34" s="1083"/>
      <c r="AW34" s="1083"/>
      <c r="AX34" s="1083"/>
      <c r="AY34" s="1083"/>
      <c r="AZ34" s="1083"/>
      <c r="BA34" s="1083"/>
      <c r="BB34" s="1083"/>
      <c r="BC34" s="1083"/>
      <c r="BD34" s="1083"/>
      <c r="BE34" s="1083"/>
      <c r="BF34" s="1083"/>
      <c r="BG34" s="1083"/>
      <c r="BH34" s="1083"/>
      <c r="BI34" s="1083"/>
      <c r="BJ34" s="1083"/>
      <c r="BK34" s="1083"/>
      <c r="BL34" s="1083"/>
      <c r="BM34" s="1083"/>
      <c r="BN34" s="1083"/>
      <c r="BO34" s="1083"/>
      <c r="BP34" s="1083"/>
      <c r="BQ34" s="1083"/>
      <c r="BR34" s="1083"/>
      <c r="BS34" s="1083"/>
      <c r="BT34" s="1083"/>
      <c r="BU34" s="1083"/>
      <c r="BV34" s="1083"/>
      <c r="BW34" s="1083"/>
      <c r="BX34" s="1083"/>
      <c r="BY34" s="1083"/>
      <c r="BZ34" s="1083"/>
      <c r="CA34" s="1083"/>
      <c r="CB34" s="1083"/>
      <c r="CC34" s="1083"/>
      <c r="CD34" s="1083"/>
      <c r="CE34" s="1083"/>
      <c r="CF34" s="1083"/>
      <c r="CG34" s="1083"/>
      <c r="CH34" s="1083"/>
      <c r="CI34" s="1083"/>
      <c r="CJ34" s="1083"/>
      <c r="CK34" s="1083"/>
      <c r="CL34" s="1083"/>
      <c r="CM34" s="1083"/>
      <c r="CN34" s="1083"/>
      <c r="CO34" s="1083"/>
      <c r="CP34" s="1083"/>
      <c r="CQ34" s="1083"/>
      <c r="CR34" s="1083"/>
      <c r="CS34" s="1083"/>
      <c r="CT34" s="1083"/>
    </row>
    <row r="35" spans="1:98" s="767" customFormat="1" ht="12" customHeight="1">
      <c r="A35" s="1083"/>
      <c r="B35" s="1083"/>
      <c r="C35" s="604" t="s">
        <v>1445</v>
      </c>
      <c r="D35" s="338"/>
      <c r="E35" s="338"/>
      <c r="F35" s="338"/>
      <c r="G35" s="338"/>
      <c r="H35" s="338"/>
      <c r="I35" s="338"/>
      <c r="J35" s="338"/>
      <c r="K35" s="338"/>
      <c r="L35" s="338"/>
      <c r="M35" s="338"/>
      <c r="N35" s="338"/>
      <c r="O35" s="338"/>
      <c r="P35" s="338"/>
      <c r="Q35" s="338"/>
      <c r="R35" s="338"/>
      <c r="S35" s="338"/>
      <c r="T35" s="1079"/>
      <c r="U35" s="338"/>
      <c r="V35" s="1079"/>
      <c r="W35" s="338"/>
      <c r="X35" s="338"/>
      <c r="Y35" s="338"/>
      <c r="Z35" s="1075"/>
      <c r="AA35" s="1075"/>
      <c r="AB35" s="1075"/>
      <c r="AC35" s="1083"/>
      <c r="AD35" s="1083"/>
      <c r="AE35" s="1083"/>
      <c r="AF35" s="1083"/>
      <c r="AG35" s="1083"/>
      <c r="AH35" s="1083"/>
      <c r="AI35" s="1083"/>
      <c r="AJ35" s="1083"/>
      <c r="AK35" s="1083"/>
      <c r="AL35" s="1083"/>
      <c r="AM35" s="1083"/>
      <c r="AN35" s="1083"/>
      <c r="AO35" s="1083"/>
      <c r="AP35" s="1083"/>
      <c r="AQ35" s="1083"/>
      <c r="AR35" s="1083"/>
      <c r="AS35" s="1083"/>
      <c r="AT35" s="1083"/>
      <c r="AU35" s="1083"/>
      <c r="AV35" s="1083"/>
      <c r="AW35" s="1083"/>
      <c r="AX35" s="1083"/>
      <c r="AY35" s="1083"/>
      <c r="AZ35" s="1083"/>
      <c r="BA35" s="1083"/>
      <c r="BB35" s="1083"/>
      <c r="BC35" s="1083"/>
      <c r="BD35" s="1083"/>
      <c r="BE35" s="1083"/>
      <c r="BF35" s="1083"/>
      <c r="BG35" s="1083"/>
      <c r="BH35" s="1083"/>
      <c r="BI35" s="1083"/>
      <c r="BJ35" s="1083"/>
      <c r="BK35" s="1083"/>
      <c r="BL35" s="1083"/>
      <c r="BM35" s="1083"/>
      <c r="BN35" s="1083"/>
      <c r="BO35" s="1083"/>
      <c r="BP35" s="1083"/>
      <c r="BQ35" s="1083"/>
      <c r="BR35" s="1083"/>
      <c r="BS35" s="1083"/>
      <c r="BT35" s="1083"/>
      <c r="BU35" s="1083"/>
      <c r="BV35" s="1083"/>
      <c r="BW35" s="1083"/>
      <c r="BX35" s="1083"/>
      <c r="BY35" s="1083"/>
      <c r="BZ35" s="1083"/>
      <c r="CA35" s="1083"/>
      <c r="CB35" s="1083"/>
      <c r="CC35" s="1083"/>
      <c r="CD35" s="1083"/>
      <c r="CE35" s="1083"/>
      <c r="CF35" s="1083"/>
      <c r="CG35" s="1083"/>
      <c r="CH35" s="1083"/>
      <c r="CI35" s="1083"/>
      <c r="CJ35" s="1083"/>
      <c r="CK35" s="1083"/>
      <c r="CL35" s="1083"/>
      <c r="CM35" s="1083"/>
      <c r="CN35" s="1083"/>
      <c r="CO35" s="1083"/>
      <c r="CP35" s="1083"/>
      <c r="CQ35" s="1083"/>
      <c r="CR35" s="1083"/>
      <c r="CS35" s="1083"/>
      <c r="CT35" s="1083"/>
    </row>
    <row r="36" spans="1:98" s="767" customFormat="1" ht="12" customHeight="1">
      <c r="A36" s="1083"/>
      <c r="B36" s="1083"/>
      <c r="C36" s="834" t="s">
        <v>1446</v>
      </c>
      <c r="D36" s="117"/>
      <c r="E36" s="117"/>
      <c r="F36" s="117"/>
      <c r="G36" s="835"/>
      <c r="H36" s="338"/>
      <c r="I36" s="338"/>
      <c r="J36" s="338"/>
      <c r="K36" s="338"/>
      <c r="L36" s="338"/>
      <c r="M36" s="338"/>
      <c r="N36" s="338"/>
      <c r="O36" s="338"/>
      <c r="P36" s="338"/>
      <c r="Q36" s="338"/>
      <c r="R36" s="338"/>
      <c r="S36" s="338"/>
      <c r="T36" s="1079"/>
      <c r="U36" s="1079"/>
      <c r="V36" s="1079"/>
      <c r="W36" s="338"/>
      <c r="X36" s="338"/>
      <c r="Y36" s="338"/>
      <c r="Z36" s="1075"/>
      <c r="AA36" s="1075"/>
      <c r="AB36" s="1075"/>
      <c r="AC36" s="1083"/>
      <c r="AD36" s="1083"/>
      <c r="AE36" s="1083"/>
      <c r="AF36" s="1083"/>
      <c r="AG36" s="1083"/>
      <c r="AH36" s="1083"/>
      <c r="AI36" s="1083"/>
      <c r="AJ36" s="1083"/>
      <c r="AK36" s="1083"/>
      <c r="AL36" s="1083"/>
      <c r="AM36" s="1083"/>
      <c r="AN36" s="1083"/>
      <c r="AO36" s="1083"/>
      <c r="AP36" s="1083"/>
      <c r="AQ36" s="1083"/>
      <c r="AR36" s="1083"/>
      <c r="AS36" s="1083"/>
      <c r="AT36" s="1083"/>
      <c r="AU36" s="1083"/>
      <c r="AV36" s="1083"/>
      <c r="AW36" s="1083"/>
      <c r="AX36" s="1083"/>
      <c r="AY36" s="1083"/>
      <c r="AZ36" s="1083"/>
      <c r="BA36" s="1083"/>
      <c r="BB36" s="1083"/>
      <c r="BC36" s="1083"/>
      <c r="BD36" s="1083"/>
      <c r="BE36" s="1083"/>
      <c r="BF36" s="1083"/>
      <c r="BG36" s="1083"/>
      <c r="BH36" s="1083"/>
      <c r="BI36" s="1083"/>
      <c r="BJ36" s="1083"/>
      <c r="BK36" s="1083"/>
      <c r="BL36" s="1083"/>
      <c r="BM36" s="1083"/>
      <c r="BN36" s="1083"/>
      <c r="BO36" s="1083"/>
      <c r="BP36" s="1083"/>
      <c r="BQ36" s="1083"/>
      <c r="BR36" s="1083"/>
      <c r="BS36" s="1083"/>
      <c r="BT36" s="1083"/>
      <c r="BU36" s="1083"/>
      <c r="BV36" s="1083"/>
      <c r="BW36" s="1083"/>
      <c r="BX36" s="1083"/>
      <c r="BY36" s="1083"/>
      <c r="BZ36" s="1083"/>
      <c r="CA36" s="1083"/>
      <c r="CB36" s="1083"/>
      <c r="CC36" s="1083"/>
      <c r="CD36" s="1083"/>
      <c r="CE36" s="1083"/>
      <c r="CF36" s="1083"/>
      <c r="CG36" s="1083"/>
      <c r="CH36" s="1083"/>
      <c r="CI36" s="1083"/>
      <c r="CJ36" s="1083"/>
      <c r="CK36" s="1083"/>
      <c r="CL36" s="1083"/>
      <c r="CM36" s="1083"/>
      <c r="CN36" s="1083"/>
      <c r="CO36" s="1083"/>
      <c r="CP36" s="1083"/>
      <c r="CQ36" s="1083"/>
      <c r="CR36" s="1083"/>
      <c r="CS36" s="1083"/>
      <c r="CT36" s="1083"/>
    </row>
    <row r="37" spans="1:98" s="767" customFormat="1" ht="12" customHeight="1">
      <c r="A37" s="1083"/>
      <c r="B37" s="1083"/>
      <c r="C37" s="834" t="s">
        <v>1310</v>
      </c>
      <c r="D37" s="117"/>
      <c r="E37" s="117"/>
      <c r="F37" s="117"/>
      <c r="G37" s="338"/>
      <c r="H37" s="338"/>
      <c r="I37" s="338"/>
      <c r="J37" s="338"/>
      <c r="K37" s="338"/>
      <c r="L37" s="338"/>
      <c r="M37" s="338"/>
      <c r="N37" s="338"/>
      <c r="O37" s="338"/>
      <c r="P37" s="338"/>
      <c r="Q37" s="338"/>
      <c r="R37" s="338"/>
      <c r="S37" s="338"/>
      <c r="T37" s="1079"/>
      <c r="U37" s="1079"/>
      <c r="V37" s="1079"/>
      <c r="W37" s="338"/>
      <c r="X37" s="338"/>
      <c r="Y37" s="338"/>
      <c r="Z37" s="1075"/>
      <c r="AA37" s="1075"/>
      <c r="AB37" s="1075"/>
      <c r="AC37" s="1083"/>
      <c r="AD37" s="1083"/>
      <c r="AE37" s="1083"/>
      <c r="AF37" s="1083"/>
      <c r="AG37" s="1083"/>
      <c r="AH37" s="1083"/>
      <c r="AI37" s="1083"/>
      <c r="AJ37" s="1083"/>
      <c r="AK37" s="1083"/>
      <c r="AL37" s="1083"/>
      <c r="AM37" s="1083"/>
      <c r="AN37" s="1083"/>
      <c r="AO37" s="1083"/>
      <c r="AP37" s="1083"/>
      <c r="AQ37" s="1083"/>
      <c r="AR37" s="1083"/>
      <c r="AS37" s="1083"/>
      <c r="AT37" s="1083"/>
      <c r="AU37" s="1083"/>
      <c r="AV37" s="1083"/>
      <c r="AW37" s="1083"/>
      <c r="AX37" s="1083"/>
      <c r="AY37" s="1083"/>
      <c r="AZ37" s="1083"/>
      <c r="BA37" s="1083"/>
      <c r="BB37" s="1083"/>
      <c r="BC37" s="1083"/>
      <c r="BD37" s="1083"/>
      <c r="BE37" s="1083"/>
      <c r="BF37" s="1083"/>
      <c r="BG37" s="1083"/>
      <c r="BH37" s="1083"/>
      <c r="BI37" s="1083"/>
      <c r="BJ37" s="1083"/>
      <c r="BK37" s="1083"/>
      <c r="BL37" s="1083"/>
      <c r="BM37" s="1083"/>
      <c r="BN37" s="1083"/>
      <c r="BO37" s="1083"/>
      <c r="BP37" s="1083"/>
      <c r="BQ37" s="1083"/>
      <c r="BR37" s="1083"/>
      <c r="BS37" s="1083"/>
      <c r="BT37" s="1083"/>
      <c r="BU37" s="1083"/>
      <c r="BV37" s="1083"/>
      <c r="BW37" s="1083"/>
      <c r="BX37" s="1083"/>
      <c r="BY37" s="1083"/>
      <c r="BZ37" s="1083"/>
      <c r="CA37" s="1083"/>
      <c r="CB37" s="1083"/>
      <c r="CC37" s="1083"/>
      <c r="CD37" s="1083"/>
      <c r="CE37" s="1083"/>
      <c r="CF37" s="1083"/>
      <c r="CG37" s="1083"/>
      <c r="CH37" s="1083"/>
      <c r="CI37" s="1083"/>
      <c r="CJ37" s="1083"/>
      <c r="CK37" s="1083"/>
      <c r="CL37" s="1083"/>
      <c r="CM37" s="1083"/>
      <c r="CN37" s="1083"/>
      <c r="CO37" s="1083"/>
      <c r="CP37" s="1083"/>
      <c r="CQ37" s="1083"/>
      <c r="CR37" s="1083"/>
      <c r="CS37" s="1083"/>
      <c r="CT37" s="1083"/>
    </row>
    <row r="38" spans="1:98" s="767" customFormat="1" ht="12" customHeight="1">
      <c r="A38" s="1083"/>
      <c r="B38" s="1083"/>
      <c r="C38" s="834" t="s">
        <v>1447</v>
      </c>
      <c r="D38" s="117"/>
      <c r="E38" s="117"/>
      <c r="F38" s="117"/>
      <c r="G38" s="338"/>
      <c r="H38" s="338"/>
      <c r="I38" s="338"/>
      <c r="J38" s="338"/>
      <c r="K38" s="338"/>
      <c r="L38" s="338"/>
      <c r="M38" s="338"/>
      <c r="N38" s="338"/>
      <c r="O38" s="338"/>
      <c r="P38" s="338"/>
      <c r="Q38" s="338"/>
      <c r="R38" s="338"/>
      <c r="S38" s="338"/>
      <c r="T38" s="1079"/>
      <c r="U38" s="1079"/>
      <c r="V38" s="1079"/>
      <c r="W38" s="338"/>
      <c r="X38" s="338"/>
      <c r="Y38" s="338"/>
      <c r="Z38" s="1075"/>
      <c r="AA38" s="1075"/>
      <c r="AB38" s="1075"/>
      <c r="AC38" s="1083"/>
      <c r="AD38" s="1083"/>
      <c r="AE38" s="1083"/>
      <c r="AF38" s="1083"/>
      <c r="AG38" s="1083"/>
      <c r="AH38" s="1083"/>
      <c r="AI38" s="1083"/>
      <c r="AJ38" s="1083"/>
      <c r="AK38" s="1083"/>
      <c r="AL38" s="1083"/>
      <c r="AM38" s="1083"/>
      <c r="AN38" s="1083"/>
      <c r="AO38" s="1083"/>
      <c r="AP38" s="1083"/>
      <c r="AQ38" s="1083"/>
      <c r="AR38" s="1083"/>
      <c r="AS38" s="1083"/>
      <c r="AT38" s="1083"/>
      <c r="AU38" s="1083"/>
      <c r="AV38" s="1083"/>
      <c r="AW38" s="1083"/>
      <c r="AX38" s="1083"/>
      <c r="AY38" s="1083"/>
      <c r="AZ38" s="1083"/>
      <c r="BA38" s="1083"/>
      <c r="BB38" s="1083"/>
      <c r="BC38" s="1083"/>
      <c r="BD38" s="1083"/>
      <c r="BE38" s="1083"/>
      <c r="BF38" s="1083"/>
      <c r="BG38" s="1083"/>
      <c r="BH38" s="1083"/>
      <c r="BI38" s="1083"/>
      <c r="BJ38" s="1083"/>
      <c r="BK38" s="1083"/>
      <c r="BL38" s="1083"/>
      <c r="BM38" s="1083"/>
      <c r="BN38" s="1083"/>
      <c r="BO38" s="1083"/>
      <c r="BP38" s="1083"/>
      <c r="BQ38" s="1083"/>
      <c r="BR38" s="1083"/>
      <c r="BS38" s="1083"/>
      <c r="BT38" s="1083"/>
      <c r="BU38" s="1083"/>
      <c r="BV38" s="1083"/>
      <c r="BW38" s="1083"/>
      <c r="BX38" s="1083"/>
      <c r="BY38" s="1083"/>
      <c r="BZ38" s="1083"/>
      <c r="CA38" s="1083"/>
      <c r="CB38" s="1083"/>
      <c r="CC38" s="1083"/>
      <c r="CD38" s="1083"/>
      <c r="CE38" s="1083"/>
      <c r="CF38" s="1083"/>
      <c r="CG38" s="1083"/>
      <c r="CH38" s="1083"/>
      <c r="CI38" s="1083"/>
      <c r="CJ38" s="1083"/>
      <c r="CK38" s="1083"/>
      <c r="CL38" s="1083"/>
      <c r="CM38" s="1083"/>
      <c r="CN38" s="1083"/>
      <c r="CO38" s="1083"/>
      <c r="CP38" s="1083"/>
      <c r="CQ38" s="1083"/>
      <c r="CR38" s="1083"/>
      <c r="CS38" s="1083"/>
      <c r="CT38" s="1083"/>
    </row>
    <row r="39" spans="1:98" s="767" customFormat="1" ht="12" customHeight="1">
      <c r="A39" s="1083"/>
      <c r="B39" s="1083"/>
      <c r="C39" s="834" t="s">
        <v>1448</v>
      </c>
      <c r="D39" s="117"/>
      <c r="E39" s="117"/>
      <c r="F39" s="117"/>
      <c r="G39" s="338"/>
      <c r="H39" s="338"/>
      <c r="I39" s="338"/>
      <c r="J39" s="338"/>
      <c r="K39" s="338"/>
      <c r="L39" s="338"/>
      <c r="M39" s="338"/>
      <c r="N39" s="338"/>
      <c r="O39" s="338"/>
      <c r="P39" s="338"/>
      <c r="Q39" s="338"/>
      <c r="R39" s="338"/>
      <c r="S39" s="338"/>
      <c r="T39" s="1079"/>
      <c r="U39" s="1079"/>
      <c r="V39" s="1079"/>
      <c r="W39" s="338"/>
      <c r="X39" s="338"/>
      <c r="Y39" s="338"/>
      <c r="Z39" s="1075"/>
      <c r="AA39" s="1075"/>
      <c r="AB39" s="1075"/>
      <c r="AC39" s="1083"/>
      <c r="AD39" s="1083"/>
      <c r="AE39" s="1083"/>
      <c r="AF39" s="1083"/>
      <c r="AG39" s="1083"/>
      <c r="AH39" s="1083"/>
      <c r="AI39" s="1083"/>
      <c r="AJ39" s="1083"/>
      <c r="AK39" s="1083"/>
      <c r="AL39" s="1083"/>
      <c r="AM39" s="1083"/>
      <c r="AN39" s="1083"/>
      <c r="AO39" s="1083"/>
      <c r="AP39" s="1083"/>
      <c r="AQ39" s="1083"/>
      <c r="AR39" s="1083"/>
      <c r="AS39" s="1083"/>
      <c r="AT39" s="1083"/>
      <c r="AU39" s="1083"/>
      <c r="AV39" s="1083"/>
      <c r="AW39" s="1083"/>
      <c r="AX39" s="1083"/>
      <c r="AY39" s="1083"/>
      <c r="AZ39" s="1083"/>
      <c r="BA39" s="1083"/>
      <c r="BB39" s="1083"/>
      <c r="BC39" s="1083"/>
      <c r="BD39" s="1083"/>
      <c r="BE39" s="1083"/>
      <c r="BF39" s="1083"/>
      <c r="BG39" s="1083"/>
      <c r="BH39" s="1083"/>
      <c r="BI39" s="1083"/>
      <c r="BJ39" s="1083"/>
      <c r="BK39" s="1083"/>
      <c r="BL39" s="1083"/>
      <c r="BM39" s="1083"/>
      <c r="BN39" s="1083"/>
      <c r="BO39" s="1083"/>
      <c r="BP39" s="1083"/>
      <c r="BQ39" s="1083"/>
      <c r="BR39" s="1083"/>
      <c r="BS39" s="1083"/>
      <c r="BT39" s="1083"/>
      <c r="BU39" s="1083"/>
      <c r="BV39" s="1083"/>
      <c r="BW39" s="1083"/>
      <c r="BX39" s="1083"/>
      <c r="BY39" s="1083"/>
      <c r="BZ39" s="1083"/>
      <c r="CA39" s="1083"/>
      <c r="CB39" s="1083"/>
      <c r="CC39" s="1083"/>
      <c r="CD39" s="1083"/>
      <c r="CE39" s="1083"/>
      <c r="CF39" s="1083"/>
      <c r="CG39" s="1083"/>
      <c r="CH39" s="1083"/>
      <c r="CI39" s="1083"/>
      <c r="CJ39" s="1083"/>
      <c r="CK39" s="1083"/>
      <c r="CL39" s="1083"/>
      <c r="CM39" s="1083"/>
      <c r="CN39" s="1083"/>
      <c r="CO39" s="1083"/>
      <c r="CP39" s="1083"/>
      <c r="CQ39" s="1083"/>
      <c r="CR39" s="1083"/>
      <c r="CS39" s="1083"/>
      <c r="CT39" s="1083"/>
    </row>
    <row r="40" spans="1:98" s="338" customFormat="1" ht="12.75" customHeight="1">
      <c r="C40" s="834" t="s">
        <v>1449</v>
      </c>
      <c r="Z40" s="1083"/>
      <c r="AA40" s="474"/>
      <c r="AB40" s="474"/>
    </row>
    <row r="41" spans="1:98" s="338" customFormat="1" ht="13.05" customHeight="1">
      <c r="C41" s="834" t="s">
        <v>1450</v>
      </c>
      <c r="Z41" s="1083"/>
      <c r="AA41" s="474"/>
      <c r="AB41" s="474"/>
    </row>
    <row r="42" spans="1:98" s="338" customFormat="1" ht="13.05" customHeight="1">
      <c r="C42" s="834" t="s">
        <v>1451</v>
      </c>
    </row>
    <row r="43" spans="1:98" s="338" customFormat="1" ht="13.05" customHeight="1">
      <c r="G43" s="117"/>
      <c r="H43" s="117"/>
      <c r="I43" s="117"/>
      <c r="J43" s="117"/>
      <c r="K43" s="117"/>
      <c r="L43" s="117"/>
      <c r="M43" s="117"/>
      <c r="N43" s="117"/>
      <c r="O43" s="117"/>
      <c r="P43" s="117"/>
      <c r="Q43" s="117"/>
      <c r="R43" s="117"/>
      <c r="S43" s="117"/>
      <c r="W43" s="117"/>
      <c r="X43" s="117"/>
      <c r="Y43" s="117"/>
    </row>
    <row r="44" spans="1:98">
      <c r="U44" s="338"/>
      <c r="Z44" s="338"/>
      <c r="AA44" s="338"/>
      <c r="AB44" s="338"/>
    </row>
    <row r="45" spans="1:98">
      <c r="Z45" s="338"/>
      <c r="AA45" s="338"/>
      <c r="AB45" s="338"/>
      <c r="BE45" s="339"/>
    </row>
    <row r="46" spans="1:98">
      <c r="BE46" s="339"/>
    </row>
    <row r="47" spans="1:98">
      <c r="BE47" s="339"/>
    </row>
    <row r="88" spans="53:57" ht="13.8" thickBot="1">
      <c r="BA88" s="340"/>
      <c r="BB88" s="340"/>
      <c r="BC88" s="340"/>
      <c r="BD88" s="340"/>
      <c r="BE88" s="340"/>
    </row>
  </sheetData>
  <mergeCells count="46">
    <mergeCell ref="C5:D8"/>
    <mergeCell ref="E5:E8"/>
    <mergeCell ref="F5:F8"/>
    <mergeCell ref="G5:I5"/>
    <mergeCell ref="Q5:Q8"/>
    <mergeCell ref="G6:G8"/>
    <mergeCell ref="H6:H7"/>
    <mergeCell ref="I6:L6"/>
    <mergeCell ref="M6:O6"/>
    <mergeCell ref="P6:P7"/>
    <mergeCell ref="I7:K8"/>
    <mergeCell ref="L7:L8"/>
    <mergeCell ref="M7:O8"/>
    <mergeCell ref="Z5:Z8"/>
    <mergeCell ref="AA5:AA8"/>
    <mergeCell ref="T7:T8"/>
    <mergeCell ref="U7:U8"/>
    <mergeCell ref="V7:V8"/>
    <mergeCell ref="S7:S8"/>
    <mergeCell ref="T5:V6"/>
    <mergeCell ref="W5:W8"/>
    <mergeCell ref="X5:X8"/>
    <mergeCell ref="Y5:Y8"/>
    <mergeCell ref="R5:S6"/>
    <mergeCell ref="R7:R8"/>
    <mergeCell ref="W21:W22"/>
    <mergeCell ref="C9:D9"/>
    <mergeCell ref="I9:K9"/>
    <mergeCell ref="M9:O9"/>
    <mergeCell ref="C21:D22"/>
    <mergeCell ref="E21:E22"/>
    <mergeCell ref="G21:G22"/>
    <mergeCell ref="H21:H22"/>
    <mergeCell ref="I21:K22"/>
    <mergeCell ref="M21:O22"/>
    <mergeCell ref="Q21:Q22"/>
    <mergeCell ref="R21:R22"/>
    <mergeCell ref="S21:S22"/>
    <mergeCell ref="T21:T22"/>
    <mergeCell ref="V21:V22"/>
    <mergeCell ref="X21:X22"/>
    <mergeCell ref="Y21:Y22"/>
    <mergeCell ref="Z21:Z22"/>
    <mergeCell ref="AA21:AA22"/>
    <mergeCell ref="Z31:Z32"/>
    <mergeCell ref="AA31:AA32"/>
  </mergeCells>
  <phoneticPr fontId="1"/>
  <dataValidations count="3">
    <dataValidation type="list" allowBlank="1" showInputMessage="1" showErrorMessage="1" sqref="F11:F20">
      <formula1>"12,11,10,9,8,7,6,5,4,3,2,1"</formula1>
    </dataValidation>
    <dataValidation type="list" allowBlank="1" showInputMessage="1" showErrorMessage="1" sqref="R11:R20 T11:W20">
      <formula1>"○"</formula1>
    </dataValidation>
    <dataValidation type="list" allowBlank="1" showInputMessage="1" showErrorMessage="1" sqref="E11:E20">
      <formula1>"ア,イ,ウ,エ,オ"</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89"/>
  <sheetViews>
    <sheetView showGridLines="0" topLeftCell="A10" zoomScale="59" zoomScaleNormal="59" zoomScaleSheetLayoutView="85" workbookViewId="0">
      <selection activeCell="L20" sqref="L20"/>
    </sheetView>
  </sheetViews>
  <sheetFormatPr defaultColWidth="9" defaultRowHeight="20.25" customHeight="1"/>
  <cols>
    <col min="1" max="2" width="4" style="1079" customWidth="1"/>
    <col min="3" max="3" width="6.44140625" style="1079" customWidth="1"/>
    <col min="4" max="4" width="19.88671875" style="209" customWidth="1"/>
    <col min="5" max="5" width="15.44140625" style="209" customWidth="1"/>
    <col min="6" max="6" width="9.44140625" style="1083" customWidth="1"/>
    <col min="7" max="7" width="13.77734375" style="209" customWidth="1"/>
    <col min="8" max="8" width="13.44140625" style="209" customWidth="1"/>
    <col min="9" max="12" width="13.77734375" style="1079" customWidth="1"/>
    <col min="13" max="15" width="9" style="1079"/>
    <col min="16" max="17" width="10.88671875" style="1079" customWidth="1"/>
    <col min="18" max="98" width="9" style="1079"/>
    <col min="99" max="16384" width="9" style="766"/>
  </cols>
  <sheetData>
    <row r="1" spans="1:15" ht="20.25" customHeight="1">
      <c r="A1" s="836"/>
    </row>
    <row r="2" spans="1:15" s="227" customFormat="1" ht="24" customHeight="1">
      <c r="C2" s="115" t="s">
        <v>277</v>
      </c>
      <c r="E2" s="116"/>
      <c r="F2" s="1066"/>
    </row>
    <row r="3" spans="1:15" s="227" customFormat="1" ht="6" customHeight="1">
      <c r="D3" s="1920"/>
      <c r="E3" s="1920"/>
      <c r="F3" s="1920"/>
      <c r="G3" s="1920"/>
      <c r="H3" s="1920"/>
      <c r="I3" s="837"/>
      <c r="J3" s="837"/>
    </row>
    <row r="4" spans="1:15" s="227" customFormat="1" ht="15" customHeight="1">
      <c r="C4" s="1083" t="s">
        <v>1311</v>
      </c>
      <c r="D4" s="1076"/>
      <c r="E4" s="1076"/>
      <c r="F4" s="1076"/>
      <c r="G4" s="1076"/>
      <c r="H4" s="1076"/>
      <c r="I4" s="569"/>
      <c r="K4" s="41" t="s">
        <v>516</v>
      </c>
      <c r="L4" s="228"/>
    </row>
    <row r="5" spans="1:15" s="227" customFormat="1" ht="4.5" customHeight="1">
      <c r="D5" s="1083"/>
      <c r="E5" s="1083"/>
      <c r="F5" s="837"/>
    </row>
    <row r="6" spans="1:15" s="179" customFormat="1" ht="15" thickBot="1">
      <c r="C6" s="838" t="s">
        <v>311</v>
      </c>
      <c r="E6" s="838"/>
      <c r="F6" s="1066"/>
      <c r="G6" s="839"/>
      <c r="H6" s="839"/>
    </row>
    <row r="7" spans="1:15" ht="30" customHeight="1">
      <c r="C7" s="1800" t="s">
        <v>741</v>
      </c>
      <c r="D7" s="1852"/>
      <c r="E7" s="1065"/>
      <c r="F7" s="1904" t="s">
        <v>513</v>
      </c>
      <c r="G7" s="1905" t="s">
        <v>149</v>
      </c>
      <c r="H7" s="1906"/>
      <c r="I7" s="1906"/>
      <c r="J7" s="1906"/>
      <c r="K7" s="1906"/>
      <c r="L7" s="1907"/>
      <c r="M7" s="1891" t="s">
        <v>1437</v>
      </c>
      <c r="N7" s="1845" t="s">
        <v>280</v>
      </c>
      <c r="O7" s="1846" t="s">
        <v>865</v>
      </c>
    </row>
    <row r="8" spans="1:15" ht="22.5" customHeight="1">
      <c r="C8" s="1802"/>
      <c r="D8" s="1829"/>
      <c r="E8" s="1069" t="s">
        <v>150</v>
      </c>
      <c r="F8" s="1860"/>
      <c r="G8" s="1908" t="s">
        <v>151</v>
      </c>
      <c r="H8" s="1910" t="s">
        <v>152</v>
      </c>
      <c r="I8" s="1912" t="s">
        <v>517</v>
      </c>
      <c r="J8" s="1914" t="s">
        <v>1438</v>
      </c>
      <c r="K8" s="1916" t="s">
        <v>518</v>
      </c>
      <c r="L8" s="1918" t="s">
        <v>616</v>
      </c>
      <c r="M8" s="1921"/>
      <c r="N8" s="1831"/>
      <c r="O8" s="1847"/>
    </row>
    <row r="9" spans="1:15" ht="22.5" customHeight="1">
      <c r="C9" s="1802"/>
      <c r="D9" s="1829"/>
      <c r="E9" s="1069"/>
      <c r="F9" s="1860"/>
      <c r="G9" s="1909"/>
      <c r="H9" s="1911"/>
      <c r="I9" s="1913"/>
      <c r="J9" s="1915"/>
      <c r="K9" s="1917"/>
      <c r="L9" s="1919"/>
      <c r="M9" s="1921"/>
      <c r="N9" s="1831"/>
      <c r="O9" s="1847"/>
    </row>
    <row r="10" spans="1:15" s="238" customFormat="1" ht="12.75" customHeight="1" thickBot="1">
      <c r="C10" s="229"/>
      <c r="D10" s="230" t="s">
        <v>216</v>
      </c>
      <c r="E10" s="231" t="s">
        <v>217</v>
      </c>
      <c r="F10" s="231" t="s">
        <v>104</v>
      </c>
      <c r="G10" s="232" t="s">
        <v>13</v>
      </c>
      <c r="H10" s="233" t="s">
        <v>29</v>
      </c>
      <c r="I10" s="234" t="s">
        <v>30</v>
      </c>
      <c r="J10" s="234" t="s">
        <v>105</v>
      </c>
      <c r="K10" s="235" t="s">
        <v>106</v>
      </c>
      <c r="L10" s="230" t="s">
        <v>107</v>
      </c>
      <c r="M10" s="230" t="s">
        <v>109</v>
      </c>
      <c r="N10" s="236" t="s">
        <v>110</v>
      </c>
      <c r="O10" s="237" t="s">
        <v>115</v>
      </c>
    </row>
    <row r="11" spans="1:15" s="243" customFormat="1" ht="12.75" customHeight="1">
      <c r="C11" s="1886">
        <v>1</v>
      </c>
      <c r="D11" s="190"/>
      <c r="E11" s="1085"/>
      <c r="F11" s="239"/>
      <c r="G11" s="1901" t="s">
        <v>631</v>
      </c>
      <c r="H11" s="1902"/>
      <c r="I11" s="1902"/>
      <c r="J11" s="1902"/>
      <c r="K11" s="1902"/>
      <c r="L11" s="1903"/>
      <c r="M11" s="240"/>
      <c r="N11" s="241" t="s">
        <v>136</v>
      </c>
      <c r="O11" s="242" t="s">
        <v>136</v>
      </c>
    </row>
    <row r="12" spans="1:15" ht="27.75" customHeight="1">
      <c r="C12" s="1887"/>
      <c r="D12" s="218"/>
      <c r="E12" s="244"/>
      <c r="F12" s="245"/>
      <c r="G12" s="246"/>
      <c r="H12" s="247"/>
      <c r="I12" s="248"/>
      <c r="J12" s="248"/>
      <c r="K12" s="249"/>
      <c r="L12" s="250"/>
      <c r="M12" s="250"/>
      <c r="N12" s="251"/>
      <c r="O12" s="252"/>
    </row>
    <row r="13" spans="1:15" ht="27.75" customHeight="1">
      <c r="C13" s="198">
        <v>2</v>
      </c>
      <c r="D13" s="219"/>
      <c r="E13" s="253"/>
      <c r="F13" s="254"/>
      <c r="G13" s="255"/>
      <c r="H13" s="256"/>
      <c r="I13" s="257"/>
      <c r="J13" s="257"/>
      <c r="K13" s="258"/>
      <c r="L13" s="259"/>
      <c r="M13" s="259"/>
      <c r="N13" s="260"/>
      <c r="O13" s="167"/>
    </row>
    <row r="14" spans="1:15" ht="27.75" customHeight="1">
      <c r="C14" s="198">
        <v>3</v>
      </c>
      <c r="D14" s="219"/>
      <c r="E14" s="253"/>
      <c r="F14" s="254"/>
      <c r="G14" s="255"/>
      <c r="H14" s="256"/>
      <c r="I14" s="257"/>
      <c r="J14" s="257"/>
      <c r="K14" s="258"/>
      <c r="L14" s="259"/>
      <c r="M14" s="259"/>
      <c r="N14" s="260"/>
      <c r="O14" s="167"/>
    </row>
    <row r="15" spans="1:15" ht="27.75" customHeight="1">
      <c r="C15" s="198">
        <v>4</v>
      </c>
      <c r="D15" s="218"/>
      <c r="E15" s="253"/>
      <c r="F15" s="254"/>
      <c r="G15" s="255"/>
      <c r="H15" s="256"/>
      <c r="I15" s="257"/>
      <c r="J15" s="257"/>
      <c r="K15" s="258"/>
      <c r="L15" s="259"/>
      <c r="M15" s="259"/>
      <c r="N15" s="260"/>
      <c r="O15" s="167"/>
    </row>
    <row r="16" spans="1:15" ht="27.75" customHeight="1" thickBot="1">
      <c r="C16" s="201">
        <v>5</v>
      </c>
      <c r="D16" s="220"/>
      <c r="E16" s="261"/>
      <c r="F16" s="262"/>
      <c r="G16" s="263"/>
      <c r="H16" s="264"/>
      <c r="I16" s="265"/>
      <c r="J16" s="265"/>
      <c r="K16" s="266"/>
      <c r="L16" s="267"/>
      <c r="M16" s="267"/>
      <c r="N16" s="268"/>
      <c r="O16" s="269"/>
    </row>
    <row r="17" spans="1:98" ht="27.75" customHeight="1" thickBot="1">
      <c r="C17" s="204" t="s">
        <v>137</v>
      </c>
      <c r="D17" s="205">
        <v>0</v>
      </c>
      <c r="E17" s="840"/>
      <c r="F17" s="270"/>
      <c r="G17" s="271"/>
      <c r="H17" s="272"/>
      <c r="I17" s="273"/>
      <c r="J17" s="273"/>
      <c r="K17" s="274"/>
      <c r="L17" s="275"/>
      <c r="M17" s="275"/>
      <c r="N17" s="276"/>
      <c r="O17" s="277"/>
    </row>
    <row r="18" spans="1:98" ht="24.75" customHeight="1">
      <c r="C18" s="47" t="s">
        <v>224</v>
      </c>
      <c r="D18" s="841"/>
      <c r="E18" s="842"/>
      <c r="F18" s="843"/>
      <c r="G18" s="843"/>
      <c r="H18" s="1079"/>
    </row>
    <row r="19" spans="1:98" ht="12" customHeight="1">
      <c r="C19" s="238" t="s">
        <v>514</v>
      </c>
      <c r="E19" s="842"/>
      <c r="F19" s="843"/>
      <c r="G19" s="843"/>
      <c r="H19" s="843"/>
    </row>
    <row r="20" spans="1:98" s="238" customFormat="1" ht="12" customHeight="1">
      <c r="C20" s="238" t="s">
        <v>704</v>
      </c>
    </row>
    <row r="21" spans="1:98" s="238" customFormat="1" ht="12" customHeight="1">
      <c r="C21" s="238" t="s">
        <v>1312</v>
      </c>
    </row>
    <row r="22" spans="1:98" s="238" customFormat="1" ht="12">
      <c r="C22" s="238" t="s">
        <v>1439</v>
      </c>
      <c r="F22" s="281"/>
      <c r="G22" s="278"/>
      <c r="H22" s="278"/>
    </row>
    <row r="23" spans="1:98" ht="12" customHeight="1">
      <c r="C23" s="238" t="s">
        <v>1313</v>
      </c>
      <c r="F23" s="281"/>
    </row>
    <row r="24" spans="1:98" s="227" customFormat="1" ht="21.75" customHeight="1" thickBot="1">
      <c r="C24" s="838" t="s">
        <v>312</v>
      </c>
      <c r="E24" s="838"/>
      <c r="F24" s="1066"/>
      <c r="G24" s="1083"/>
    </row>
    <row r="25" spans="1:98" s="767" customFormat="1" ht="30" customHeight="1">
      <c r="A25" s="1083"/>
      <c r="B25" s="1083"/>
      <c r="C25" s="1800" t="s">
        <v>741</v>
      </c>
      <c r="D25" s="1852"/>
      <c r="E25" s="1845" t="s">
        <v>150</v>
      </c>
      <c r="F25" s="1904" t="s">
        <v>513</v>
      </c>
      <c r="G25" s="1905" t="s">
        <v>149</v>
      </c>
      <c r="H25" s="1906"/>
      <c r="I25" s="1906"/>
      <c r="J25" s="1906"/>
      <c r="K25" s="1906"/>
      <c r="L25" s="1906"/>
      <c r="M25" s="1907"/>
      <c r="N25" s="1891" t="s">
        <v>1440</v>
      </c>
      <c r="O25" s="1845" t="s">
        <v>280</v>
      </c>
      <c r="P25" s="1846" t="s">
        <v>865</v>
      </c>
      <c r="Q25" s="1083"/>
      <c r="R25" s="1083"/>
      <c r="S25" s="1083"/>
      <c r="T25" s="1083"/>
      <c r="U25" s="1083"/>
      <c r="V25" s="1083"/>
      <c r="W25" s="1083"/>
      <c r="X25" s="1083"/>
      <c r="Y25" s="1083"/>
      <c r="Z25" s="1083"/>
      <c r="AA25" s="1083"/>
      <c r="AB25" s="1083"/>
      <c r="AC25" s="1083"/>
      <c r="AD25" s="1083"/>
      <c r="AE25" s="1083"/>
      <c r="AF25" s="1083"/>
      <c r="AG25" s="1083"/>
      <c r="AH25" s="1083"/>
      <c r="AI25" s="1083"/>
      <c r="AJ25" s="1083"/>
      <c r="AK25" s="1083"/>
      <c r="AL25" s="1083"/>
      <c r="AM25" s="1083"/>
      <c r="AN25" s="1083"/>
      <c r="AO25" s="1083"/>
      <c r="AP25" s="1083"/>
      <c r="AQ25" s="1083"/>
      <c r="AR25" s="1083"/>
      <c r="AS25" s="1083"/>
      <c r="AT25" s="1083"/>
      <c r="AU25" s="1083"/>
      <c r="AV25" s="1083"/>
      <c r="AW25" s="1083"/>
      <c r="AX25" s="1083"/>
      <c r="AY25" s="1083"/>
      <c r="AZ25" s="1083"/>
      <c r="BA25" s="1083"/>
      <c r="BB25" s="1083"/>
      <c r="BC25" s="1083"/>
      <c r="BD25" s="1083"/>
      <c r="BE25" s="1083"/>
      <c r="BF25" s="1083"/>
      <c r="BG25" s="1083"/>
      <c r="BH25" s="1083"/>
      <c r="BI25" s="1083"/>
      <c r="BJ25" s="1083"/>
      <c r="BK25" s="1083"/>
      <c r="BL25" s="1083"/>
      <c r="BM25" s="1083"/>
      <c r="BN25" s="1083"/>
      <c r="BO25" s="1083"/>
      <c r="BP25" s="1083"/>
      <c r="BQ25" s="1083"/>
      <c r="BR25" s="1083"/>
      <c r="BS25" s="1083"/>
      <c r="BT25" s="1083"/>
      <c r="BU25" s="1083"/>
      <c r="BV25" s="1083"/>
      <c r="BW25" s="1083"/>
      <c r="BX25" s="1083"/>
      <c r="BY25" s="1083"/>
      <c r="BZ25" s="1083"/>
      <c r="CA25" s="1083"/>
      <c r="CB25" s="1083"/>
      <c r="CC25" s="1083"/>
      <c r="CD25" s="1083"/>
      <c r="CE25" s="1083"/>
      <c r="CF25" s="1083"/>
      <c r="CG25" s="1083"/>
      <c r="CH25" s="1083"/>
      <c r="CI25" s="1083"/>
      <c r="CJ25" s="1083"/>
      <c r="CK25" s="1083"/>
      <c r="CL25" s="1083"/>
      <c r="CM25" s="1083"/>
      <c r="CN25" s="1083"/>
      <c r="CO25" s="1083"/>
      <c r="CP25" s="1083"/>
      <c r="CQ25" s="1083"/>
      <c r="CR25" s="1083"/>
      <c r="CS25" s="1083"/>
      <c r="CT25" s="1083"/>
    </row>
    <row r="26" spans="1:98" s="767" customFormat="1" ht="22.5" customHeight="1">
      <c r="A26" s="1083"/>
      <c r="B26" s="1083"/>
      <c r="C26" s="1802"/>
      <c r="D26" s="1829"/>
      <c r="E26" s="1831"/>
      <c r="F26" s="1860"/>
      <c r="G26" s="1893" t="s">
        <v>517</v>
      </c>
      <c r="H26" s="1895" t="s">
        <v>1441</v>
      </c>
      <c r="I26" s="1897" t="s">
        <v>153</v>
      </c>
      <c r="J26" s="1899" t="s">
        <v>518</v>
      </c>
      <c r="K26" s="1899" t="s">
        <v>616</v>
      </c>
      <c r="L26" s="3140" t="s">
        <v>1314</v>
      </c>
      <c r="M26" s="3141" t="s">
        <v>1315</v>
      </c>
      <c r="N26" s="1892"/>
      <c r="O26" s="1831"/>
      <c r="P26" s="1847"/>
      <c r="Q26" s="1083"/>
      <c r="R26" s="1083"/>
      <c r="S26" s="1083"/>
      <c r="T26" s="1083"/>
      <c r="U26" s="1083"/>
      <c r="V26" s="1083"/>
      <c r="W26" s="1083"/>
      <c r="X26" s="1083"/>
      <c r="Y26" s="1083"/>
      <c r="Z26" s="1083"/>
      <c r="AA26" s="1083"/>
      <c r="AB26" s="1083"/>
      <c r="AC26" s="1083"/>
      <c r="AD26" s="1083"/>
      <c r="AE26" s="1083"/>
      <c r="AF26" s="1083"/>
      <c r="AG26" s="1083"/>
      <c r="AH26" s="1083"/>
      <c r="AI26" s="1083"/>
      <c r="AJ26" s="1083"/>
      <c r="AK26" s="1083"/>
      <c r="AL26" s="1083"/>
      <c r="AM26" s="1083"/>
      <c r="AN26" s="1083"/>
      <c r="AO26" s="1083"/>
      <c r="AP26" s="1083"/>
      <c r="AQ26" s="1083"/>
      <c r="AR26" s="1083"/>
      <c r="AS26" s="1083"/>
      <c r="AT26" s="1083"/>
      <c r="AU26" s="1083"/>
      <c r="AV26" s="1083"/>
      <c r="AW26" s="1083"/>
      <c r="AX26" s="1083"/>
      <c r="AY26" s="1083"/>
      <c r="AZ26" s="1083"/>
      <c r="BA26" s="1083"/>
      <c r="BB26" s="1083"/>
      <c r="BC26" s="1083"/>
      <c r="BD26" s="1083"/>
      <c r="BE26" s="1083"/>
      <c r="BF26" s="1083"/>
      <c r="BG26" s="1083"/>
      <c r="BH26" s="1083"/>
      <c r="BI26" s="1083"/>
      <c r="BJ26" s="1083"/>
      <c r="BK26" s="1083"/>
      <c r="BL26" s="1083"/>
      <c r="BM26" s="1083"/>
      <c r="BN26" s="1083"/>
      <c r="BO26" s="1083"/>
      <c r="BP26" s="1083"/>
      <c r="BQ26" s="1083"/>
      <c r="BR26" s="1083"/>
      <c r="BS26" s="1083"/>
      <c r="BT26" s="1083"/>
      <c r="BU26" s="1083"/>
      <c r="BV26" s="1083"/>
      <c r="BW26" s="1083"/>
      <c r="BX26" s="1083"/>
      <c r="BY26" s="1083"/>
      <c r="BZ26" s="1083"/>
      <c r="CA26" s="1083"/>
      <c r="CB26" s="1083"/>
      <c r="CC26" s="1083"/>
      <c r="CD26" s="1083"/>
      <c r="CE26" s="1083"/>
      <c r="CF26" s="1083"/>
      <c r="CG26" s="1083"/>
      <c r="CH26" s="1083"/>
      <c r="CI26" s="1083"/>
      <c r="CJ26" s="1083"/>
      <c r="CK26" s="1083"/>
      <c r="CL26" s="1083"/>
      <c r="CM26" s="1083"/>
      <c r="CN26" s="1083"/>
      <c r="CO26" s="1083"/>
      <c r="CP26" s="1083"/>
      <c r="CQ26" s="1083"/>
      <c r="CR26" s="1083"/>
      <c r="CS26" s="1083"/>
      <c r="CT26" s="1083"/>
    </row>
    <row r="27" spans="1:98" s="767" customFormat="1" ht="22.5" customHeight="1">
      <c r="A27" s="1083"/>
      <c r="B27" s="1083"/>
      <c r="C27" s="1802"/>
      <c r="D27" s="1829"/>
      <c r="E27" s="1831"/>
      <c r="F27" s="1860"/>
      <c r="G27" s="1894"/>
      <c r="H27" s="1896"/>
      <c r="I27" s="1898"/>
      <c r="J27" s="1900"/>
      <c r="K27" s="1900"/>
      <c r="L27" s="3142"/>
      <c r="M27" s="3020"/>
      <c r="N27" s="1892"/>
      <c r="O27" s="1831"/>
      <c r="P27" s="1847"/>
      <c r="Q27" s="1083"/>
      <c r="R27" s="1083"/>
      <c r="S27" s="1083"/>
      <c r="T27" s="1083"/>
      <c r="U27" s="1083"/>
      <c r="V27" s="1083"/>
      <c r="W27" s="1083"/>
      <c r="X27" s="1083"/>
      <c r="Y27" s="1083"/>
      <c r="Z27" s="1083"/>
      <c r="AA27" s="1083"/>
      <c r="AB27" s="1083"/>
      <c r="AC27" s="1083"/>
      <c r="AD27" s="1083"/>
      <c r="AE27" s="1083"/>
      <c r="AF27" s="1083"/>
      <c r="AG27" s="1083"/>
      <c r="AH27" s="1083"/>
      <c r="AI27" s="1083"/>
      <c r="AJ27" s="1083"/>
      <c r="AK27" s="1083"/>
      <c r="AL27" s="1083"/>
      <c r="AM27" s="1083"/>
      <c r="AN27" s="1083"/>
      <c r="AO27" s="1083"/>
      <c r="AP27" s="1083"/>
      <c r="AQ27" s="1083"/>
      <c r="AR27" s="1083"/>
      <c r="AS27" s="1083"/>
      <c r="AT27" s="1083"/>
      <c r="AU27" s="1083"/>
      <c r="AV27" s="1083"/>
      <c r="AW27" s="1083"/>
      <c r="AX27" s="1083"/>
      <c r="AY27" s="1083"/>
      <c r="AZ27" s="1083"/>
      <c r="BA27" s="1083"/>
      <c r="BB27" s="1083"/>
      <c r="BC27" s="1083"/>
      <c r="BD27" s="1083"/>
      <c r="BE27" s="1083"/>
      <c r="BF27" s="1083"/>
      <c r="BG27" s="1083"/>
      <c r="BH27" s="1083"/>
      <c r="BI27" s="1083"/>
      <c r="BJ27" s="1083"/>
      <c r="BK27" s="1083"/>
      <c r="BL27" s="1083"/>
      <c r="BM27" s="1083"/>
      <c r="BN27" s="1083"/>
      <c r="BO27" s="1083"/>
      <c r="BP27" s="1083"/>
      <c r="BQ27" s="1083"/>
      <c r="BR27" s="1083"/>
      <c r="BS27" s="1083"/>
      <c r="BT27" s="1083"/>
      <c r="BU27" s="1083"/>
      <c r="BV27" s="1083"/>
      <c r="BW27" s="1083"/>
      <c r="BX27" s="1083"/>
      <c r="BY27" s="1083"/>
      <c r="BZ27" s="1083"/>
      <c r="CA27" s="1083"/>
      <c r="CB27" s="1083"/>
      <c r="CC27" s="1083"/>
      <c r="CD27" s="1083"/>
      <c r="CE27" s="1083"/>
      <c r="CF27" s="1083"/>
      <c r="CG27" s="1083"/>
      <c r="CH27" s="1083"/>
      <c r="CI27" s="1083"/>
      <c r="CJ27" s="1083"/>
      <c r="CK27" s="1083"/>
      <c r="CL27" s="1083"/>
      <c r="CM27" s="1083"/>
      <c r="CN27" s="1083"/>
      <c r="CO27" s="1083"/>
      <c r="CP27" s="1083"/>
      <c r="CQ27" s="1083"/>
      <c r="CR27" s="1083"/>
      <c r="CS27" s="1083"/>
      <c r="CT27" s="1083"/>
    </row>
    <row r="28" spans="1:98" s="281" customFormat="1" ht="16.5" customHeight="1" thickBot="1">
      <c r="C28" s="229"/>
      <c r="D28" s="230" t="s">
        <v>216</v>
      </c>
      <c r="E28" s="231" t="s">
        <v>217</v>
      </c>
      <c r="F28" s="231" t="s">
        <v>104</v>
      </c>
      <c r="G28" s="279" t="s">
        <v>13</v>
      </c>
      <c r="H28" s="234" t="s">
        <v>29</v>
      </c>
      <c r="I28" s="280" t="s">
        <v>30</v>
      </c>
      <c r="J28" s="234" t="s">
        <v>105</v>
      </c>
      <c r="K28" s="233" t="s">
        <v>106</v>
      </c>
      <c r="L28" s="3143" t="s">
        <v>107</v>
      </c>
      <c r="M28" s="3144" t="s">
        <v>109</v>
      </c>
      <c r="N28" s="230" t="s">
        <v>110</v>
      </c>
      <c r="O28" s="236" t="s">
        <v>115</v>
      </c>
      <c r="P28" s="3145" t="s">
        <v>463</v>
      </c>
    </row>
    <row r="29" spans="1:98" s="45" customFormat="1" ht="12.75" customHeight="1">
      <c r="C29" s="1886">
        <v>1</v>
      </c>
      <c r="D29" s="190"/>
      <c r="E29" s="1085"/>
      <c r="F29" s="1085"/>
      <c r="G29" s="1888" t="s">
        <v>632</v>
      </c>
      <c r="H29" s="1889"/>
      <c r="I29" s="1889"/>
      <c r="J29" s="1889"/>
      <c r="K29" s="1889"/>
      <c r="L29" s="1890"/>
      <c r="M29" s="844"/>
      <c r="N29" s="845"/>
      <c r="O29" s="282" t="s">
        <v>136</v>
      </c>
      <c r="P29" s="283" t="s">
        <v>136</v>
      </c>
    </row>
    <row r="30" spans="1:98" s="767" customFormat="1" ht="27.75" customHeight="1">
      <c r="A30" s="1083"/>
      <c r="B30" s="1083"/>
      <c r="C30" s="1887"/>
      <c r="D30" s="284"/>
      <c r="E30" s="285"/>
      <c r="F30" s="285"/>
      <c r="G30" s="286"/>
      <c r="H30" s="287"/>
      <c r="I30" s="287"/>
      <c r="J30" s="288"/>
      <c r="K30" s="846"/>
      <c r="L30" s="847"/>
      <c r="M30" s="848"/>
      <c r="N30" s="849"/>
      <c r="O30" s="289"/>
      <c r="P30" s="290"/>
      <c r="Q30" s="1083"/>
      <c r="R30" s="1083"/>
      <c r="S30" s="1083"/>
      <c r="T30" s="1083"/>
      <c r="U30" s="1083"/>
      <c r="V30" s="1083"/>
      <c r="W30" s="1083"/>
      <c r="X30" s="1083"/>
      <c r="Y30" s="1083"/>
      <c r="Z30" s="1083"/>
      <c r="AA30" s="1083"/>
      <c r="AB30" s="1083"/>
      <c r="AC30" s="1083"/>
      <c r="AD30" s="1083"/>
      <c r="AE30" s="1083"/>
      <c r="AF30" s="1083"/>
      <c r="AG30" s="1083"/>
      <c r="AH30" s="1083"/>
      <c r="AI30" s="1083"/>
      <c r="AJ30" s="1083"/>
      <c r="AK30" s="1083"/>
      <c r="AL30" s="1083"/>
      <c r="AM30" s="1083"/>
      <c r="AN30" s="1083"/>
      <c r="AO30" s="1083"/>
      <c r="AP30" s="1083"/>
      <c r="AQ30" s="1083"/>
      <c r="AR30" s="1083"/>
      <c r="AS30" s="1083"/>
      <c r="AT30" s="1083"/>
      <c r="AU30" s="1083"/>
      <c r="AV30" s="1083"/>
      <c r="AW30" s="1083"/>
      <c r="AX30" s="1083"/>
      <c r="AY30" s="1083"/>
      <c r="AZ30" s="1083"/>
      <c r="BA30" s="1083"/>
      <c r="BB30" s="1083"/>
      <c r="BC30" s="1083"/>
      <c r="BD30" s="1083"/>
      <c r="BE30" s="1083"/>
      <c r="BF30" s="1083"/>
      <c r="BG30" s="1083"/>
      <c r="BH30" s="1083"/>
      <c r="BI30" s="1083"/>
      <c r="BJ30" s="1083"/>
      <c r="BK30" s="1083"/>
      <c r="BL30" s="1083"/>
      <c r="BM30" s="1083"/>
      <c r="BN30" s="1083"/>
      <c r="BO30" s="1083"/>
      <c r="BP30" s="1083"/>
      <c r="BQ30" s="1083"/>
      <c r="BR30" s="1083"/>
      <c r="BS30" s="1083"/>
      <c r="BT30" s="1083"/>
      <c r="BU30" s="1083"/>
      <c r="BV30" s="1083"/>
      <c r="BW30" s="1083"/>
      <c r="BX30" s="1083"/>
      <c r="BY30" s="1083"/>
      <c r="BZ30" s="1083"/>
      <c r="CA30" s="1083"/>
      <c r="CB30" s="1083"/>
      <c r="CC30" s="1083"/>
      <c r="CD30" s="1083"/>
      <c r="CE30" s="1083"/>
      <c r="CF30" s="1083"/>
      <c r="CG30" s="1083"/>
      <c r="CH30" s="1083"/>
      <c r="CI30" s="1083"/>
      <c r="CJ30" s="1083"/>
      <c r="CK30" s="1083"/>
      <c r="CL30" s="1083"/>
      <c r="CM30" s="1083"/>
      <c r="CN30" s="1083"/>
      <c r="CO30" s="1083"/>
      <c r="CP30" s="1083"/>
      <c r="CQ30" s="1083"/>
      <c r="CR30" s="1083"/>
      <c r="CS30" s="1083"/>
      <c r="CT30" s="1083"/>
    </row>
    <row r="31" spans="1:98" s="767" customFormat="1" ht="27.75" customHeight="1">
      <c r="A31" s="1083"/>
      <c r="B31" s="1083"/>
      <c r="C31" s="198">
        <v>2</v>
      </c>
      <c r="D31" s="219"/>
      <c r="E31" s="1096"/>
      <c r="F31" s="1096"/>
      <c r="G31" s="291"/>
      <c r="H31" s="292"/>
      <c r="I31" s="292"/>
      <c r="J31" s="293"/>
      <c r="K31" s="850"/>
      <c r="L31" s="851"/>
      <c r="M31" s="852"/>
      <c r="N31" s="578"/>
      <c r="O31" s="294"/>
      <c r="P31" s="295"/>
      <c r="Q31" s="1083"/>
      <c r="R31" s="1083"/>
      <c r="S31" s="1083"/>
      <c r="T31" s="1083"/>
      <c r="U31" s="1083"/>
      <c r="V31" s="1083"/>
      <c r="W31" s="1083"/>
      <c r="X31" s="1083"/>
      <c r="Y31" s="1083"/>
      <c r="Z31" s="1083"/>
      <c r="AA31" s="1083"/>
      <c r="AB31" s="1083"/>
      <c r="AC31" s="1083"/>
      <c r="AD31" s="1083"/>
      <c r="AE31" s="1083"/>
      <c r="AF31" s="1083"/>
      <c r="AG31" s="1083"/>
      <c r="AH31" s="1083"/>
      <c r="AI31" s="1083"/>
      <c r="AJ31" s="1083"/>
      <c r="AK31" s="1083"/>
      <c r="AL31" s="1083"/>
      <c r="AM31" s="1083"/>
      <c r="AN31" s="1083"/>
      <c r="AO31" s="1083"/>
      <c r="AP31" s="1083"/>
      <c r="AQ31" s="1083"/>
      <c r="AR31" s="1083"/>
      <c r="AS31" s="1083"/>
      <c r="AT31" s="1083"/>
      <c r="AU31" s="1083"/>
      <c r="AV31" s="1083"/>
      <c r="AW31" s="1083"/>
      <c r="AX31" s="1083"/>
      <c r="AY31" s="1083"/>
      <c r="AZ31" s="1083"/>
      <c r="BA31" s="1083"/>
      <c r="BB31" s="1083"/>
      <c r="BC31" s="1083"/>
      <c r="BD31" s="1083"/>
      <c r="BE31" s="1083"/>
      <c r="BF31" s="1083"/>
      <c r="BG31" s="1083"/>
      <c r="BH31" s="1083"/>
      <c r="BI31" s="1083"/>
      <c r="BJ31" s="1083"/>
      <c r="BK31" s="1083"/>
      <c r="BL31" s="1083"/>
      <c r="BM31" s="1083"/>
      <c r="BN31" s="1083"/>
      <c r="BO31" s="1083"/>
      <c r="BP31" s="1083"/>
      <c r="BQ31" s="1083"/>
      <c r="BR31" s="1083"/>
      <c r="BS31" s="1083"/>
      <c r="BT31" s="1083"/>
      <c r="BU31" s="1083"/>
      <c r="BV31" s="1083"/>
      <c r="BW31" s="1083"/>
      <c r="BX31" s="1083"/>
      <c r="BY31" s="1083"/>
      <c r="BZ31" s="1083"/>
      <c r="CA31" s="1083"/>
      <c r="CB31" s="1083"/>
      <c r="CC31" s="1083"/>
      <c r="CD31" s="1083"/>
      <c r="CE31" s="1083"/>
      <c r="CF31" s="1083"/>
      <c r="CG31" s="1083"/>
      <c r="CH31" s="1083"/>
      <c r="CI31" s="1083"/>
      <c r="CJ31" s="1083"/>
      <c r="CK31" s="1083"/>
      <c r="CL31" s="1083"/>
      <c r="CM31" s="1083"/>
      <c r="CN31" s="1083"/>
      <c r="CO31" s="1083"/>
      <c r="CP31" s="1083"/>
      <c r="CQ31" s="1083"/>
      <c r="CR31" s="1083"/>
      <c r="CS31" s="1083"/>
      <c r="CT31" s="1083"/>
    </row>
    <row r="32" spans="1:98" s="767" customFormat="1" ht="27.75" customHeight="1">
      <c r="A32" s="1083"/>
      <c r="B32" s="1083"/>
      <c r="C32" s="198">
        <v>3</v>
      </c>
      <c r="D32" s="219"/>
      <c r="E32" s="1096"/>
      <c r="F32" s="1096"/>
      <c r="G32" s="291"/>
      <c r="H32" s="292"/>
      <c r="I32" s="292"/>
      <c r="J32" s="293"/>
      <c r="K32" s="850"/>
      <c r="L32" s="851"/>
      <c r="M32" s="852"/>
      <c r="N32" s="578"/>
      <c r="O32" s="294"/>
      <c r="P32" s="295"/>
      <c r="Q32" s="1083"/>
      <c r="R32" s="1083"/>
      <c r="S32" s="1083"/>
      <c r="T32" s="1083"/>
      <c r="U32" s="1083"/>
      <c r="V32" s="1083"/>
      <c r="W32" s="1083"/>
      <c r="X32" s="1083"/>
      <c r="Y32" s="1083"/>
      <c r="Z32" s="1083"/>
      <c r="AA32" s="1083"/>
      <c r="AB32" s="1083"/>
      <c r="AC32" s="1083"/>
      <c r="AD32" s="1083"/>
      <c r="AE32" s="1083"/>
      <c r="AF32" s="1083"/>
      <c r="AG32" s="1083"/>
      <c r="AH32" s="1083"/>
      <c r="AI32" s="1083"/>
      <c r="AJ32" s="1083"/>
      <c r="AK32" s="1083"/>
      <c r="AL32" s="1083"/>
      <c r="AM32" s="1083"/>
      <c r="AN32" s="1083"/>
      <c r="AO32" s="1083"/>
      <c r="AP32" s="1083"/>
      <c r="AQ32" s="1083"/>
      <c r="AR32" s="1083"/>
      <c r="AS32" s="1083"/>
      <c r="AT32" s="1083"/>
      <c r="AU32" s="1083"/>
      <c r="AV32" s="1083"/>
      <c r="AW32" s="1083"/>
      <c r="AX32" s="1083"/>
      <c r="AY32" s="1083"/>
      <c r="AZ32" s="1083"/>
      <c r="BA32" s="1083"/>
      <c r="BB32" s="1083"/>
      <c r="BC32" s="1083"/>
      <c r="BD32" s="1083"/>
      <c r="BE32" s="1083"/>
      <c r="BF32" s="1083"/>
      <c r="BG32" s="1083"/>
      <c r="BH32" s="1083"/>
      <c r="BI32" s="1083"/>
      <c r="BJ32" s="1083"/>
      <c r="BK32" s="1083"/>
      <c r="BL32" s="1083"/>
      <c r="BM32" s="1083"/>
      <c r="BN32" s="1083"/>
      <c r="BO32" s="1083"/>
      <c r="BP32" s="1083"/>
      <c r="BQ32" s="1083"/>
      <c r="BR32" s="1083"/>
      <c r="BS32" s="1083"/>
      <c r="BT32" s="1083"/>
      <c r="BU32" s="1083"/>
      <c r="BV32" s="1083"/>
      <c r="BW32" s="1083"/>
      <c r="BX32" s="1083"/>
      <c r="BY32" s="1083"/>
      <c r="BZ32" s="1083"/>
      <c r="CA32" s="1083"/>
      <c r="CB32" s="1083"/>
      <c r="CC32" s="1083"/>
      <c r="CD32" s="1083"/>
      <c r="CE32" s="1083"/>
      <c r="CF32" s="1083"/>
      <c r="CG32" s="1083"/>
      <c r="CH32" s="1083"/>
      <c r="CI32" s="1083"/>
      <c r="CJ32" s="1083"/>
      <c r="CK32" s="1083"/>
      <c r="CL32" s="1083"/>
      <c r="CM32" s="1083"/>
      <c r="CN32" s="1083"/>
      <c r="CO32" s="1083"/>
      <c r="CP32" s="1083"/>
      <c r="CQ32" s="1083"/>
      <c r="CR32" s="1083"/>
      <c r="CS32" s="1083"/>
      <c r="CT32" s="1083"/>
    </row>
    <row r="33" spans="1:98" s="767" customFormat="1" ht="27.75" customHeight="1">
      <c r="A33" s="1083"/>
      <c r="B33" s="1083"/>
      <c r="C33" s="198">
        <v>4</v>
      </c>
      <c r="D33" s="218"/>
      <c r="E33" s="1096"/>
      <c r="F33" s="1096"/>
      <c r="G33" s="291"/>
      <c r="H33" s="292"/>
      <c r="I33" s="292"/>
      <c r="J33" s="293"/>
      <c r="K33" s="850"/>
      <c r="L33" s="851"/>
      <c r="M33" s="852"/>
      <c r="N33" s="578"/>
      <c r="O33" s="294"/>
      <c r="P33" s="295"/>
      <c r="Q33" s="1083"/>
      <c r="R33" s="1083"/>
      <c r="S33" s="1083"/>
      <c r="T33" s="1083"/>
      <c r="U33" s="1083"/>
      <c r="V33" s="1083"/>
      <c r="W33" s="1083"/>
      <c r="X33" s="1083"/>
      <c r="Y33" s="1083"/>
      <c r="Z33" s="1083"/>
      <c r="AA33" s="1083"/>
      <c r="AB33" s="1083"/>
      <c r="AC33" s="1083"/>
      <c r="AD33" s="1083"/>
      <c r="AE33" s="1083"/>
      <c r="AF33" s="1083"/>
      <c r="AG33" s="1083"/>
      <c r="AH33" s="1083"/>
      <c r="AI33" s="1083"/>
      <c r="AJ33" s="1083"/>
      <c r="AK33" s="1083"/>
      <c r="AL33" s="1083"/>
      <c r="AM33" s="1083"/>
      <c r="AN33" s="1083"/>
      <c r="AO33" s="1083"/>
      <c r="AP33" s="1083"/>
      <c r="AQ33" s="1083"/>
      <c r="AR33" s="1083"/>
      <c r="AS33" s="1083"/>
      <c r="AT33" s="1083"/>
      <c r="AU33" s="1083"/>
      <c r="AV33" s="1083"/>
      <c r="AW33" s="1083"/>
      <c r="AX33" s="1083"/>
      <c r="AY33" s="1083"/>
      <c r="AZ33" s="1083"/>
      <c r="BA33" s="1083"/>
      <c r="BB33" s="1083"/>
      <c r="BC33" s="1083"/>
      <c r="BD33" s="1083"/>
      <c r="BE33" s="1083"/>
      <c r="BF33" s="1083"/>
      <c r="BG33" s="1083"/>
      <c r="BH33" s="1083"/>
      <c r="BI33" s="1083"/>
      <c r="BJ33" s="1083"/>
      <c r="BK33" s="1083"/>
      <c r="BL33" s="1083"/>
      <c r="BM33" s="1083"/>
      <c r="BN33" s="1083"/>
      <c r="BO33" s="1083"/>
      <c r="BP33" s="1083"/>
      <c r="BQ33" s="1083"/>
      <c r="BR33" s="1083"/>
      <c r="BS33" s="1083"/>
      <c r="BT33" s="1083"/>
      <c r="BU33" s="1083"/>
      <c r="BV33" s="1083"/>
      <c r="BW33" s="1083"/>
      <c r="BX33" s="1083"/>
      <c r="BY33" s="1083"/>
      <c r="BZ33" s="1083"/>
      <c r="CA33" s="1083"/>
      <c r="CB33" s="1083"/>
      <c r="CC33" s="1083"/>
      <c r="CD33" s="1083"/>
      <c r="CE33" s="1083"/>
      <c r="CF33" s="1083"/>
      <c r="CG33" s="1083"/>
      <c r="CH33" s="1083"/>
      <c r="CI33" s="1083"/>
      <c r="CJ33" s="1083"/>
      <c r="CK33" s="1083"/>
      <c r="CL33" s="1083"/>
      <c r="CM33" s="1083"/>
      <c r="CN33" s="1083"/>
      <c r="CO33" s="1083"/>
      <c r="CP33" s="1083"/>
      <c r="CQ33" s="1083"/>
      <c r="CR33" s="1083"/>
      <c r="CS33" s="1083"/>
      <c r="CT33" s="1083"/>
    </row>
    <row r="34" spans="1:98" s="767" customFormat="1" ht="27.75" customHeight="1" thickBot="1">
      <c r="A34" s="1083"/>
      <c r="B34" s="1083"/>
      <c r="C34" s="201">
        <v>5</v>
      </c>
      <c r="D34" s="220"/>
      <c r="E34" s="296"/>
      <c r="F34" s="296"/>
      <c r="G34" s="297"/>
      <c r="H34" s="298"/>
      <c r="I34" s="298"/>
      <c r="J34" s="299"/>
      <c r="K34" s="853"/>
      <c r="L34" s="854"/>
      <c r="M34" s="855"/>
      <c r="N34" s="856"/>
      <c r="O34" s="300"/>
      <c r="P34" s="301"/>
      <c r="Q34" s="1083"/>
      <c r="R34" s="1083"/>
      <c r="S34" s="1083"/>
      <c r="T34" s="1083"/>
      <c r="U34" s="1083"/>
      <c r="V34" s="1083"/>
      <c r="W34" s="1083"/>
      <c r="X34" s="1083"/>
      <c r="Y34" s="1083"/>
      <c r="Z34" s="1083"/>
      <c r="AA34" s="1083"/>
      <c r="AB34" s="1083"/>
      <c r="AC34" s="1083"/>
      <c r="AD34" s="1083"/>
      <c r="AE34" s="1083"/>
      <c r="AF34" s="1083"/>
      <c r="AG34" s="1083"/>
      <c r="AH34" s="1083"/>
      <c r="AI34" s="1083"/>
      <c r="AJ34" s="1083"/>
      <c r="AK34" s="1083"/>
      <c r="AL34" s="1083"/>
      <c r="AM34" s="1083"/>
      <c r="AN34" s="1083"/>
      <c r="AO34" s="1083"/>
      <c r="AP34" s="1083"/>
      <c r="AQ34" s="1083"/>
      <c r="AR34" s="1083"/>
      <c r="AS34" s="1083"/>
      <c r="AT34" s="1083"/>
      <c r="AU34" s="1083"/>
      <c r="AV34" s="1083"/>
      <c r="AW34" s="1083"/>
      <c r="AX34" s="1083"/>
      <c r="AY34" s="1083"/>
      <c r="AZ34" s="1083"/>
      <c r="BA34" s="1083"/>
      <c r="BB34" s="1083"/>
      <c r="BC34" s="1083"/>
      <c r="BD34" s="1083"/>
      <c r="BE34" s="1083"/>
      <c r="BF34" s="1083"/>
      <c r="BG34" s="1083"/>
      <c r="BH34" s="1083"/>
      <c r="BI34" s="1083"/>
      <c r="BJ34" s="1083"/>
      <c r="BK34" s="1083"/>
      <c r="BL34" s="1083"/>
      <c r="BM34" s="1083"/>
      <c r="BN34" s="1083"/>
      <c r="BO34" s="1083"/>
      <c r="BP34" s="1083"/>
      <c r="BQ34" s="1083"/>
      <c r="BR34" s="1083"/>
      <c r="BS34" s="1083"/>
      <c r="BT34" s="1083"/>
      <c r="BU34" s="1083"/>
      <c r="BV34" s="1083"/>
      <c r="BW34" s="1083"/>
      <c r="BX34" s="1083"/>
      <c r="BY34" s="1083"/>
      <c r="BZ34" s="1083"/>
      <c r="CA34" s="1083"/>
      <c r="CB34" s="1083"/>
      <c r="CC34" s="1083"/>
      <c r="CD34" s="1083"/>
      <c r="CE34" s="1083"/>
      <c r="CF34" s="1083"/>
      <c r="CG34" s="1083"/>
      <c r="CH34" s="1083"/>
      <c r="CI34" s="1083"/>
      <c r="CJ34" s="1083"/>
      <c r="CK34" s="1083"/>
      <c r="CL34" s="1083"/>
      <c r="CM34" s="1083"/>
      <c r="CN34" s="1083"/>
      <c r="CO34" s="1083"/>
      <c r="CP34" s="1083"/>
      <c r="CQ34" s="1083"/>
      <c r="CR34" s="1083"/>
      <c r="CS34" s="1083"/>
      <c r="CT34" s="1083"/>
    </row>
    <row r="35" spans="1:98" s="767" customFormat="1" ht="27.75" customHeight="1" thickBot="1">
      <c r="A35" s="1083"/>
      <c r="B35" s="1083"/>
      <c r="C35" s="204" t="s">
        <v>137</v>
      </c>
      <c r="D35" s="205">
        <v>0</v>
      </c>
      <c r="E35" s="857"/>
      <c r="F35" s="302"/>
      <c r="G35" s="303"/>
      <c r="H35" s="273"/>
      <c r="I35" s="273"/>
      <c r="J35" s="272"/>
      <c r="K35" s="858"/>
      <c r="L35" s="859"/>
      <c r="M35" s="860"/>
      <c r="N35" s="861"/>
      <c r="O35" s="304"/>
      <c r="P35" s="277"/>
      <c r="Q35" s="1083"/>
      <c r="R35" s="1083"/>
      <c r="S35" s="1083"/>
      <c r="T35" s="1083"/>
      <c r="U35" s="1083"/>
      <c r="V35" s="1083"/>
      <c r="W35" s="1083"/>
      <c r="X35" s="1083"/>
      <c r="Y35" s="1083"/>
      <c r="Z35" s="1083"/>
      <c r="AA35" s="1083"/>
      <c r="AB35" s="1083"/>
      <c r="AC35" s="1083"/>
      <c r="AD35" s="1083"/>
      <c r="AE35" s="1083"/>
      <c r="AF35" s="1083"/>
      <c r="AG35" s="1083"/>
      <c r="AH35" s="1083"/>
      <c r="AI35" s="1083"/>
      <c r="AJ35" s="1083"/>
      <c r="AK35" s="1083"/>
      <c r="AL35" s="1083"/>
      <c r="AM35" s="1083"/>
      <c r="AN35" s="1083"/>
      <c r="AO35" s="1083"/>
      <c r="AP35" s="1083"/>
      <c r="AQ35" s="1083"/>
      <c r="AR35" s="1083"/>
      <c r="AS35" s="1083"/>
      <c r="AT35" s="1083"/>
      <c r="AU35" s="1083"/>
      <c r="AV35" s="1083"/>
      <c r="AW35" s="1083"/>
      <c r="AX35" s="1083"/>
      <c r="AY35" s="1083"/>
      <c r="AZ35" s="1083"/>
      <c r="BA35" s="1083"/>
      <c r="BB35" s="1083"/>
      <c r="BC35" s="1083"/>
      <c r="BD35" s="1083"/>
      <c r="BE35" s="1083"/>
      <c r="BF35" s="1083"/>
      <c r="BG35" s="1083"/>
      <c r="BH35" s="1083"/>
      <c r="BI35" s="1083"/>
      <c r="BJ35" s="1083"/>
      <c r="BK35" s="1083"/>
      <c r="BL35" s="1083"/>
      <c r="BM35" s="1083"/>
      <c r="BN35" s="1083"/>
      <c r="BO35" s="1083"/>
      <c r="BP35" s="1083"/>
      <c r="BQ35" s="1083"/>
      <c r="BR35" s="1083"/>
      <c r="BS35" s="1083"/>
      <c r="BT35" s="1083"/>
      <c r="BU35" s="1083"/>
      <c r="BV35" s="1083"/>
      <c r="BW35" s="1083"/>
      <c r="BX35" s="1083"/>
      <c r="BY35" s="1083"/>
      <c r="BZ35" s="1083"/>
      <c r="CA35" s="1083"/>
      <c r="CB35" s="1083"/>
      <c r="CC35" s="1083"/>
      <c r="CD35" s="1083"/>
      <c r="CE35" s="1083"/>
      <c r="CF35" s="1083"/>
      <c r="CG35" s="1083"/>
      <c r="CH35" s="1083"/>
      <c r="CI35" s="1083"/>
      <c r="CJ35" s="1083"/>
      <c r="CK35" s="1083"/>
      <c r="CL35" s="1083"/>
      <c r="CM35" s="1083"/>
      <c r="CN35" s="1083"/>
      <c r="CO35" s="1083"/>
      <c r="CP35" s="1083"/>
      <c r="CQ35" s="1083"/>
      <c r="CR35" s="1083"/>
      <c r="CS35" s="1083"/>
      <c r="CT35" s="1083"/>
    </row>
    <row r="36" spans="1:98" s="767" customFormat="1" ht="18.75" customHeight="1">
      <c r="A36" s="1083"/>
      <c r="B36" s="1083"/>
      <c r="C36" s="47" t="s">
        <v>224</v>
      </c>
      <c r="D36" s="841"/>
      <c r="E36" s="862"/>
      <c r="F36" s="843"/>
      <c r="G36" s="1079"/>
      <c r="H36" s="843"/>
      <c r="I36" s="1079"/>
      <c r="J36" s="1083"/>
      <c r="K36" s="1083"/>
      <c r="L36" s="1083"/>
      <c r="M36" s="1083"/>
      <c r="N36" s="1083"/>
      <c r="O36" s="1083"/>
      <c r="P36" s="1083"/>
      <c r="Q36" s="1083"/>
      <c r="R36" s="1083"/>
      <c r="S36" s="1083"/>
      <c r="T36" s="1083"/>
      <c r="U36" s="1083"/>
      <c r="V36" s="1083"/>
      <c r="W36" s="1083"/>
      <c r="X36" s="1083"/>
      <c r="Y36" s="1083"/>
      <c r="Z36" s="1083"/>
      <c r="AA36" s="1083"/>
      <c r="AB36" s="1083"/>
      <c r="AC36" s="1083"/>
      <c r="AD36" s="1083"/>
      <c r="AE36" s="1083"/>
      <c r="AF36" s="1083"/>
      <c r="AG36" s="1083"/>
      <c r="AH36" s="1083"/>
      <c r="AI36" s="1083"/>
      <c r="AJ36" s="1083"/>
      <c r="AK36" s="1083"/>
      <c r="AL36" s="1083"/>
      <c r="AM36" s="1083"/>
      <c r="AN36" s="1083"/>
      <c r="AO36" s="1083"/>
      <c r="AP36" s="1083"/>
      <c r="AQ36" s="1083"/>
      <c r="AR36" s="1083"/>
      <c r="AS36" s="1083"/>
      <c r="AT36" s="1083"/>
      <c r="AU36" s="1083"/>
      <c r="AV36" s="1083"/>
      <c r="AW36" s="1083"/>
      <c r="AX36" s="1083"/>
      <c r="AY36" s="1083"/>
      <c r="AZ36" s="1083"/>
      <c r="BA36" s="1083"/>
      <c r="BB36" s="1083"/>
      <c r="BC36" s="1083"/>
      <c r="BD36" s="1083"/>
      <c r="BE36" s="1083"/>
      <c r="BF36" s="1083"/>
      <c r="BG36" s="1083"/>
      <c r="BH36" s="1083"/>
      <c r="BI36" s="1083"/>
      <c r="BJ36" s="1083"/>
      <c r="BK36" s="1083"/>
      <c r="BL36" s="1083"/>
      <c r="BM36" s="1083"/>
      <c r="BN36" s="1083"/>
      <c r="BO36" s="1083"/>
      <c r="BP36" s="1083"/>
      <c r="BQ36" s="1083"/>
      <c r="BR36" s="1083"/>
      <c r="BS36" s="1083"/>
      <c r="BT36" s="1083"/>
      <c r="BU36" s="1083"/>
      <c r="BV36" s="1083"/>
      <c r="BW36" s="1083"/>
      <c r="BX36" s="1083"/>
      <c r="BY36" s="1083"/>
      <c r="BZ36" s="1083"/>
      <c r="CA36" s="1083"/>
      <c r="CB36" s="1083"/>
      <c r="CC36" s="1083"/>
      <c r="CD36" s="1083"/>
      <c r="CE36" s="1083"/>
      <c r="CF36" s="1083"/>
      <c r="CG36" s="1083"/>
      <c r="CH36" s="1083"/>
      <c r="CI36" s="1083"/>
      <c r="CJ36" s="1083"/>
      <c r="CK36" s="1083"/>
      <c r="CL36" s="1083"/>
      <c r="CM36" s="1083"/>
      <c r="CN36" s="1083"/>
      <c r="CO36" s="1083"/>
      <c r="CP36" s="1083"/>
      <c r="CQ36" s="1083"/>
      <c r="CR36" s="1083"/>
      <c r="CS36" s="1083"/>
      <c r="CT36" s="1083"/>
    </row>
    <row r="37" spans="1:98" s="281" customFormat="1" ht="13.5" customHeight="1">
      <c r="C37" s="238" t="s">
        <v>296</v>
      </c>
      <c r="E37" s="238"/>
    </row>
    <row r="38" spans="1:98" s="281" customFormat="1" ht="13.5" customHeight="1">
      <c r="C38" s="238" t="s">
        <v>633</v>
      </c>
      <c r="E38" s="238"/>
    </row>
    <row r="39" spans="1:98" s="281" customFormat="1" ht="13.5" customHeight="1">
      <c r="C39" s="238" t="s">
        <v>1316</v>
      </c>
      <c r="E39" s="238"/>
    </row>
    <row r="40" spans="1:98" s="281" customFormat="1" ht="13.5" customHeight="1">
      <c r="C40" s="238" t="s">
        <v>1317</v>
      </c>
      <c r="E40" s="238"/>
    </row>
    <row r="41" spans="1:98" s="281" customFormat="1" ht="13.5" customHeight="1">
      <c r="C41" s="238" t="s">
        <v>1318</v>
      </c>
      <c r="E41" s="238"/>
    </row>
    <row r="42" spans="1:98" s="281" customFormat="1" ht="12">
      <c r="C42" s="238" t="s">
        <v>1442</v>
      </c>
      <c r="E42" s="238"/>
    </row>
    <row r="43" spans="1:98" ht="12" customHeight="1">
      <c r="C43" s="238" t="s">
        <v>1313</v>
      </c>
    </row>
    <row r="89" spans="50:54" ht="20.25" customHeight="1" thickBot="1">
      <c r="AX89" s="226"/>
      <c r="AY89" s="226"/>
      <c r="AZ89" s="226"/>
      <c r="BA89" s="226"/>
      <c r="BB89" s="226"/>
    </row>
  </sheetData>
  <mergeCells count="31">
    <mergeCell ref="D3:H3"/>
    <mergeCell ref="C7:D9"/>
    <mergeCell ref="F7:F9"/>
    <mergeCell ref="G7:L7"/>
    <mergeCell ref="M7:M9"/>
    <mergeCell ref="O7:O9"/>
    <mergeCell ref="G8:G9"/>
    <mergeCell ref="H8:H9"/>
    <mergeCell ref="I8:I9"/>
    <mergeCell ref="J8:J9"/>
    <mergeCell ref="K8:K9"/>
    <mergeCell ref="L8:L9"/>
    <mergeCell ref="N7:N9"/>
    <mergeCell ref="C11:C12"/>
    <mergeCell ref="G11:L11"/>
    <mergeCell ref="C25:D27"/>
    <mergeCell ref="E25:E27"/>
    <mergeCell ref="F25:F27"/>
    <mergeCell ref="G25:M25"/>
    <mergeCell ref="C29:C30"/>
    <mergeCell ref="G29:L29"/>
    <mergeCell ref="N25:N27"/>
    <mergeCell ref="O25:O27"/>
    <mergeCell ref="P25:P27"/>
    <mergeCell ref="G26:G27"/>
    <mergeCell ref="H26:H27"/>
    <mergeCell ref="I26:I27"/>
    <mergeCell ref="J26:J27"/>
    <mergeCell ref="K26:K27"/>
    <mergeCell ref="L26:L27"/>
    <mergeCell ref="M26:M27"/>
  </mergeCells>
  <phoneticPr fontId="1"/>
  <dataValidations count="1">
    <dataValidation type="list" allowBlank="1" showInputMessage="1" showErrorMessage="1" sqref="F12:M16 N30:N34 F30:L34">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84"/>
  <sheetViews>
    <sheetView showGridLines="0" view="pageBreakPreview" zoomScale="70" zoomScaleNormal="55" zoomScaleSheetLayoutView="70" workbookViewId="0">
      <selection activeCell="L20" sqref="L20"/>
    </sheetView>
  </sheetViews>
  <sheetFormatPr defaultColWidth="9" defaultRowHeight="20.25" customHeight="1"/>
  <cols>
    <col min="1" max="1" width="2.109375" style="1079" customWidth="1"/>
    <col min="2" max="2" width="5" style="1079" customWidth="1"/>
    <col min="3" max="3" width="25" style="209" customWidth="1"/>
    <col min="4" max="7" width="15" style="209" customWidth="1"/>
    <col min="8" max="8" width="35.6640625" style="1079" customWidth="1"/>
    <col min="9" max="98" width="9" style="1079"/>
    <col min="99" max="99" width="9" style="491"/>
    <col min="100" max="16384" width="9" style="18"/>
  </cols>
  <sheetData>
    <row r="1" spans="1:99" s="21" customFormat="1" ht="18" customHeight="1">
      <c r="A1" s="178"/>
      <c r="B1" s="117" t="s">
        <v>446</v>
      </c>
      <c r="C1" s="179"/>
      <c r="D1" s="170"/>
      <c r="E1" s="179"/>
      <c r="F1" s="179"/>
      <c r="G1" s="170"/>
      <c r="H1" s="178"/>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179"/>
      <c r="AR1" s="179"/>
      <c r="AS1" s="179"/>
      <c r="AT1" s="179"/>
      <c r="AU1" s="179"/>
      <c r="AV1" s="179"/>
      <c r="AW1" s="179"/>
      <c r="AX1" s="179"/>
      <c r="AY1" s="179"/>
      <c r="AZ1" s="179"/>
      <c r="BA1" s="179"/>
      <c r="BB1" s="179"/>
      <c r="BC1" s="179"/>
      <c r="BD1" s="179"/>
      <c r="BE1" s="179"/>
      <c r="BF1" s="179"/>
      <c r="BG1" s="179"/>
      <c r="BH1" s="179"/>
      <c r="BI1" s="179"/>
      <c r="BJ1" s="179"/>
      <c r="BK1" s="179"/>
      <c r="BL1" s="179"/>
      <c r="BM1" s="179"/>
      <c r="BN1" s="179"/>
      <c r="BO1" s="179"/>
      <c r="BP1" s="179"/>
      <c r="BQ1" s="179"/>
      <c r="BR1" s="179"/>
      <c r="BS1" s="179"/>
      <c r="BT1" s="179"/>
      <c r="BU1" s="179"/>
      <c r="BV1" s="179"/>
      <c r="BW1" s="179"/>
      <c r="BX1" s="179"/>
      <c r="BY1" s="179"/>
      <c r="BZ1" s="179"/>
      <c r="CA1" s="179"/>
      <c r="CB1" s="179"/>
      <c r="CC1" s="179"/>
      <c r="CD1" s="179"/>
      <c r="CE1" s="179"/>
      <c r="CF1" s="179"/>
      <c r="CG1" s="179"/>
      <c r="CH1" s="179"/>
      <c r="CI1" s="179"/>
      <c r="CJ1" s="179"/>
      <c r="CK1" s="179"/>
      <c r="CL1" s="179"/>
      <c r="CM1" s="179"/>
      <c r="CN1" s="179"/>
      <c r="CO1" s="179"/>
      <c r="CP1" s="179"/>
      <c r="CQ1" s="179"/>
      <c r="CR1" s="179"/>
      <c r="CS1" s="179"/>
      <c r="CT1" s="179"/>
      <c r="CU1" s="179"/>
    </row>
    <row r="2" spans="1:99" s="21" customFormat="1" ht="15.75" customHeight="1">
      <c r="A2" s="178"/>
      <c r="B2" s="180" t="s">
        <v>705</v>
      </c>
      <c r="C2" s="181"/>
      <c r="D2" s="181"/>
      <c r="E2" s="41" t="s">
        <v>0</v>
      </c>
      <c r="F2" s="41"/>
      <c r="G2" s="179"/>
      <c r="H2" s="182"/>
      <c r="I2" s="183"/>
      <c r="J2" s="183"/>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row>
    <row r="3" spans="1:99" s="21" customFormat="1" ht="15.75" customHeight="1" thickBot="1">
      <c r="A3" s="178"/>
      <c r="B3" s="118" t="s">
        <v>297</v>
      </c>
      <c r="C3" s="179"/>
      <c r="D3" s="170"/>
      <c r="E3" s="170"/>
      <c r="F3" s="170"/>
      <c r="G3" s="170"/>
      <c r="H3" s="178"/>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c r="CT3" s="179"/>
      <c r="CU3" s="179"/>
    </row>
    <row r="4" spans="1:99" ht="27" customHeight="1">
      <c r="A4" s="170"/>
      <c r="B4" s="1800" t="s">
        <v>741</v>
      </c>
      <c r="C4" s="1852"/>
      <c r="D4" s="1845" t="s">
        <v>706</v>
      </c>
      <c r="E4" s="1843" t="s">
        <v>796</v>
      </c>
      <c r="F4" s="184"/>
      <c r="G4" s="1924"/>
    </row>
    <row r="5" spans="1:99" ht="30" customHeight="1">
      <c r="A5" s="170"/>
      <c r="B5" s="1802"/>
      <c r="C5" s="1829"/>
      <c r="D5" s="1831"/>
      <c r="E5" s="1855"/>
      <c r="F5" s="1802"/>
      <c r="G5" s="1924"/>
    </row>
    <row r="6" spans="1:99" ht="35.1" customHeight="1">
      <c r="A6" s="170"/>
      <c r="B6" s="1802"/>
      <c r="C6" s="1829"/>
      <c r="D6" s="1831"/>
      <c r="E6" s="1855"/>
      <c r="F6" s="1802"/>
      <c r="G6" s="1924"/>
    </row>
    <row r="7" spans="1:99" ht="17.25" customHeight="1" thickBot="1">
      <c r="A7" s="170"/>
      <c r="B7" s="185"/>
      <c r="C7" s="186"/>
      <c r="D7" s="187" t="s">
        <v>216</v>
      </c>
      <c r="E7" s="187" t="s">
        <v>707</v>
      </c>
      <c r="F7" s="1071"/>
      <c r="G7" s="1081"/>
    </row>
    <row r="8" spans="1:99" s="22" customFormat="1" ht="11.25" customHeight="1">
      <c r="A8" s="188"/>
      <c r="B8" s="189"/>
      <c r="C8" s="190"/>
      <c r="D8" s="191" t="s">
        <v>136</v>
      </c>
      <c r="E8" s="191" t="s">
        <v>136</v>
      </c>
      <c r="F8" s="192"/>
      <c r="G8" s="193"/>
      <c r="H8" s="1080"/>
      <c r="I8" s="1080"/>
      <c r="J8" s="1080"/>
      <c r="K8" s="1080"/>
      <c r="L8" s="1080"/>
      <c r="M8" s="1080"/>
      <c r="N8" s="1080"/>
      <c r="O8" s="1080"/>
      <c r="P8" s="1080"/>
      <c r="Q8" s="1080"/>
      <c r="R8" s="1080"/>
      <c r="S8" s="1080"/>
      <c r="T8" s="1080"/>
      <c r="U8" s="1080"/>
      <c r="V8" s="1080"/>
      <c r="W8" s="1080"/>
      <c r="X8" s="1080"/>
      <c r="Y8" s="1080"/>
      <c r="Z8" s="1080"/>
      <c r="AA8" s="1080"/>
      <c r="AB8" s="1080"/>
      <c r="AC8" s="1080"/>
      <c r="AD8" s="1080"/>
      <c r="AE8" s="1080"/>
      <c r="AF8" s="1080"/>
      <c r="AG8" s="1080"/>
      <c r="AH8" s="1080"/>
      <c r="AI8" s="1080"/>
      <c r="AJ8" s="1080"/>
      <c r="AK8" s="1080"/>
      <c r="AL8" s="1080"/>
      <c r="AM8" s="1080"/>
      <c r="AN8" s="1080"/>
      <c r="AO8" s="1080"/>
      <c r="AP8" s="1080"/>
      <c r="AQ8" s="1080"/>
      <c r="AR8" s="1080"/>
      <c r="AS8" s="1080"/>
      <c r="AT8" s="1080"/>
      <c r="AU8" s="1080"/>
      <c r="AV8" s="1080"/>
      <c r="AW8" s="1080"/>
      <c r="AX8" s="1080"/>
      <c r="AY8" s="1080"/>
      <c r="AZ8" s="1080"/>
      <c r="BA8" s="1080"/>
      <c r="BB8" s="1080"/>
      <c r="BC8" s="1080"/>
      <c r="BD8" s="1080"/>
      <c r="BE8" s="1080"/>
      <c r="BF8" s="1080"/>
      <c r="BG8" s="1080"/>
      <c r="BH8" s="1080"/>
      <c r="BI8" s="1080"/>
      <c r="BJ8" s="1080"/>
      <c r="BK8" s="1080"/>
      <c r="BL8" s="1080"/>
      <c r="BM8" s="1080"/>
      <c r="BN8" s="1080"/>
      <c r="BO8" s="1080"/>
      <c r="BP8" s="1080"/>
      <c r="BQ8" s="1080"/>
      <c r="BR8" s="1080"/>
      <c r="BS8" s="1080"/>
      <c r="BT8" s="1080"/>
      <c r="BU8" s="1080"/>
      <c r="BV8" s="1080"/>
      <c r="BW8" s="1080"/>
      <c r="BX8" s="1080"/>
      <c r="BY8" s="1080"/>
      <c r="BZ8" s="1080"/>
      <c r="CA8" s="1080"/>
      <c r="CB8" s="1080"/>
      <c r="CC8" s="1080"/>
      <c r="CD8" s="1080"/>
      <c r="CE8" s="1080"/>
      <c r="CF8" s="1080"/>
      <c r="CG8" s="1080"/>
      <c r="CH8" s="1080"/>
      <c r="CI8" s="1080"/>
      <c r="CJ8" s="1080"/>
      <c r="CK8" s="1080"/>
      <c r="CL8" s="1080"/>
      <c r="CM8" s="1080"/>
      <c r="CN8" s="1080"/>
      <c r="CO8" s="1080"/>
      <c r="CP8" s="1080"/>
      <c r="CQ8" s="1080"/>
      <c r="CR8" s="1080"/>
      <c r="CS8" s="1080"/>
      <c r="CT8" s="1080"/>
      <c r="CU8" s="492"/>
    </row>
    <row r="9" spans="1:99" ht="26.25" customHeight="1">
      <c r="A9" s="170"/>
      <c r="B9" s="1078">
        <v>1</v>
      </c>
      <c r="C9" s="194"/>
      <c r="D9" s="195"/>
      <c r="E9" s="196"/>
      <c r="F9" s="197"/>
      <c r="G9" s="55"/>
    </row>
    <row r="10" spans="1:99" ht="26.25" customHeight="1">
      <c r="A10" s="170"/>
      <c r="B10" s="198">
        <v>2</v>
      </c>
      <c r="C10" s="199"/>
      <c r="D10" s="166"/>
      <c r="E10" s="166"/>
      <c r="F10" s="197"/>
      <c r="G10" s="55"/>
    </row>
    <row r="11" spans="1:99" ht="26.25" customHeight="1">
      <c r="A11" s="170"/>
      <c r="B11" s="198">
        <v>3</v>
      </c>
      <c r="C11" s="199"/>
      <c r="D11" s="166"/>
      <c r="E11" s="166"/>
      <c r="F11" s="197"/>
      <c r="G11" s="55"/>
    </row>
    <row r="12" spans="1:99" ht="26.25" customHeight="1">
      <c r="A12" s="170"/>
      <c r="B12" s="198">
        <v>4</v>
      </c>
      <c r="C12" s="200"/>
      <c r="D12" s="195"/>
      <c r="E12" s="195"/>
      <c r="F12" s="197"/>
      <c r="G12" s="55"/>
    </row>
    <row r="13" spans="1:99" ht="26.25" customHeight="1" thickBot="1">
      <c r="A13" s="170"/>
      <c r="B13" s="201">
        <v>5</v>
      </c>
      <c r="C13" s="202"/>
      <c r="D13" s="203"/>
      <c r="E13" s="203"/>
      <c r="F13" s="197"/>
      <c r="G13" s="55"/>
    </row>
    <row r="14" spans="1:99" ht="26.25" customHeight="1" thickBot="1">
      <c r="A14" s="170"/>
      <c r="B14" s="204" t="s">
        <v>137</v>
      </c>
      <c r="C14" s="205">
        <v>0</v>
      </c>
      <c r="D14" s="206"/>
      <c r="E14" s="206"/>
      <c r="F14" s="207"/>
      <c r="G14" s="208"/>
    </row>
    <row r="15" spans="1:99" ht="15" customHeight="1"/>
    <row r="16" spans="1:99" s="21" customFormat="1" ht="21.75" customHeight="1" thickBot="1">
      <c r="A16" s="178"/>
      <c r="B16" s="118" t="s">
        <v>313</v>
      </c>
      <c r="C16" s="179"/>
      <c r="D16" s="170"/>
      <c r="E16" s="170"/>
      <c r="F16" s="170"/>
      <c r="G16" s="170"/>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79"/>
      <c r="BF16" s="179"/>
      <c r="BG16" s="179"/>
      <c r="BH16" s="179"/>
      <c r="BI16" s="179"/>
      <c r="BJ16" s="179"/>
      <c r="BK16" s="179"/>
      <c r="BL16" s="179"/>
      <c r="BM16" s="179"/>
      <c r="BN16" s="179"/>
      <c r="BO16" s="179"/>
      <c r="BP16" s="179"/>
      <c r="BQ16" s="179"/>
      <c r="BR16" s="179"/>
      <c r="BS16" s="179"/>
      <c r="BT16" s="179"/>
      <c r="BU16" s="179"/>
      <c r="BV16" s="179"/>
      <c r="BW16" s="179"/>
      <c r="BX16" s="179"/>
      <c r="BY16" s="179"/>
      <c r="BZ16" s="179"/>
      <c r="CA16" s="179"/>
      <c r="CB16" s="179"/>
      <c r="CC16" s="179"/>
      <c r="CD16" s="179"/>
      <c r="CE16" s="179"/>
      <c r="CF16" s="179"/>
      <c r="CG16" s="179"/>
      <c r="CH16" s="179"/>
      <c r="CI16" s="179"/>
      <c r="CJ16" s="179"/>
      <c r="CK16" s="179"/>
      <c r="CL16" s="179"/>
      <c r="CM16" s="179"/>
      <c r="CN16" s="179"/>
      <c r="CO16" s="179"/>
      <c r="CP16" s="179"/>
      <c r="CQ16" s="179"/>
      <c r="CR16" s="179"/>
      <c r="CS16" s="179"/>
      <c r="CT16" s="179"/>
      <c r="CU16" s="179"/>
    </row>
    <row r="17" spans="1:8191" ht="27" customHeight="1">
      <c r="A17" s="170"/>
      <c r="B17" s="1800" t="s">
        <v>741</v>
      </c>
      <c r="C17" s="1852"/>
      <c r="D17" s="1845" t="s">
        <v>212</v>
      </c>
      <c r="E17" s="1843" t="s">
        <v>796</v>
      </c>
      <c r="F17" s="184"/>
      <c r="G17" s="1924"/>
    </row>
    <row r="18" spans="1:8191" ht="30" customHeight="1">
      <c r="A18" s="170"/>
      <c r="B18" s="1802"/>
      <c r="C18" s="1829"/>
      <c r="D18" s="1831"/>
      <c r="E18" s="1855"/>
      <c r="F18" s="197"/>
      <c r="G18" s="1924"/>
    </row>
    <row r="19" spans="1:8191" ht="30" customHeight="1">
      <c r="A19" s="170"/>
      <c r="B19" s="1802"/>
      <c r="C19" s="1829"/>
      <c r="D19" s="1831"/>
      <c r="E19" s="1855"/>
      <c r="F19" s="197"/>
      <c r="G19" s="1924"/>
    </row>
    <row r="20" spans="1:8191" ht="17.25" customHeight="1" thickBot="1">
      <c r="A20" s="210"/>
      <c r="B20" s="211"/>
      <c r="C20" s="212"/>
      <c r="D20" s="187" t="s">
        <v>216</v>
      </c>
      <c r="E20" s="187" t="s">
        <v>217</v>
      </c>
      <c r="F20" s="197"/>
      <c r="G20" s="1924"/>
      <c r="H20" s="1922"/>
      <c r="I20" s="1922"/>
      <c r="J20" s="1922"/>
      <c r="K20" s="1922"/>
      <c r="L20" s="1922"/>
      <c r="M20" s="1922"/>
      <c r="N20" s="1922"/>
      <c r="O20" s="1922"/>
      <c r="P20" s="1922"/>
      <c r="Q20" s="1922"/>
      <c r="R20" s="1922"/>
      <c r="S20" s="1922"/>
      <c r="T20" s="1922"/>
      <c r="U20" s="1922"/>
      <c r="V20" s="1922"/>
      <c r="W20" s="1922"/>
      <c r="X20" s="1922"/>
      <c r="Y20" s="1922"/>
      <c r="Z20" s="1922"/>
      <c r="AA20" s="1922"/>
      <c r="AB20" s="1922"/>
      <c r="AC20" s="1922"/>
      <c r="AD20" s="1922"/>
      <c r="AE20" s="1922"/>
      <c r="AF20" s="1922"/>
      <c r="AG20" s="1922"/>
      <c r="AH20" s="1922"/>
      <c r="AI20" s="1922"/>
      <c r="AJ20" s="1922"/>
      <c r="AK20" s="1922"/>
      <c r="AL20" s="1922"/>
      <c r="AM20" s="1922"/>
      <c r="AN20" s="1922"/>
      <c r="AO20" s="1922"/>
      <c r="AP20" s="1922"/>
      <c r="AQ20" s="1922"/>
      <c r="AR20" s="1922"/>
      <c r="AS20" s="1922"/>
      <c r="AT20" s="1922"/>
      <c r="AU20" s="1922"/>
      <c r="AV20" s="1922"/>
      <c r="AW20" s="1922"/>
      <c r="AX20" s="1922"/>
      <c r="AY20" s="1922"/>
      <c r="AZ20" s="1922"/>
      <c r="BA20" s="1922"/>
      <c r="BB20" s="1922"/>
      <c r="BC20" s="1922"/>
      <c r="BD20" s="1922"/>
      <c r="BE20" s="1922"/>
      <c r="BF20" s="1922"/>
      <c r="BG20" s="1922"/>
      <c r="BH20" s="1922"/>
      <c r="BI20" s="1922"/>
      <c r="BJ20" s="1922"/>
      <c r="BK20" s="1922"/>
      <c r="BL20" s="1922"/>
      <c r="BM20" s="1922"/>
      <c r="BN20" s="1922"/>
      <c r="BO20" s="1922"/>
      <c r="BP20" s="1922"/>
      <c r="BQ20" s="1922"/>
      <c r="BR20" s="1922"/>
      <c r="BS20" s="1922"/>
      <c r="BT20" s="1922"/>
      <c r="BU20" s="1922"/>
      <c r="BV20" s="1922"/>
      <c r="BW20" s="1922"/>
      <c r="BX20" s="1922"/>
      <c r="BY20" s="1922"/>
      <c r="BZ20" s="1922"/>
      <c r="CA20" s="1922"/>
      <c r="CB20" s="1922"/>
      <c r="CC20" s="1922"/>
      <c r="CD20" s="1922"/>
      <c r="CE20" s="1922"/>
      <c r="CF20" s="1922"/>
      <c r="CG20" s="1922"/>
      <c r="CH20" s="1922"/>
      <c r="CI20" s="1922"/>
      <c r="CJ20" s="1922"/>
      <c r="CK20" s="1922"/>
      <c r="CL20" s="1922"/>
      <c r="CM20" s="1922"/>
      <c r="CN20" s="1922"/>
      <c r="CO20" s="1922"/>
      <c r="CP20" s="1922"/>
      <c r="CQ20" s="1922"/>
      <c r="CR20" s="1922"/>
      <c r="CS20" s="1922"/>
      <c r="CT20" s="1922"/>
      <c r="CU20" s="1922"/>
      <c r="CV20" s="1925"/>
      <c r="CW20" s="1925"/>
      <c r="CX20" s="1925"/>
      <c r="CY20" s="1925"/>
      <c r="CZ20" s="1925"/>
      <c r="DA20" s="1925"/>
      <c r="DB20" s="1925"/>
      <c r="DC20" s="1925"/>
      <c r="DD20" s="1925"/>
      <c r="DE20" s="1925"/>
      <c r="DF20" s="1925"/>
      <c r="DG20" s="1925"/>
      <c r="DH20" s="1925"/>
      <c r="DI20" s="1925"/>
      <c r="DJ20" s="1925"/>
      <c r="DK20" s="1925"/>
      <c r="DL20" s="1925"/>
      <c r="DM20" s="1925"/>
      <c r="DN20" s="1925"/>
      <c r="DO20" s="1925"/>
      <c r="DP20" s="1925"/>
      <c r="DQ20" s="1925"/>
      <c r="DR20" s="1925"/>
      <c r="DS20" s="1925"/>
      <c r="DT20" s="1925"/>
      <c r="DU20" s="1925"/>
      <c r="DV20" s="1925"/>
      <c r="DW20" s="1925"/>
      <c r="DX20" s="1925"/>
      <c r="DY20" s="1925"/>
      <c r="DZ20" s="1925"/>
      <c r="EA20" s="1925"/>
      <c r="EB20" s="1925"/>
      <c r="EC20" s="1925"/>
      <c r="ED20" s="1925"/>
      <c r="EE20" s="1925"/>
      <c r="EF20" s="1925"/>
      <c r="EG20" s="1925"/>
      <c r="EH20" s="1925"/>
      <c r="EI20" s="1925"/>
      <c r="EJ20" s="1925"/>
      <c r="EK20" s="1925"/>
      <c r="EL20" s="1925"/>
      <c r="EM20" s="1925"/>
      <c r="EN20" s="1925"/>
      <c r="EO20" s="1925"/>
      <c r="EP20" s="1925"/>
      <c r="EQ20" s="1925"/>
      <c r="ER20" s="1925"/>
      <c r="ES20" s="1925"/>
      <c r="ET20" s="1925"/>
      <c r="EU20" s="1925"/>
      <c r="EV20" s="1925"/>
      <c r="EW20" s="1925"/>
      <c r="EX20" s="1925"/>
      <c r="EY20" s="1925"/>
      <c r="EZ20" s="1925"/>
      <c r="FA20" s="1925"/>
      <c r="FB20" s="1925"/>
      <c r="FC20" s="1925"/>
      <c r="FD20" s="1925"/>
      <c r="FE20" s="1925"/>
      <c r="FF20" s="1925"/>
      <c r="FG20" s="1925"/>
      <c r="FH20" s="1925"/>
      <c r="FI20" s="1925"/>
      <c r="FJ20" s="1925"/>
      <c r="FK20" s="1925"/>
      <c r="FL20" s="1925"/>
      <c r="FM20" s="1925"/>
      <c r="FN20" s="1925"/>
      <c r="FO20" s="1925"/>
      <c r="FP20" s="1925"/>
      <c r="FQ20" s="1925"/>
      <c r="FR20" s="1925"/>
      <c r="FS20" s="1925"/>
      <c r="FT20" s="1925"/>
      <c r="FU20" s="1925"/>
      <c r="FV20" s="1925"/>
      <c r="FW20" s="1925"/>
      <c r="FX20" s="1925"/>
      <c r="FY20" s="1925"/>
      <c r="FZ20" s="1925"/>
      <c r="GA20" s="1925"/>
      <c r="GB20" s="1925"/>
      <c r="GC20" s="1925"/>
      <c r="GD20" s="1925"/>
      <c r="GE20" s="1925"/>
      <c r="GF20" s="1925"/>
      <c r="GG20" s="1925"/>
      <c r="GH20" s="1925"/>
      <c r="GI20" s="1925"/>
      <c r="GJ20" s="1925"/>
      <c r="GK20" s="1925"/>
      <c r="GL20" s="1925"/>
      <c r="GM20" s="1925"/>
      <c r="GN20" s="1925"/>
      <c r="GO20" s="1925"/>
      <c r="GP20" s="1925"/>
      <c r="GQ20" s="1925"/>
      <c r="GR20" s="1925"/>
      <c r="GS20" s="1925"/>
      <c r="GT20" s="1925"/>
      <c r="GU20" s="1925"/>
      <c r="GV20" s="1925"/>
      <c r="GW20" s="1925"/>
      <c r="GX20" s="1925"/>
      <c r="GY20" s="1925"/>
      <c r="GZ20" s="1925"/>
      <c r="HA20" s="1925"/>
      <c r="HB20" s="1925"/>
      <c r="HC20" s="1925"/>
      <c r="HD20" s="1925"/>
      <c r="HE20" s="1925"/>
      <c r="HF20" s="1925"/>
      <c r="HG20" s="1925"/>
      <c r="HH20" s="1925"/>
      <c r="HI20" s="1925"/>
      <c r="HJ20" s="1925"/>
      <c r="HK20" s="1925"/>
      <c r="HL20" s="1925"/>
      <c r="HM20" s="1925"/>
      <c r="HN20" s="1925"/>
      <c r="HO20" s="1925"/>
      <c r="HP20" s="1925"/>
      <c r="HQ20" s="1925"/>
      <c r="HR20" s="1925"/>
      <c r="HS20" s="1925"/>
      <c r="HT20" s="1925"/>
      <c r="HU20" s="1925"/>
      <c r="HV20" s="1925"/>
      <c r="HW20" s="1925"/>
      <c r="HX20" s="1925"/>
      <c r="HY20" s="1925"/>
      <c r="HZ20" s="1925"/>
      <c r="IA20" s="1925"/>
      <c r="IB20" s="1925"/>
      <c r="IC20" s="1925"/>
      <c r="ID20" s="1925"/>
      <c r="IE20" s="1925"/>
      <c r="IF20" s="1925"/>
      <c r="IG20" s="1925"/>
      <c r="IH20" s="1925"/>
      <c r="II20" s="1925"/>
      <c r="IJ20" s="1925"/>
      <c r="IK20" s="1925"/>
      <c r="IL20" s="1925"/>
      <c r="IM20" s="1925"/>
      <c r="IN20" s="1925"/>
      <c r="IO20" s="1925"/>
      <c r="IP20" s="1925"/>
      <c r="IQ20" s="1925"/>
      <c r="IR20" s="1925"/>
      <c r="IS20" s="1925"/>
      <c r="IT20" s="1925"/>
      <c r="IU20" s="1925"/>
      <c r="IV20" s="1925"/>
      <c r="IW20" s="1925"/>
      <c r="IX20" s="1925"/>
      <c r="IY20" s="1925"/>
      <c r="IZ20" s="1925"/>
      <c r="JA20" s="1925"/>
      <c r="JB20" s="1925"/>
      <c r="JC20" s="1925"/>
      <c r="JD20" s="1925"/>
      <c r="JE20" s="1925"/>
      <c r="JF20" s="1925"/>
      <c r="JG20" s="1925"/>
      <c r="JH20" s="1925"/>
      <c r="JI20" s="1925"/>
      <c r="JJ20" s="1925"/>
      <c r="JK20" s="1925"/>
      <c r="JL20" s="1925"/>
      <c r="JM20" s="1925"/>
      <c r="JN20" s="1925"/>
      <c r="JO20" s="1925"/>
      <c r="JP20" s="1925"/>
      <c r="JQ20" s="1925"/>
      <c r="JR20" s="1925"/>
      <c r="JS20" s="1925"/>
      <c r="JT20" s="1925"/>
      <c r="JU20" s="1925"/>
      <c r="JV20" s="1925"/>
      <c r="JW20" s="1925"/>
      <c r="JX20" s="1925"/>
      <c r="JY20" s="1925"/>
      <c r="JZ20" s="1925"/>
      <c r="KA20" s="1925"/>
      <c r="KB20" s="1925"/>
      <c r="KC20" s="1925"/>
      <c r="KD20" s="1925"/>
      <c r="KE20" s="1925"/>
      <c r="KF20" s="1925"/>
      <c r="KG20" s="1925"/>
      <c r="KH20" s="1925"/>
      <c r="KI20" s="1925"/>
      <c r="KJ20" s="1925"/>
      <c r="KK20" s="1925"/>
      <c r="KL20" s="1925"/>
      <c r="KM20" s="1925"/>
      <c r="KN20" s="1925"/>
      <c r="KO20" s="1925"/>
      <c r="KP20" s="1925"/>
      <c r="KQ20" s="1925"/>
      <c r="KR20" s="1925"/>
      <c r="KS20" s="1925"/>
      <c r="KT20" s="1925"/>
      <c r="KU20" s="1925"/>
      <c r="KV20" s="1925"/>
      <c r="KW20" s="1925"/>
      <c r="KX20" s="1925"/>
      <c r="KY20" s="1925"/>
      <c r="KZ20" s="1925"/>
      <c r="LA20" s="1925"/>
      <c r="LB20" s="1925"/>
      <c r="LC20" s="1925"/>
      <c r="LD20" s="1925"/>
      <c r="LE20" s="1925"/>
      <c r="LF20" s="1925"/>
      <c r="LG20" s="1925"/>
      <c r="LH20" s="1925"/>
      <c r="LI20" s="1925"/>
      <c r="LJ20" s="1925"/>
      <c r="LK20" s="1925"/>
      <c r="LL20" s="1925"/>
      <c r="LM20" s="1925"/>
      <c r="LN20" s="1925"/>
      <c r="LO20" s="1925"/>
      <c r="LP20" s="1925"/>
      <c r="LQ20" s="1925"/>
      <c r="LR20" s="1925"/>
      <c r="LS20" s="1925"/>
      <c r="LT20" s="1925"/>
      <c r="LU20" s="1925"/>
      <c r="LV20" s="1925"/>
      <c r="LW20" s="1925"/>
      <c r="LX20" s="1925"/>
      <c r="LY20" s="1925"/>
      <c r="LZ20" s="1925"/>
      <c r="MA20" s="1925"/>
      <c r="MB20" s="1925"/>
      <c r="MC20" s="1925"/>
      <c r="MD20" s="1925"/>
      <c r="ME20" s="1925"/>
      <c r="MF20" s="1925"/>
      <c r="MG20" s="1925"/>
      <c r="MH20" s="1925"/>
      <c r="MI20" s="1925"/>
      <c r="MJ20" s="1925"/>
      <c r="MK20" s="1925"/>
      <c r="ML20" s="1925"/>
      <c r="MM20" s="1925"/>
      <c r="MN20" s="1925"/>
      <c r="MO20" s="1925"/>
      <c r="MP20" s="1925"/>
      <c r="MQ20" s="1925"/>
      <c r="MR20" s="1925"/>
      <c r="MS20" s="1925"/>
      <c r="MT20" s="1925"/>
      <c r="MU20" s="1925"/>
      <c r="MV20" s="1925"/>
      <c r="MW20" s="1925"/>
      <c r="MX20" s="1925"/>
      <c r="MY20" s="1925"/>
      <c r="MZ20" s="1925"/>
      <c r="NA20" s="1925"/>
      <c r="NB20" s="1925"/>
      <c r="NC20" s="1925"/>
      <c r="ND20" s="1925"/>
      <c r="NE20" s="1925"/>
      <c r="NF20" s="1925"/>
      <c r="NG20" s="1925"/>
      <c r="NH20" s="1925"/>
      <c r="NI20" s="1925"/>
      <c r="NJ20" s="1925"/>
      <c r="NK20" s="1925"/>
      <c r="NL20" s="1925"/>
      <c r="NM20" s="1925"/>
      <c r="NN20" s="1925"/>
      <c r="NO20" s="1925"/>
      <c r="NP20" s="1925"/>
      <c r="NQ20" s="1925"/>
      <c r="NR20" s="1925"/>
      <c r="NS20" s="1925"/>
      <c r="NT20" s="1925"/>
      <c r="NU20" s="1925"/>
      <c r="NV20" s="1925"/>
      <c r="NW20" s="1925"/>
      <c r="NX20" s="1925"/>
      <c r="NY20" s="1925"/>
      <c r="NZ20" s="1925"/>
      <c r="OA20" s="1925"/>
      <c r="OB20" s="1925"/>
      <c r="OC20" s="1925"/>
      <c r="OD20" s="1925"/>
      <c r="OE20" s="1925"/>
      <c r="OF20" s="1925"/>
      <c r="OG20" s="1925"/>
      <c r="OH20" s="1925"/>
      <c r="OI20" s="1925"/>
      <c r="OJ20" s="1925"/>
      <c r="OK20" s="1925"/>
      <c r="OL20" s="1925"/>
      <c r="OM20" s="1925"/>
      <c r="ON20" s="1925"/>
      <c r="OO20" s="1925"/>
      <c r="OP20" s="1925"/>
      <c r="OQ20" s="1925"/>
      <c r="OR20" s="1925"/>
      <c r="OS20" s="1925"/>
      <c r="OT20" s="1925"/>
      <c r="OU20" s="1925"/>
      <c r="OV20" s="1925"/>
      <c r="OW20" s="1925"/>
      <c r="OX20" s="1925"/>
      <c r="OY20" s="1925"/>
      <c r="OZ20" s="1925"/>
      <c r="PA20" s="1925"/>
      <c r="PB20" s="1925"/>
      <c r="PC20" s="1925"/>
      <c r="PD20" s="1925"/>
      <c r="PE20" s="1925"/>
      <c r="PF20" s="1925"/>
      <c r="PG20" s="1925"/>
      <c r="PH20" s="1925"/>
      <c r="PI20" s="1925"/>
      <c r="PJ20" s="1925"/>
      <c r="PK20" s="1925"/>
      <c r="PL20" s="1925"/>
      <c r="PM20" s="1925"/>
      <c r="PN20" s="1925"/>
      <c r="PO20" s="1925"/>
      <c r="PP20" s="1925"/>
      <c r="PQ20" s="1925"/>
      <c r="PR20" s="1925"/>
      <c r="PS20" s="1925"/>
      <c r="PT20" s="1925"/>
      <c r="PU20" s="1925"/>
      <c r="PV20" s="1925"/>
      <c r="PW20" s="1925"/>
      <c r="PX20" s="1925"/>
      <c r="PY20" s="1925"/>
      <c r="PZ20" s="1925"/>
      <c r="QA20" s="1925"/>
      <c r="QB20" s="1925"/>
      <c r="QC20" s="1925"/>
      <c r="QD20" s="1925"/>
      <c r="QE20" s="1925"/>
      <c r="QF20" s="1925"/>
      <c r="QG20" s="1925"/>
      <c r="QH20" s="1925"/>
      <c r="QI20" s="1925"/>
      <c r="QJ20" s="1925"/>
      <c r="QK20" s="1925"/>
      <c r="QL20" s="1925"/>
      <c r="QM20" s="1925"/>
      <c r="QN20" s="1925"/>
      <c r="QO20" s="1925"/>
      <c r="QP20" s="1925"/>
      <c r="QQ20" s="1925"/>
      <c r="QR20" s="1925"/>
      <c r="QS20" s="1925"/>
      <c r="QT20" s="1925"/>
      <c r="QU20" s="1925"/>
      <c r="QV20" s="1925"/>
      <c r="QW20" s="1925"/>
      <c r="QX20" s="1925"/>
      <c r="QY20" s="1925"/>
      <c r="QZ20" s="1925"/>
      <c r="RA20" s="1925"/>
      <c r="RB20" s="1925"/>
      <c r="RC20" s="1925"/>
      <c r="RD20" s="1925"/>
      <c r="RE20" s="1925"/>
      <c r="RF20" s="1925"/>
      <c r="RG20" s="1925"/>
      <c r="RH20" s="1925"/>
      <c r="RI20" s="1925"/>
      <c r="RJ20" s="1925"/>
      <c r="RK20" s="1925"/>
      <c r="RL20" s="1925"/>
      <c r="RM20" s="1925"/>
      <c r="RN20" s="1925"/>
      <c r="RO20" s="1925"/>
      <c r="RP20" s="1925"/>
      <c r="RQ20" s="1925"/>
      <c r="RR20" s="1925"/>
      <c r="RS20" s="1925"/>
      <c r="RT20" s="1925"/>
      <c r="RU20" s="1925"/>
      <c r="RV20" s="1925"/>
      <c r="RW20" s="1925"/>
      <c r="RX20" s="1925"/>
      <c r="RY20" s="1925"/>
      <c r="RZ20" s="1925"/>
      <c r="SA20" s="1925"/>
      <c r="SB20" s="1925"/>
      <c r="SC20" s="1925"/>
      <c r="SD20" s="1925"/>
      <c r="SE20" s="1925"/>
      <c r="SF20" s="1925"/>
      <c r="SG20" s="1925"/>
      <c r="SH20" s="1925"/>
      <c r="SI20" s="1925"/>
      <c r="SJ20" s="1925"/>
      <c r="SK20" s="1925"/>
      <c r="SL20" s="1925"/>
      <c r="SM20" s="1925"/>
      <c r="SN20" s="1925"/>
      <c r="SO20" s="1925"/>
      <c r="SP20" s="1925"/>
      <c r="SQ20" s="1925"/>
      <c r="SR20" s="1925"/>
      <c r="SS20" s="1925"/>
      <c r="ST20" s="1925"/>
      <c r="SU20" s="1925"/>
      <c r="SV20" s="1925"/>
      <c r="SW20" s="1925"/>
      <c r="SX20" s="1925"/>
      <c r="SY20" s="1925"/>
      <c r="SZ20" s="1925"/>
      <c r="TA20" s="1925"/>
      <c r="TB20" s="1925"/>
      <c r="TC20" s="1925"/>
      <c r="TD20" s="1925"/>
      <c r="TE20" s="1925"/>
      <c r="TF20" s="1925"/>
      <c r="TG20" s="1925"/>
      <c r="TH20" s="1925"/>
      <c r="TI20" s="1925"/>
      <c r="TJ20" s="1925"/>
      <c r="TK20" s="1925"/>
      <c r="TL20" s="1925"/>
      <c r="TM20" s="1925"/>
      <c r="TN20" s="1925"/>
      <c r="TO20" s="1925"/>
      <c r="TP20" s="1925"/>
      <c r="TQ20" s="1925"/>
      <c r="TR20" s="1925"/>
      <c r="TS20" s="1925"/>
      <c r="TT20" s="1925"/>
      <c r="TU20" s="1925"/>
      <c r="TV20" s="1925"/>
      <c r="TW20" s="1925"/>
      <c r="TX20" s="1925"/>
      <c r="TY20" s="1925"/>
      <c r="TZ20" s="1925"/>
      <c r="UA20" s="1925"/>
      <c r="UB20" s="1925"/>
      <c r="UC20" s="1925"/>
      <c r="UD20" s="1925"/>
      <c r="UE20" s="1925"/>
      <c r="UF20" s="1925"/>
      <c r="UG20" s="1925"/>
      <c r="UH20" s="1925"/>
      <c r="UI20" s="1925"/>
      <c r="UJ20" s="1925"/>
      <c r="UK20" s="1925"/>
      <c r="UL20" s="1925"/>
      <c r="UM20" s="1925"/>
      <c r="UN20" s="1925"/>
      <c r="UO20" s="1925"/>
      <c r="UP20" s="1925"/>
      <c r="UQ20" s="1925"/>
      <c r="UR20" s="1925"/>
      <c r="US20" s="1925"/>
      <c r="UT20" s="1925"/>
      <c r="UU20" s="1925"/>
      <c r="UV20" s="1925"/>
      <c r="UW20" s="1925"/>
      <c r="UX20" s="1925"/>
      <c r="UY20" s="1925"/>
      <c r="UZ20" s="1925"/>
      <c r="VA20" s="1925"/>
      <c r="VB20" s="1925"/>
      <c r="VC20" s="1925"/>
      <c r="VD20" s="1925"/>
      <c r="VE20" s="1925"/>
      <c r="VF20" s="1925"/>
      <c r="VG20" s="1925"/>
      <c r="VH20" s="1925"/>
      <c r="VI20" s="1925"/>
      <c r="VJ20" s="1925"/>
      <c r="VK20" s="1925"/>
      <c r="VL20" s="1925"/>
      <c r="VM20" s="1925"/>
      <c r="VN20" s="1925"/>
      <c r="VO20" s="1925"/>
      <c r="VP20" s="1925"/>
      <c r="VQ20" s="1925"/>
      <c r="VR20" s="1925"/>
      <c r="VS20" s="1925"/>
      <c r="VT20" s="1925"/>
      <c r="VU20" s="1925"/>
      <c r="VV20" s="1925"/>
      <c r="VW20" s="1925"/>
      <c r="VX20" s="1925"/>
      <c r="VY20" s="1925"/>
      <c r="VZ20" s="1925"/>
      <c r="WA20" s="1925"/>
      <c r="WB20" s="1925"/>
      <c r="WC20" s="1925"/>
      <c r="WD20" s="1925"/>
      <c r="WE20" s="1925"/>
      <c r="WF20" s="1925"/>
      <c r="WG20" s="1925"/>
      <c r="WH20" s="1925"/>
      <c r="WI20" s="1925"/>
      <c r="WJ20" s="1925"/>
      <c r="WK20" s="1925"/>
      <c r="WL20" s="1925"/>
      <c r="WM20" s="1925"/>
      <c r="WN20" s="1925"/>
      <c r="WO20" s="1925"/>
      <c r="WP20" s="1925"/>
      <c r="WQ20" s="1925"/>
      <c r="WR20" s="1925"/>
      <c r="WS20" s="1925"/>
      <c r="WT20" s="1925"/>
      <c r="WU20" s="1925"/>
      <c r="WV20" s="1925"/>
      <c r="WW20" s="1925"/>
      <c r="WX20" s="1925"/>
      <c r="WY20" s="1925"/>
      <c r="WZ20" s="1925"/>
      <c r="XA20" s="1925"/>
      <c r="XB20" s="1925"/>
      <c r="XC20" s="1925"/>
      <c r="XD20" s="1925"/>
      <c r="XE20" s="1925"/>
      <c r="XF20" s="1925"/>
      <c r="XG20" s="1925"/>
      <c r="XH20" s="1925"/>
      <c r="XI20" s="1925"/>
      <c r="XJ20" s="1925"/>
      <c r="XK20" s="1925"/>
      <c r="XL20" s="1925"/>
      <c r="XM20" s="1925"/>
      <c r="XN20" s="1925"/>
      <c r="XO20" s="1925"/>
      <c r="XP20" s="1925"/>
      <c r="XQ20" s="1925"/>
      <c r="XR20" s="1925"/>
      <c r="XS20" s="1925"/>
      <c r="XT20" s="1925"/>
      <c r="XU20" s="1925"/>
      <c r="XV20" s="1925"/>
      <c r="XW20" s="1925"/>
      <c r="XX20" s="1925"/>
      <c r="XY20" s="1925"/>
      <c r="XZ20" s="1925"/>
      <c r="YA20" s="1925"/>
      <c r="YB20" s="1925"/>
      <c r="YC20" s="1925"/>
      <c r="YD20" s="1925"/>
      <c r="YE20" s="1925"/>
      <c r="YF20" s="1925"/>
      <c r="YG20" s="1925"/>
      <c r="YH20" s="1925"/>
      <c r="YI20" s="1925"/>
      <c r="YJ20" s="1925"/>
      <c r="YK20" s="1925"/>
      <c r="YL20" s="1925"/>
      <c r="YM20" s="1925"/>
      <c r="YN20" s="1925"/>
      <c r="YO20" s="1925"/>
      <c r="YP20" s="1925"/>
      <c r="YQ20" s="1925"/>
      <c r="YR20" s="1925"/>
      <c r="YS20" s="1925"/>
      <c r="YT20" s="1925"/>
      <c r="YU20" s="1925"/>
      <c r="YV20" s="1925"/>
      <c r="YW20" s="1925"/>
      <c r="YX20" s="1925"/>
      <c r="YY20" s="1925"/>
      <c r="YZ20" s="1925"/>
      <c r="ZA20" s="1925"/>
      <c r="ZB20" s="1925"/>
      <c r="ZC20" s="1925"/>
      <c r="ZD20" s="1925"/>
      <c r="ZE20" s="1925"/>
      <c r="ZF20" s="1925"/>
      <c r="ZG20" s="1925"/>
      <c r="ZH20" s="1925"/>
      <c r="ZI20" s="1925"/>
      <c r="ZJ20" s="1925"/>
      <c r="ZK20" s="1925"/>
      <c r="ZL20" s="1925"/>
      <c r="ZM20" s="1925"/>
      <c r="ZN20" s="1925"/>
      <c r="ZO20" s="1925"/>
      <c r="ZP20" s="1925"/>
      <c r="ZQ20" s="1925"/>
      <c r="ZR20" s="1925"/>
      <c r="ZS20" s="1925"/>
      <c r="ZT20" s="1925"/>
      <c r="ZU20" s="1925"/>
      <c r="ZV20" s="1925"/>
      <c r="ZW20" s="1925"/>
      <c r="ZX20" s="1925"/>
      <c r="ZY20" s="1925"/>
      <c r="ZZ20" s="1925"/>
      <c r="AAA20" s="1925"/>
      <c r="AAB20" s="1925"/>
      <c r="AAC20" s="1925"/>
      <c r="AAD20" s="1925"/>
      <c r="AAE20" s="1925"/>
      <c r="AAF20" s="1925"/>
      <c r="AAG20" s="1925"/>
      <c r="AAH20" s="1925"/>
      <c r="AAI20" s="1925"/>
      <c r="AAJ20" s="1925"/>
      <c r="AAK20" s="1925"/>
      <c r="AAL20" s="1925"/>
      <c r="AAM20" s="1925"/>
      <c r="AAN20" s="1925"/>
      <c r="AAO20" s="1925"/>
      <c r="AAP20" s="1925"/>
      <c r="AAQ20" s="1925"/>
      <c r="AAR20" s="1925"/>
      <c r="AAS20" s="1925"/>
      <c r="AAT20" s="1925"/>
      <c r="AAU20" s="1925"/>
      <c r="AAV20" s="1925"/>
      <c r="AAW20" s="1925"/>
      <c r="AAX20" s="1925"/>
      <c r="AAY20" s="1925"/>
      <c r="AAZ20" s="1925"/>
      <c r="ABA20" s="1925"/>
      <c r="ABB20" s="1925"/>
      <c r="ABC20" s="1925"/>
      <c r="ABD20" s="1925"/>
      <c r="ABE20" s="1925"/>
      <c r="ABF20" s="1925"/>
      <c r="ABG20" s="1925"/>
      <c r="ABH20" s="1925"/>
      <c r="ABI20" s="1925"/>
      <c r="ABJ20" s="1925"/>
      <c r="ABK20" s="1925"/>
      <c r="ABL20" s="1925"/>
      <c r="ABM20" s="1925"/>
      <c r="ABN20" s="1925"/>
      <c r="ABO20" s="1925"/>
      <c r="ABP20" s="1925"/>
      <c r="ABQ20" s="1925"/>
      <c r="ABR20" s="1925"/>
      <c r="ABS20" s="1925"/>
      <c r="ABT20" s="1925"/>
      <c r="ABU20" s="1925"/>
      <c r="ABV20" s="1925"/>
      <c r="ABW20" s="1925"/>
      <c r="ABX20" s="1925"/>
      <c r="ABY20" s="1925"/>
      <c r="ABZ20" s="1925"/>
      <c r="ACA20" s="1925"/>
      <c r="ACB20" s="1925"/>
      <c r="ACC20" s="1925"/>
      <c r="ACD20" s="1925"/>
      <c r="ACE20" s="1925"/>
      <c r="ACF20" s="1925"/>
      <c r="ACG20" s="1925"/>
      <c r="ACH20" s="1925"/>
      <c r="ACI20" s="1925"/>
      <c r="ACJ20" s="1925"/>
      <c r="ACK20" s="1925"/>
      <c r="ACL20" s="1925"/>
      <c r="ACM20" s="1925"/>
      <c r="ACN20" s="1925"/>
      <c r="ACO20" s="1925"/>
      <c r="ACP20" s="1925"/>
      <c r="ACQ20" s="1925"/>
      <c r="ACR20" s="1925"/>
      <c r="ACS20" s="1925"/>
      <c r="ACT20" s="1925"/>
      <c r="ACU20" s="1925"/>
      <c r="ACV20" s="1925"/>
      <c r="ACW20" s="1925"/>
      <c r="ACX20" s="1925"/>
      <c r="ACY20" s="1925"/>
      <c r="ACZ20" s="1925"/>
      <c r="ADA20" s="1925"/>
      <c r="ADB20" s="1925"/>
      <c r="ADC20" s="1925"/>
      <c r="ADD20" s="1925"/>
      <c r="ADE20" s="1925"/>
      <c r="ADF20" s="1925"/>
      <c r="ADG20" s="1925"/>
      <c r="ADH20" s="1925"/>
      <c r="ADI20" s="1925"/>
      <c r="ADJ20" s="1925"/>
      <c r="ADK20" s="1925"/>
      <c r="ADL20" s="1925"/>
      <c r="ADM20" s="1925"/>
      <c r="ADN20" s="1925"/>
      <c r="ADO20" s="1925"/>
      <c r="ADP20" s="1925"/>
      <c r="ADQ20" s="1925"/>
      <c r="ADR20" s="1925"/>
      <c r="ADS20" s="1925"/>
      <c r="ADT20" s="1925"/>
      <c r="ADU20" s="1925"/>
      <c r="ADV20" s="1925"/>
      <c r="ADW20" s="1925"/>
      <c r="ADX20" s="1925"/>
      <c r="ADY20" s="1925"/>
      <c r="ADZ20" s="1925"/>
      <c r="AEA20" s="1925"/>
      <c r="AEB20" s="1925"/>
      <c r="AEC20" s="1925"/>
      <c r="AED20" s="1925"/>
      <c r="AEE20" s="1925"/>
      <c r="AEF20" s="1925"/>
      <c r="AEG20" s="1925"/>
      <c r="AEH20" s="1925"/>
      <c r="AEI20" s="1925"/>
      <c r="AEJ20" s="1925"/>
      <c r="AEK20" s="1925"/>
      <c r="AEL20" s="1925"/>
      <c r="AEM20" s="1925"/>
      <c r="AEN20" s="1925"/>
      <c r="AEO20" s="1925"/>
      <c r="AEP20" s="1925"/>
      <c r="AEQ20" s="1925"/>
      <c r="AER20" s="1925"/>
      <c r="AES20" s="1925"/>
      <c r="AET20" s="1925"/>
      <c r="AEU20" s="1925"/>
      <c r="AEV20" s="1925"/>
      <c r="AEW20" s="1925"/>
      <c r="AEX20" s="1925"/>
      <c r="AEY20" s="1925"/>
      <c r="AEZ20" s="1925"/>
      <c r="AFA20" s="1925"/>
      <c r="AFB20" s="1925"/>
      <c r="AFC20" s="1925"/>
      <c r="AFD20" s="1925"/>
      <c r="AFE20" s="1925"/>
      <c r="AFF20" s="1925"/>
      <c r="AFG20" s="1925"/>
      <c r="AFH20" s="1925"/>
      <c r="AFI20" s="1925"/>
      <c r="AFJ20" s="1925"/>
      <c r="AFK20" s="1925"/>
      <c r="AFL20" s="1925"/>
      <c r="AFM20" s="1925"/>
      <c r="AFN20" s="1925"/>
      <c r="AFO20" s="1925"/>
      <c r="AFP20" s="1925"/>
      <c r="AFQ20" s="1925"/>
      <c r="AFR20" s="1925"/>
      <c r="AFS20" s="1925"/>
      <c r="AFT20" s="1925"/>
      <c r="AFU20" s="1925"/>
      <c r="AFV20" s="1925"/>
      <c r="AFW20" s="1925"/>
      <c r="AFX20" s="1925"/>
      <c r="AFY20" s="1925"/>
      <c r="AFZ20" s="1925"/>
      <c r="AGA20" s="1925"/>
      <c r="AGB20" s="1925"/>
      <c r="AGC20" s="1925"/>
      <c r="AGD20" s="1925"/>
      <c r="AGE20" s="1925"/>
      <c r="AGF20" s="1925"/>
      <c r="AGG20" s="1925"/>
      <c r="AGH20" s="1925"/>
      <c r="AGI20" s="1925"/>
      <c r="AGJ20" s="1925"/>
      <c r="AGK20" s="1925"/>
      <c r="AGL20" s="1925"/>
      <c r="AGM20" s="1925"/>
      <c r="AGN20" s="1925"/>
      <c r="AGO20" s="1925"/>
      <c r="AGP20" s="1925"/>
      <c r="AGQ20" s="1925"/>
      <c r="AGR20" s="1925"/>
      <c r="AGS20" s="1925"/>
      <c r="AGT20" s="1925"/>
      <c r="AGU20" s="1925"/>
      <c r="AGV20" s="1925"/>
      <c r="AGW20" s="1925"/>
      <c r="AGX20" s="1925"/>
      <c r="AGY20" s="1925"/>
      <c r="AGZ20" s="1925"/>
      <c r="AHA20" s="1925"/>
      <c r="AHB20" s="1925"/>
      <c r="AHC20" s="1925"/>
      <c r="AHD20" s="1925"/>
      <c r="AHE20" s="1925"/>
      <c r="AHF20" s="1925"/>
      <c r="AHG20" s="1925"/>
      <c r="AHH20" s="1925"/>
      <c r="AHI20" s="1925"/>
      <c r="AHJ20" s="1925"/>
      <c r="AHK20" s="1925"/>
      <c r="AHL20" s="1925"/>
      <c r="AHM20" s="1925"/>
      <c r="AHN20" s="1925"/>
      <c r="AHO20" s="1925"/>
      <c r="AHP20" s="1925"/>
      <c r="AHQ20" s="1925"/>
      <c r="AHR20" s="1925"/>
      <c r="AHS20" s="1925"/>
      <c r="AHT20" s="1925"/>
      <c r="AHU20" s="1925"/>
      <c r="AHV20" s="1925"/>
      <c r="AHW20" s="1925"/>
      <c r="AHX20" s="1925"/>
      <c r="AHY20" s="1925"/>
      <c r="AHZ20" s="1925"/>
      <c r="AIA20" s="1925"/>
      <c r="AIB20" s="1925"/>
      <c r="AIC20" s="1925"/>
      <c r="AID20" s="1925"/>
      <c r="AIE20" s="1925"/>
      <c r="AIF20" s="1925"/>
      <c r="AIG20" s="1925"/>
      <c r="AIH20" s="1925"/>
      <c r="AII20" s="1925"/>
      <c r="AIJ20" s="1925"/>
      <c r="AIK20" s="1925"/>
      <c r="AIL20" s="1925"/>
      <c r="AIM20" s="1925"/>
      <c r="AIN20" s="1925"/>
      <c r="AIO20" s="1925"/>
      <c r="AIP20" s="1925"/>
      <c r="AIQ20" s="1925"/>
      <c r="AIR20" s="1925"/>
      <c r="AIS20" s="1925"/>
      <c r="AIT20" s="1925"/>
      <c r="AIU20" s="1925"/>
      <c r="AIV20" s="1925"/>
      <c r="AIW20" s="1925"/>
      <c r="AIX20" s="1925"/>
      <c r="AIY20" s="1925"/>
      <c r="AIZ20" s="1925"/>
      <c r="AJA20" s="1925"/>
      <c r="AJB20" s="1925"/>
      <c r="AJC20" s="1925"/>
      <c r="AJD20" s="1925"/>
      <c r="AJE20" s="1925"/>
      <c r="AJF20" s="1925"/>
      <c r="AJG20" s="1925"/>
      <c r="AJH20" s="1925"/>
      <c r="AJI20" s="1925"/>
      <c r="AJJ20" s="1925"/>
      <c r="AJK20" s="1925"/>
      <c r="AJL20" s="1925"/>
      <c r="AJM20" s="1925"/>
      <c r="AJN20" s="1925"/>
      <c r="AJO20" s="1925"/>
      <c r="AJP20" s="1925"/>
      <c r="AJQ20" s="1925"/>
      <c r="AJR20" s="1925"/>
      <c r="AJS20" s="1925"/>
      <c r="AJT20" s="1925"/>
      <c r="AJU20" s="1925"/>
      <c r="AJV20" s="1925"/>
      <c r="AJW20" s="1925"/>
      <c r="AJX20" s="1925"/>
      <c r="AJY20" s="1925"/>
      <c r="AJZ20" s="1925"/>
      <c r="AKA20" s="1925"/>
      <c r="AKB20" s="1925"/>
      <c r="AKC20" s="1925"/>
      <c r="AKD20" s="1925"/>
      <c r="AKE20" s="1925"/>
      <c r="AKF20" s="1925"/>
      <c r="AKG20" s="1925"/>
      <c r="AKH20" s="1925"/>
      <c r="AKI20" s="1925"/>
      <c r="AKJ20" s="1925"/>
      <c r="AKK20" s="1925"/>
      <c r="AKL20" s="1925"/>
      <c r="AKM20" s="1925"/>
      <c r="AKN20" s="1925"/>
      <c r="AKO20" s="1925"/>
      <c r="AKP20" s="1925"/>
      <c r="AKQ20" s="1925"/>
      <c r="AKR20" s="1925"/>
      <c r="AKS20" s="1925"/>
      <c r="AKT20" s="1925"/>
      <c r="AKU20" s="1925"/>
      <c r="AKV20" s="1925"/>
      <c r="AKW20" s="1925"/>
      <c r="AKX20" s="1925"/>
      <c r="AKY20" s="1925"/>
      <c r="AKZ20" s="1925"/>
      <c r="ALA20" s="1925"/>
      <c r="ALB20" s="1925"/>
      <c r="ALC20" s="1925"/>
      <c r="ALD20" s="1925"/>
      <c r="ALE20" s="1925"/>
      <c r="ALF20" s="1925"/>
      <c r="ALG20" s="1925"/>
      <c r="ALH20" s="1925"/>
      <c r="ALI20" s="1925"/>
      <c r="ALJ20" s="1925"/>
      <c r="ALK20" s="1925"/>
      <c r="ALL20" s="1925"/>
      <c r="ALM20" s="1925"/>
      <c r="ALN20" s="1925"/>
      <c r="ALO20" s="1925"/>
      <c r="ALP20" s="1925"/>
      <c r="ALQ20" s="1925"/>
      <c r="ALR20" s="1925"/>
      <c r="ALS20" s="1925"/>
      <c r="ALT20" s="1925"/>
      <c r="ALU20" s="1925"/>
      <c r="ALV20" s="1925"/>
      <c r="ALW20" s="1925"/>
      <c r="ALX20" s="1925"/>
      <c r="ALY20" s="1925"/>
      <c r="ALZ20" s="1925"/>
      <c r="AMA20" s="1925"/>
      <c r="AMB20" s="1925"/>
      <c r="AMC20" s="1925"/>
      <c r="AMD20" s="1925"/>
      <c r="AME20" s="1925"/>
      <c r="AMF20" s="1925"/>
      <c r="AMG20" s="1925"/>
      <c r="AMH20" s="1925"/>
      <c r="AMI20" s="1925"/>
      <c r="AMJ20" s="1925"/>
      <c r="AMK20" s="1925"/>
      <c r="AML20" s="1925"/>
      <c r="AMM20" s="1925"/>
      <c r="AMN20" s="1925"/>
      <c r="AMO20" s="1925"/>
      <c r="AMP20" s="1925"/>
      <c r="AMQ20" s="1925"/>
      <c r="AMR20" s="1925"/>
      <c r="AMS20" s="1925"/>
      <c r="AMT20" s="1925"/>
      <c r="AMU20" s="1925"/>
      <c r="AMV20" s="1925"/>
      <c r="AMW20" s="1925"/>
      <c r="AMX20" s="1925"/>
      <c r="AMY20" s="1925"/>
      <c r="AMZ20" s="1925"/>
      <c r="ANA20" s="1925"/>
      <c r="ANB20" s="1925"/>
      <c r="ANC20" s="1925"/>
      <c r="AND20" s="1925"/>
      <c r="ANE20" s="1925"/>
      <c r="ANF20" s="1925"/>
      <c r="ANG20" s="1925"/>
      <c r="ANH20" s="1925"/>
      <c r="ANI20" s="1925"/>
      <c r="ANJ20" s="1925"/>
      <c r="ANK20" s="1925"/>
      <c r="ANL20" s="1925"/>
      <c r="ANM20" s="1925"/>
      <c r="ANN20" s="1925"/>
      <c r="ANO20" s="1925"/>
      <c r="ANP20" s="1925"/>
      <c r="ANQ20" s="1925"/>
      <c r="ANR20" s="1925"/>
      <c r="ANS20" s="1925"/>
      <c r="ANT20" s="1925"/>
      <c r="ANU20" s="1925"/>
      <c r="ANV20" s="1925"/>
      <c r="ANW20" s="1925"/>
      <c r="ANX20" s="1925"/>
      <c r="ANY20" s="1925"/>
      <c r="ANZ20" s="1925"/>
      <c r="AOA20" s="1925"/>
      <c r="AOB20" s="1925"/>
      <c r="AOC20" s="1925"/>
      <c r="AOD20" s="1925"/>
      <c r="AOE20" s="1925"/>
      <c r="AOF20" s="1925"/>
      <c r="AOG20" s="1925"/>
      <c r="AOH20" s="1925"/>
      <c r="AOI20" s="1925"/>
      <c r="AOJ20" s="1925"/>
      <c r="AOK20" s="1925"/>
      <c r="AOL20" s="1925"/>
      <c r="AOM20" s="1925"/>
      <c r="AON20" s="1925"/>
      <c r="AOO20" s="1925"/>
      <c r="AOP20" s="1925"/>
      <c r="AOQ20" s="1925"/>
      <c r="AOR20" s="1925"/>
      <c r="AOS20" s="1925"/>
      <c r="AOT20" s="1925"/>
      <c r="AOU20" s="1925"/>
      <c r="AOV20" s="1925"/>
      <c r="AOW20" s="1925"/>
      <c r="AOX20" s="1925"/>
      <c r="AOY20" s="1925"/>
      <c r="AOZ20" s="1925"/>
      <c r="APA20" s="1925"/>
      <c r="APB20" s="1925"/>
      <c r="APC20" s="1925"/>
      <c r="APD20" s="1925"/>
      <c r="APE20" s="1925"/>
      <c r="APF20" s="1925"/>
      <c r="APG20" s="1925"/>
      <c r="APH20" s="1925"/>
      <c r="API20" s="1925"/>
      <c r="APJ20" s="1925"/>
      <c r="APK20" s="1925"/>
      <c r="APL20" s="1925"/>
      <c r="APM20" s="1925"/>
      <c r="APN20" s="1925"/>
      <c r="APO20" s="1925"/>
      <c r="APP20" s="1925"/>
      <c r="APQ20" s="1925"/>
      <c r="APR20" s="1925"/>
      <c r="APS20" s="1925"/>
      <c r="APT20" s="1925"/>
      <c r="APU20" s="1925"/>
      <c r="APV20" s="1925"/>
      <c r="APW20" s="1925"/>
      <c r="APX20" s="1925"/>
      <c r="APY20" s="1925"/>
      <c r="APZ20" s="1925"/>
      <c r="AQA20" s="1925"/>
      <c r="AQB20" s="1925"/>
      <c r="AQC20" s="1925"/>
      <c r="AQD20" s="1925"/>
      <c r="AQE20" s="1925"/>
      <c r="AQF20" s="1925"/>
      <c r="AQG20" s="1925"/>
      <c r="AQH20" s="1925"/>
      <c r="AQI20" s="1925"/>
      <c r="AQJ20" s="1925"/>
      <c r="AQK20" s="1925"/>
      <c r="AQL20" s="1925"/>
      <c r="AQM20" s="1925"/>
      <c r="AQN20" s="1925"/>
      <c r="AQO20" s="1925"/>
      <c r="AQP20" s="1925"/>
      <c r="AQQ20" s="1925"/>
      <c r="AQR20" s="1925"/>
      <c r="AQS20" s="1925"/>
      <c r="AQT20" s="1925"/>
      <c r="AQU20" s="1925"/>
      <c r="AQV20" s="1925"/>
      <c r="AQW20" s="1925"/>
      <c r="AQX20" s="1925"/>
      <c r="AQY20" s="1925"/>
      <c r="AQZ20" s="1925"/>
      <c r="ARA20" s="1925"/>
      <c r="ARB20" s="1925"/>
      <c r="ARC20" s="1925"/>
      <c r="ARD20" s="1925"/>
      <c r="ARE20" s="1925"/>
      <c r="ARF20" s="1925"/>
      <c r="ARG20" s="1925"/>
      <c r="ARH20" s="1925"/>
      <c r="ARI20" s="1925"/>
      <c r="ARJ20" s="1925"/>
      <c r="ARK20" s="1925"/>
      <c r="ARL20" s="1925"/>
      <c r="ARM20" s="1925"/>
      <c r="ARN20" s="1925"/>
      <c r="ARO20" s="1925"/>
      <c r="ARP20" s="1925"/>
      <c r="ARQ20" s="1925"/>
      <c r="ARR20" s="1925"/>
      <c r="ARS20" s="1925"/>
      <c r="ART20" s="1925"/>
      <c r="ARU20" s="1925"/>
      <c r="ARV20" s="1925"/>
      <c r="ARW20" s="1925"/>
      <c r="ARX20" s="1925"/>
      <c r="ARY20" s="1925"/>
      <c r="ARZ20" s="1925"/>
      <c r="ASA20" s="1925"/>
      <c r="ASB20" s="1925"/>
      <c r="ASC20" s="1925"/>
      <c r="ASD20" s="1925"/>
      <c r="ASE20" s="1925"/>
      <c r="ASF20" s="1925"/>
      <c r="ASG20" s="1925"/>
      <c r="ASH20" s="1925"/>
      <c r="ASI20" s="1925"/>
      <c r="ASJ20" s="1925"/>
      <c r="ASK20" s="1925"/>
      <c r="ASL20" s="1925"/>
      <c r="ASM20" s="1925"/>
      <c r="ASN20" s="1925"/>
      <c r="ASO20" s="1925"/>
      <c r="ASP20" s="1925"/>
      <c r="ASQ20" s="1925"/>
      <c r="ASR20" s="1925"/>
      <c r="ASS20" s="1925"/>
      <c r="AST20" s="1925"/>
      <c r="ASU20" s="1925"/>
      <c r="ASV20" s="1925"/>
      <c r="ASW20" s="1925"/>
      <c r="ASX20" s="1925"/>
      <c r="ASY20" s="1925"/>
      <c r="ASZ20" s="1925"/>
      <c r="ATA20" s="1925"/>
      <c r="ATB20" s="1925"/>
      <c r="ATC20" s="1925"/>
      <c r="ATD20" s="1925"/>
      <c r="ATE20" s="1925"/>
      <c r="ATF20" s="1925"/>
      <c r="ATG20" s="1925"/>
      <c r="ATH20" s="1925"/>
      <c r="ATI20" s="1925"/>
      <c r="ATJ20" s="1925"/>
      <c r="ATK20" s="1925"/>
      <c r="ATL20" s="1925"/>
      <c r="ATM20" s="1925"/>
      <c r="ATN20" s="1925"/>
      <c r="ATO20" s="1925"/>
      <c r="ATP20" s="1925"/>
      <c r="ATQ20" s="1925"/>
      <c r="ATR20" s="1925"/>
      <c r="ATS20" s="1925"/>
      <c r="ATT20" s="1925"/>
      <c r="ATU20" s="1925"/>
      <c r="ATV20" s="1925"/>
      <c r="ATW20" s="1925"/>
      <c r="ATX20" s="1925"/>
      <c r="ATY20" s="1925"/>
      <c r="ATZ20" s="1925"/>
      <c r="AUA20" s="1925"/>
      <c r="AUB20" s="1925"/>
      <c r="AUC20" s="1925"/>
      <c r="AUD20" s="1925"/>
      <c r="AUE20" s="1925"/>
      <c r="AUF20" s="1925"/>
      <c r="AUG20" s="1925"/>
      <c r="AUH20" s="1925"/>
      <c r="AUI20" s="1925"/>
      <c r="AUJ20" s="1925"/>
      <c r="AUK20" s="1925"/>
      <c r="AUL20" s="1925"/>
      <c r="AUM20" s="1925"/>
      <c r="AUN20" s="1925"/>
      <c r="AUO20" s="1925"/>
      <c r="AUP20" s="1925"/>
      <c r="AUQ20" s="1925"/>
      <c r="AUR20" s="1925"/>
      <c r="AUS20" s="1925"/>
      <c r="AUT20" s="1925"/>
      <c r="AUU20" s="1925"/>
      <c r="AUV20" s="1925"/>
      <c r="AUW20" s="1925"/>
      <c r="AUX20" s="1925"/>
      <c r="AUY20" s="1925"/>
      <c r="AUZ20" s="1925"/>
      <c r="AVA20" s="1925"/>
      <c r="AVB20" s="1925"/>
      <c r="AVC20" s="1925"/>
      <c r="AVD20" s="1925"/>
      <c r="AVE20" s="1925"/>
      <c r="AVF20" s="1925"/>
      <c r="AVG20" s="1925"/>
      <c r="AVH20" s="1925"/>
      <c r="AVI20" s="1925"/>
      <c r="AVJ20" s="1925"/>
      <c r="AVK20" s="1925"/>
      <c r="AVL20" s="1925"/>
      <c r="AVM20" s="1925"/>
      <c r="AVN20" s="1925"/>
      <c r="AVO20" s="1925"/>
      <c r="AVP20" s="1925"/>
      <c r="AVQ20" s="1925"/>
      <c r="AVR20" s="1925"/>
      <c r="AVS20" s="1925"/>
      <c r="AVT20" s="1925"/>
      <c r="AVU20" s="1925"/>
      <c r="AVV20" s="1925"/>
      <c r="AVW20" s="1925"/>
      <c r="AVX20" s="1925"/>
      <c r="AVY20" s="1925"/>
      <c r="AVZ20" s="1925"/>
      <c r="AWA20" s="1925"/>
      <c r="AWB20" s="1925"/>
      <c r="AWC20" s="1925"/>
      <c r="AWD20" s="1925"/>
      <c r="AWE20" s="1925"/>
      <c r="AWF20" s="1925"/>
      <c r="AWG20" s="1925"/>
      <c r="AWH20" s="1925"/>
      <c r="AWI20" s="1925"/>
      <c r="AWJ20" s="1925"/>
      <c r="AWK20" s="1925"/>
      <c r="AWL20" s="1925"/>
      <c r="AWM20" s="1925"/>
      <c r="AWN20" s="1925"/>
      <c r="AWO20" s="1925"/>
      <c r="AWP20" s="1925"/>
      <c r="AWQ20" s="1925"/>
      <c r="AWR20" s="1925"/>
      <c r="AWS20" s="1925"/>
      <c r="AWT20" s="1925"/>
      <c r="AWU20" s="1925"/>
      <c r="AWV20" s="1925"/>
      <c r="AWW20" s="1925"/>
      <c r="AWX20" s="1925"/>
      <c r="AWY20" s="1925"/>
      <c r="AWZ20" s="1925"/>
      <c r="AXA20" s="1925"/>
      <c r="AXB20" s="1925"/>
      <c r="AXC20" s="1925"/>
      <c r="AXD20" s="1925"/>
      <c r="AXE20" s="1925"/>
      <c r="AXF20" s="1925"/>
      <c r="AXG20" s="1925"/>
      <c r="AXH20" s="1925"/>
      <c r="AXI20" s="1925"/>
      <c r="AXJ20" s="1925"/>
      <c r="AXK20" s="1925"/>
      <c r="AXL20" s="1925"/>
      <c r="AXM20" s="1925"/>
      <c r="AXN20" s="1925"/>
      <c r="AXO20" s="1925"/>
      <c r="AXP20" s="1925"/>
      <c r="AXQ20" s="1925"/>
      <c r="AXR20" s="1925"/>
      <c r="AXS20" s="1925"/>
      <c r="AXT20" s="1925"/>
      <c r="AXU20" s="1925"/>
      <c r="AXV20" s="1925"/>
      <c r="AXW20" s="1925"/>
      <c r="AXX20" s="1925"/>
      <c r="AXY20" s="1925"/>
      <c r="AXZ20" s="1925"/>
      <c r="AYA20" s="1925"/>
      <c r="AYB20" s="1925"/>
      <c r="AYC20" s="1925"/>
      <c r="AYD20" s="1925"/>
      <c r="AYE20" s="1925"/>
      <c r="AYF20" s="1925"/>
      <c r="AYG20" s="1925"/>
      <c r="AYH20" s="1925"/>
      <c r="AYI20" s="1925"/>
      <c r="AYJ20" s="1925"/>
      <c r="AYK20" s="1925"/>
      <c r="AYL20" s="1925"/>
      <c r="AYM20" s="1925"/>
      <c r="AYN20" s="1925"/>
      <c r="AYO20" s="1925"/>
      <c r="AYP20" s="1925"/>
      <c r="AYQ20" s="1925"/>
      <c r="AYR20" s="1925"/>
      <c r="AYS20" s="1925"/>
      <c r="AYT20" s="1925"/>
      <c r="AYU20" s="1925"/>
      <c r="AYV20" s="1925"/>
      <c r="AYW20" s="1925"/>
      <c r="AYX20" s="1925"/>
      <c r="AYY20" s="1925"/>
      <c r="AYZ20" s="1925"/>
      <c r="AZA20" s="1925"/>
      <c r="AZB20" s="1925"/>
      <c r="AZC20" s="1925"/>
      <c r="AZD20" s="1925"/>
      <c r="AZE20" s="1925"/>
      <c r="AZF20" s="1925"/>
      <c r="AZG20" s="1925"/>
      <c r="AZH20" s="1925"/>
      <c r="AZI20" s="1925"/>
      <c r="AZJ20" s="1925"/>
      <c r="AZK20" s="1925"/>
      <c r="AZL20" s="1925"/>
      <c r="AZM20" s="1925"/>
      <c r="AZN20" s="1925"/>
      <c r="AZO20" s="1925"/>
      <c r="AZP20" s="1925"/>
      <c r="AZQ20" s="1925"/>
      <c r="AZR20" s="1925"/>
      <c r="AZS20" s="1925"/>
      <c r="AZT20" s="1925"/>
      <c r="AZU20" s="1925"/>
      <c r="AZV20" s="1925"/>
      <c r="AZW20" s="1925"/>
      <c r="AZX20" s="1925"/>
      <c r="AZY20" s="1925"/>
      <c r="AZZ20" s="1925"/>
      <c r="BAA20" s="1925"/>
      <c r="BAB20" s="1925"/>
      <c r="BAC20" s="1925"/>
      <c r="BAD20" s="1925"/>
      <c r="BAE20" s="1925"/>
      <c r="BAF20" s="1925"/>
      <c r="BAG20" s="1925"/>
      <c r="BAH20" s="1925"/>
      <c r="BAI20" s="1925"/>
      <c r="BAJ20" s="1925"/>
      <c r="BAK20" s="1925"/>
      <c r="BAL20" s="1925"/>
      <c r="BAM20" s="1925"/>
      <c r="BAN20" s="1925"/>
      <c r="BAO20" s="1925"/>
      <c r="BAP20" s="1925"/>
      <c r="BAQ20" s="1925"/>
      <c r="BAR20" s="1925"/>
      <c r="BAS20" s="1925"/>
      <c r="BAT20" s="1925"/>
      <c r="BAU20" s="1925"/>
      <c r="BAV20" s="1925"/>
      <c r="BAW20" s="1925"/>
      <c r="BAX20" s="1925"/>
      <c r="BAY20" s="1925"/>
      <c r="BAZ20" s="1925"/>
      <c r="BBA20" s="1925"/>
      <c r="BBB20" s="1925"/>
      <c r="BBC20" s="1925"/>
      <c r="BBD20" s="1925"/>
      <c r="BBE20" s="1925"/>
      <c r="BBF20" s="1925"/>
      <c r="BBG20" s="1925"/>
      <c r="BBH20" s="1925"/>
      <c r="BBI20" s="1925"/>
      <c r="BBJ20" s="1925"/>
      <c r="BBK20" s="1925"/>
      <c r="BBL20" s="1925"/>
      <c r="BBM20" s="1925"/>
      <c r="BBN20" s="1925"/>
      <c r="BBO20" s="1925"/>
      <c r="BBP20" s="1925"/>
      <c r="BBQ20" s="1925"/>
      <c r="BBR20" s="1925"/>
      <c r="BBS20" s="1925"/>
      <c r="BBT20" s="1925"/>
      <c r="BBU20" s="1925"/>
      <c r="BBV20" s="1925"/>
      <c r="BBW20" s="1925"/>
      <c r="BBX20" s="1925"/>
      <c r="BBY20" s="1925"/>
      <c r="BBZ20" s="1925"/>
      <c r="BCA20" s="1925"/>
      <c r="BCB20" s="1925"/>
      <c r="BCC20" s="1925"/>
      <c r="BCD20" s="1925"/>
      <c r="BCE20" s="1925"/>
      <c r="BCF20" s="1925"/>
      <c r="BCG20" s="1925"/>
      <c r="BCH20" s="1925"/>
      <c r="BCI20" s="1925"/>
      <c r="BCJ20" s="1925"/>
      <c r="BCK20" s="1925"/>
      <c r="BCL20" s="1925"/>
      <c r="BCM20" s="1925"/>
      <c r="BCN20" s="1925"/>
      <c r="BCO20" s="1925"/>
      <c r="BCP20" s="1925"/>
      <c r="BCQ20" s="1925"/>
      <c r="BCR20" s="1925"/>
      <c r="BCS20" s="1925"/>
      <c r="BCT20" s="1925"/>
      <c r="BCU20" s="1925"/>
      <c r="BCV20" s="1925"/>
      <c r="BCW20" s="1925"/>
      <c r="BCX20" s="1925"/>
      <c r="BCY20" s="1925"/>
      <c r="BCZ20" s="1925"/>
      <c r="BDA20" s="1925"/>
      <c r="BDB20" s="1925"/>
      <c r="BDC20" s="1925"/>
      <c r="BDD20" s="1925"/>
      <c r="BDE20" s="1925"/>
      <c r="BDF20" s="1925"/>
      <c r="BDG20" s="1925"/>
      <c r="BDH20" s="1925"/>
      <c r="BDI20" s="1925"/>
      <c r="BDJ20" s="1925"/>
      <c r="BDK20" s="1925"/>
      <c r="BDL20" s="1925"/>
      <c r="BDM20" s="1925"/>
      <c r="BDN20" s="1925"/>
      <c r="BDO20" s="1925"/>
      <c r="BDP20" s="1925"/>
      <c r="BDQ20" s="1925"/>
      <c r="BDR20" s="1925"/>
      <c r="BDS20" s="1925"/>
      <c r="BDT20" s="1925"/>
      <c r="BDU20" s="1925"/>
      <c r="BDV20" s="1925"/>
      <c r="BDW20" s="1925"/>
      <c r="BDX20" s="1925"/>
      <c r="BDY20" s="1925"/>
      <c r="BDZ20" s="1925"/>
      <c r="BEA20" s="1925"/>
      <c r="BEB20" s="1925"/>
      <c r="BEC20" s="1925"/>
      <c r="BED20" s="1925"/>
      <c r="BEE20" s="1925"/>
      <c r="BEF20" s="1925"/>
      <c r="BEG20" s="1925"/>
      <c r="BEH20" s="1925"/>
      <c r="BEI20" s="1925"/>
      <c r="BEJ20" s="1925"/>
      <c r="BEK20" s="1925"/>
      <c r="BEL20" s="1925"/>
      <c r="BEM20" s="1925"/>
      <c r="BEN20" s="1925"/>
      <c r="BEO20" s="1925"/>
      <c r="BEP20" s="1925"/>
      <c r="BEQ20" s="1925"/>
      <c r="BER20" s="1925"/>
      <c r="BES20" s="1925"/>
      <c r="BET20" s="1925"/>
      <c r="BEU20" s="1925"/>
      <c r="BEV20" s="1925"/>
      <c r="BEW20" s="1925"/>
      <c r="BEX20" s="1925"/>
      <c r="BEY20" s="1925"/>
      <c r="BEZ20" s="1925"/>
      <c r="BFA20" s="1925"/>
      <c r="BFB20" s="1925"/>
      <c r="BFC20" s="1925"/>
      <c r="BFD20" s="1925"/>
      <c r="BFE20" s="1925"/>
      <c r="BFF20" s="1925"/>
      <c r="BFG20" s="1925"/>
      <c r="BFH20" s="1925"/>
      <c r="BFI20" s="1925"/>
      <c r="BFJ20" s="1925"/>
      <c r="BFK20" s="1925"/>
      <c r="BFL20" s="1925"/>
      <c r="BFM20" s="1925"/>
      <c r="BFN20" s="1925"/>
      <c r="BFO20" s="1925"/>
      <c r="BFP20" s="1925"/>
      <c r="BFQ20" s="1925"/>
      <c r="BFR20" s="1925"/>
      <c r="BFS20" s="1925"/>
      <c r="BFT20" s="1925"/>
      <c r="BFU20" s="1925"/>
      <c r="BFV20" s="1925"/>
      <c r="BFW20" s="1925"/>
      <c r="BFX20" s="1925"/>
      <c r="BFY20" s="1925"/>
      <c r="BFZ20" s="1925"/>
      <c r="BGA20" s="1925"/>
      <c r="BGB20" s="1925"/>
      <c r="BGC20" s="1925"/>
      <c r="BGD20" s="1925"/>
      <c r="BGE20" s="1925"/>
      <c r="BGF20" s="1925"/>
      <c r="BGG20" s="1925"/>
      <c r="BGH20" s="1925"/>
      <c r="BGI20" s="1925"/>
      <c r="BGJ20" s="1925"/>
      <c r="BGK20" s="1925"/>
      <c r="BGL20" s="1925"/>
      <c r="BGM20" s="1925"/>
      <c r="BGN20" s="1925"/>
      <c r="BGO20" s="1925"/>
      <c r="BGP20" s="1925"/>
      <c r="BGQ20" s="1925"/>
      <c r="BGR20" s="1925"/>
      <c r="BGS20" s="1925"/>
      <c r="BGT20" s="1925"/>
      <c r="BGU20" s="1925"/>
      <c r="BGV20" s="1925"/>
      <c r="BGW20" s="1925"/>
      <c r="BGX20" s="1925"/>
      <c r="BGY20" s="1925"/>
      <c r="BGZ20" s="1925"/>
      <c r="BHA20" s="1925"/>
      <c r="BHB20" s="1925"/>
      <c r="BHC20" s="1925"/>
      <c r="BHD20" s="1925"/>
      <c r="BHE20" s="1925"/>
      <c r="BHF20" s="1925"/>
      <c r="BHG20" s="1925"/>
      <c r="BHH20" s="1925"/>
      <c r="BHI20" s="1925"/>
      <c r="BHJ20" s="1925"/>
      <c r="BHK20" s="1925"/>
      <c r="BHL20" s="1925"/>
      <c r="BHM20" s="1925"/>
      <c r="BHN20" s="1925"/>
      <c r="BHO20" s="1925"/>
      <c r="BHP20" s="1925"/>
      <c r="BHQ20" s="1925"/>
      <c r="BHR20" s="1925"/>
      <c r="BHS20" s="1925"/>
      <c r="BHT20" s="1925"/>
      <c r="BHU20" s="1925"/>
      <c r="BHV20" s="1925"/>
      <c r="BHW20" s="1925"/>
      <c r="BHX20" s="1925"/>
      <c r="BHY20" s="1925"/>
      <c r="BHZ20" s="1925"/>
      <c r="BIA20" s="1925"/>
      <c r="BIB20" s="1925"/>
      <c r="BIC20" s="1925"/>
      <c r="BID20" s="1925"/>
      <c r="BIE20" s="1925"/>
      <c r="BIF20" s="1925"/>
      <c r="BIG20" s="1925"/>
      <c r="BIH20" s="1925"/>
      <c r="BII20" s="1925"/>
      <c r="BIJ20" s="1925"/>
      <c r="BIK20" s="1925"/>
      <c r="BIL20" s="1925"/>
      <c r="BIM20" s="1925"/>
      <c r="BIN20" s="1925"/>
      <c r="BIO20" s="1925"/>
      <c r="BIP20" s="1925"/>
      <c r="BIQ20" s="1925"/>
      <c r="BIR20" s="1925"/>
      <c r="BIS20" s="1925"/>
      <c r="BIT20" s="1925"/>
      <c r="BIU20" s="1925"/>
      <c r="BIV20" s="1925"/>
      <c r="BIW20" s="1925"/>
      <c r="BIX20" s="1925"/>
      <c r="BIY20" s="1925"/>
      <c r="BIZ20" s="1925"/>
      <c r="BJA20" s="1925"/>
      <c r="BJB20" s="1925"/>
      <c r="BJC20" s="1925"/>
      <c r="BJD20" s="1925"/>
      <c r="BJE20" s="1925"/>
      <c r="BJF20" s="1925"/>
      <c r="BJG20" s="1925"/>
      <c r="BJH20" s="1925"/>
      <c r="BJI20" s="1925"/>
      <c r="BJJ20" s="1925"/>
      <c r="BJK20" s="1925"/>
      <c r="BJL20" s="1925"/>
      <c r="BJM20" s="1925"/>
      <c r="BJN20" s="1925"/>
      <c r="BJO20" s="1925"/>
      <c r="BJP20" s="1925"/>
      <c r="BJQ20" s="1925"/>
      <c r="BJR20" s="1925"/>
      <c r="BJS20" s="1925"/>
      <c r="BJT20" s="1925"/>
      <c r="BJU20" s="1925"/>
      <c r="BJV20" s="1925"/>
      <c r="BJW20" s="1925"/>
      <c r="BJX20" s="1925"/>
      <c r="BJY20" s="1925"/>
      <c r="BJZ20" s="1925"/>
      <c r="BKA20" s="1925"/>
      <c r="BKB20" s="1925"/>
      <c r="BKC20" s="1925"/>
      <c r="BKD20" s="1925"/>
      <c r="BKE20" s="1925"/>
      <c r="BKF20" s="1925"/>
      <c r="BKG20" s="1925"/>
      <c r="BKH20" s="1925"/>
      <c r="BKI20" s="1925"/>
      <c r="BKJ20" s="1925"/>
      <c r="BKK20" s="1925"/>
      <c r="BKL20" s="1925"/>
      <c r="BKM20" s="1925"/>
      <c r="BKN20" s="1925"/>
      <c r="BKO20" s="1925"/>
      <c r="BKP20" s="1925"/>
      <c r="BKQ20" s="1925"/>
      <c r="BKR20" s="1925"/>
      <c r="BKS20" s="1925"/>
      <c r="BKT20" s="1925"/>
      <c r="BKU20" s="1925"/>
      <c r="BKV20" s="1925"/>
      <c r="BKW20" s="1925"/>
      <c r="BKX20" s="1925"/>
      <c r="BKY20" s="1925"/>
      <c r="BKZ20" s="1925"/>
      <c r="BLA20" s="1925"/>
      <c r="BLB20" s="1925"/>
      <c r="BLC20" s="1925"/>
      <c r="BLD20" s="1925"/>
      <c r="BLE20" s="1925"/>
      <c r="BLF20" s="1925"/>
      <c r="BLG20" s="1925"/>
      <c r="BLH20" s="1925"/>
      <c r="BLI20" s="1925"/>
      <c r="BLJ20" s="1925"/>
      <c r="BLK20" s="1925"/>
      <c r="BLL20" s="1925"/>
      <c r="BLM20" s="1925"/>
      <c r="BLN20" s="1925"/>
      <c r="BLO20" s="1925"/>
      <c r="BLP20" s="1925"/>
      <c r="BLQ20" s="1925"/>
      <c r="BLR20" s="1925"/>
      <c r="BLS20" s="1925"/>
      <c r="BLT20" s="1925"/>
      <c r="BLU20" s="1925"/>
      <c r="BLV20" s="1925"/>
      <c r="BLW20" s="1925"/>
      <c r="BLX20" s="1925"/>
      <c r="BLY20" s="1925"/>
      <c r="BLZ20" s="1925"/>
      <c r="BMA20" s="1925"/>
      <c r="BMB20" s="1925"/>
      <c r="BMC20" s="1925"/>
      <c r="BMD20" s="1925"/>
      <c r="BME20" s="1925"/>
      <c r="BMF20" s="1925"/>
      <c r="BMG20" s="1925"/>
      <c r="BMH20" s="1925"/>
      <c r="BMI20" s="1925"/>
      <c r="BMJ20" s="1925"/>
      <c r="BMK20" s="1925"/>
      <c r="BML20" s="1925"/>
      <c r="BMM20" s="1925"/>
      <c r="BMN20" s="1925"/>
      <c r="BMO20" s="1925"/>
      <c r="BMP20" s="1925"/>
      <c r="BMQ20" s="1925"/>
      <c r="BMR20" s="1925"/>
      <c r="BMS20" s="1925"/>
      <c r="BMT20" s="1925"/>
      <c r="BMU20" s="1925"/>
      <c r="BMV20" s="1925"/>
      <c r="BMW20" s="1925"/>
      <c r="BMX20" s="1925"/>
      <c r="BMY20" s="1925"/>
      <c r="BMZ20" s="1925"/>
      <c r="BNA20" s="1925"/>
      <c r="BNB20" s="1925"/>
      <c r="BNC20" s="1925"/>
      <c r="BND20" s="1925"/>
      <c r="BNE20" s="1925"/>
      <c r="BNF20" s="1925"/>
      <c r="BNG20" s="1925"/>
      <c r="BNH20" s="1925"/>
      <c r="BNI20" s="1925"/>
      <c r="BNJ20" s="1925"/>
      <c r="BNK20" s="1925"/>
      <c r="BNL20" s="1925"/>
      <c r="BNM20" s="1925"/>
      <c r="BNN20" s="1925"/>
      <c r="BNO20" s="1925"/>
      <c r="BNP20" s="1925"/>
      <c r="BNQ20" s="1925"/>
      <c r="BNR20" s="1925"/>
      <c r="BNS20" s="1925"/>
      <c r="BNT20" s="1925"/>
      <c r="BNU20" s="1925"/>
      <c r="BNV20" s="1925"/>
      <c r="BNW20" s="1925"/>
      <c r="BNX20" s="1925"/>
      <c r="BNY20" s="1925"/>
      <c r="BNZ20" s="1925"/>
      <c r="BOA20" s="1925"/>
      <c r="BOB20" s="1925"/>
      <c r="BOC20" s="1925"/>
      <c r="BOD20" s="1925"/>
      <c r="BOE20" s="1925"/>
      <c r="BOF20" s="1925"/>
      <c r="BOG20" s="1925"/>
      <c r="BOH20" s="1925"/>
      <c r="BOI20" s="1925"/>
      <c r="BOJ20" s="1925"/>
      <c r="BOK20" s="1925"/>
      <c r="BOL20" s="1925"/>
      <c r="BOM20" s="1925"/>
      <c r="BON20" s="1925"/>
      <c r="BOO20" s="1925"/>
      <c r="BOP20" s="1925"/>
      <c r="BOQ20" s="1925"/>
      <c r="BOR20" s="1925"/>
      <c r="BOS20" s="1925"/>
      <c r="BOT20" s="1925"/>
      <c r="BOU20" s="1925"/>
      <c r="BOV20" s="1925"/>
      <c r="BOW20" s="1925"/>
      <c r="BOX20" s="1925"/>
      <c r="BOY20" s="1925"/>
      <c r="BOZ20" s="1925"/>
      <c r="BPA20" s="1925"/>
      <c r="BPB20" s="1925"/>
      <c r="BPC20" s="1925"/>
      <c r="BPD20" s="1925"/>
      <c r="BPE20" s="1925"/>
      <c r="BPF20" s="1925"/>
      <c r="BPG20" s="1925"/>
      <c r="BPH20" s="1925"/>
      <c r="BPI20" s="1925"/>
      <c r="BPJ20" s="1925"/>
      <c r="BPK20" s="1925"/>
      <c r="BPL20" s="1925"/>
      <c r="BPM20" s="1925"/>
      <c r="BPN20" s="1925"/>
      <c r="BPO20" s="1925"/>
      <c r="BPP20" s="1925"/>
      <c r="BPQ20" s="1925"/>
      <c r="BPR20" s="1925"/>
      <c r="BPS20" s="1925"/>
      <c r="BPT20" s="1925"/>
      <c r="BPU20" s="1925"/>
      <c r="BPV20" s="1925"/>
      <c r="BPW20" s="1925"/>
      <c r="BPX20" s="1925"/>
      <c r="BPY20" s="1925"/>
      <c r="BPZ20" s="1925"/>
      <c r="BQA20" s="1925"/>
      <c r="BQB20" s="1925"/>
      <c r="BQC20" s="1925"/>
      <c r="BQD20" s="1925"/>
      <c r="BQE20" s="1925"/>
      <c r="BQF20" s="1925"/>
      <c r="BQG20" s="1925"/>
      <c r="BQH20" s="1925"/>
      <c r="BQI20" s="1925"/>
      <c r="BQJ20" s="1925"/>
      <c r="BQK20" s="1925"/>
      <c r="BQL20" s="1925"/>
      <c r="BQM20" s="1925"/>
      <c r="BQN20" s="1925"/>
      <c r="BQO20" s="1925"/>
      <c r="BQP20" s="1925"/>
      <c r="BQQ20" s="1925"/>
      <c r="BQR20" s="1925"/>
      <c r="BQS20" s="1925"/>
      <c r="BQT20" s="1925"/>
      <c r="BQU20" s="1925"/>
      <c r="BQV20" s="1925"/>
      <c r="BQW20" s="1925"/>
      <c r="BQX20" s="1925"/>
      <c r="BQY20" s="1925"/>
      <c r="BQZ20" s="1925"/>
      <c r="BRA20" s="1925"/>
      <c r="BRB20" s="1925"/>
      <c r="BRC20" s="1925"/>
      <c r="BRD20" s="1925"/>
      <c r="BRE20" s="1925"/>
      <c r="BRF20" s="1925"/>
      <c r="BRG20" s="1925"/>
      <c r="BRH20" s="1925"/>
      <c r="BRI20" s="1925"/>
      <c r="BRJ20" s="1925"/>
      <c r="BRK20" s="1925"/>
      <c r="BRL20" s="1925"/>
      <c r="BRM20" s="1925"/>
      <c r="BRN20" s="1925"/>
      <c r="BRO20" s="1925"/>
      <c r="BRP20" s="1925"/>
      <c r="BRQ20" s="1925"/>
      <c r="BRR20" s="1925"/>
      <c r="BRS20" s="1925"/>
      <c r="BRT20" s="1925"/>
      <c r="BRU20" s="1925"/>
      <c r="BRV20" s="1925"/>
      <c r="BRW20" s="1925"/>
      <c r="BRX20" s="1925"/>
      <c r="BRY20" s="1925"/>
      <c r="BRZ20" s="1925"/>
      <c r="BSA20" s="1925"/>
      <c r="BSB20" s="1925"/>
      <c r="BSC20" s="1925"/>
      <c r="BSD20" s="1925"/>
      <c r="BSE20" s="1925"/>
      <c r="BSF20" s="1925"/>
      <c r="BSG20" s="1925"/>
      <c r="BSH20" s="1925"/>
      <c r="BSI20" s="1925"/>
      <c r="BSJ20" s="1925"/>
      <c r="BSK20" s="1925"/>
      <c r="BSL20" s="1925"/>
      <c r="BSM20" s="1925"/>
      <c r="BSN20" s="1925"/>
      <c r="BSO20" s="1925"/>
      <c r="BSP20" s="1925"/>
      <c r="BSQ20" s="1925"/>
      <c r="BSR20" s="1925"/>
      <c r="BSS20" s="1925"/>
      <c r="BST20" s="1925"/>
      <c r="BSU20" s="1925"/>
      <c r="BSV20" s="1925"/>
      <c r="BSW20" s="1925"/>
      <c r="BSX20" s="1925"/>
      <c r="BSY20" s="1925"/>
      <c r="BSZ20" s="1925"/>
      <c r="BTA20" s="1925"/>
      <c r="BTB20" s="1925"/>
      <c r="BTC20" s="1925"/>
      <c r="BTD20" s="1925"/>
      <c r="BTE20" s="1925"/>
      <c r="BTF20" s="1925"/>
      <c r="BTG20" s="1925"/>
      <c r="BTH20" s="1925"/>
      <c r="BTI20" s="1925"/>
      <c r="BTJ20" s="1925"/>
      <c r="BTK20" s="1925"/>
      <c r="BTL20" s="1925"/>
      <c r="BTM20" s="1925"/>
      <c r="BTN20" s="1925"/>
      <c r="BTO20" s="1925"/>
      <c r="BTP20" s="1925"/>
      <c r="BTQ20" s="1925"/>
      <c r="BTR20" s="1925"/>
      <c r="BTS20" s="1925"/>
      <c r="BTT20" s="1925"/>
      <c r="BTU20" s="1925"/>
      <c r="BTV20" s="1925"/>
      <c r="BTW20" s="1925"/>
      <c r="BTX20" s="1925"/>
      <c r="BTY20" s="1925"/>
      <c r="BTZ20" s="1925"/>
      <c r="BUA20" s="1925"/>
      <c r="BUB20" s="1925"/>
      <c r="BUC20" s="1925"/>
      <c r="BUD20" s="1925"/>
      <c r="BUE20" s="1925"/>
      <c r="BUF20" s="1925"/>
      <c r="BUG20" s="1925"/>
      <c r="BUH20" s="1925"/>
      <c r="BUI20" s="1925"/>
      <c r="BUJ20" s="1925"/>
      <c r="BUK20" s="1925"/>
      <c r="BUL20" s="1925"/>
      <c r="BUM20" s="1925"/>
      <c r="BUN20" s="1925"/>
      <c r="BUO20" s="1925"/>
      <c r="BUP20" s="1925"/>
      <c r="BUQ20" s="1925"/>
      <c r="BUR20" s="1925"/>
      <c r="BUS20" s="1925"/>
      <c r="BUT20" s="1925"/>
      <c r="BUU20" s="1925"/>
      <c r="BUV20" s="1925"/>
      <c r="BUW20" s="1925"/>
      <c r="BUX20" s="1925"/>
      <c r="BUY20" s="1925"/>
      <c r="BUZ20" s="1925"/>
      <c r="BVA20" s="1925"/>
      <c r="BVB20" s="1925"/>
      <c r="BVC20" s="1925"/>
      <c r="BVD20" s="1925"/>
      <c r="BVE20" s="1925"/>
      <c r="BVF20" s="1925"/>
      <c r="BVG20" s="1925"/>
      <c r="BVH20" s="1925"/>
      <c r="BVI20" s="1925"/>
      <c r="BVJ20" s="1925"/>
      <c r="BVK20" s="1925"/>
      <c r="BVL20" s="1925"/>
      <c r="BVM20" s="1925"/>
      <c r="BVN20" s="1925"/>
      <c r="BVO20" s="1925"/>
      <c r="BVP20" s="1925"/>
      <c r="BVQ20" s="1925"/>
      <c r="BVR20" s="1925"/>
      <c r="BVS20" s="1925"/>
      <c r="BVT20" s="1925"/>
      <c r="BVU20" s="1925"/>
      <c r="BVV20" s="1925"/>
      <c r="BVW20" s="1925"/>
      <c r="BVX20" s="1925"/>
      <c r="BVY20" s="1925"/>
      <c r="BVZ20" s="1925"/>
      <c r="BWA20" s="1925"/>
      <c r="BWB20" s="1925"/>
      <c r="BWC20" s="1925"/>
      <c r="BWD20" s="1925"/>
      <c r="BWE20" s="1925"/>
      <c r="BWF20" s="1925"/>
      <c r="BWG20" s="1925"/>
      <c r="BWH20" s="1925"/>
      <c r="BWI20" s="1925"/>
      <c r="BWJ20" s="1925"/>
      <c r="BWK20" s="1925"/>
      <c r="BWL20" s="1925"/>
      <c r="BWM20" s="1925"/>
      <c r="BWN20" s="1925"/>
      <c r="BWO20" s="1925"/>
      <c r="BWP20" s="1925"/>
      <c r="BWQ20" s="1925"/>
      <c r="BWR20" s="1925"/>
      <c r="BWS20" s="1925"/>
      <c r="BWT20" s="1925"/>
      <c r="BWU20" s="1925"/>
      <c r="BWV20" s="1925"/>
      <c r="BWW20" s="1925"/>
      <c r="BWX20" s="1925"/>
      <c r="BWY20" s="1925"/>
      <c r="BWZ20" s="1925"/>
      <c r="BXA20" s="1925"/>
      <c r="BXB20" s="1925"/>
      <c r="BXC20" s="1925"/>
      <c r="BXD20" s="1925"/>
      <c r="BXE20" s="1925"/>
      <c r="BXF20" s="1925"/>
      <c r="BXG20" s="1925"/>
      <c r="BXH20" s="1925"/>
      <c r="BXI20" s="1925"/>
      <c r="BXJ20" s="1925"/>
      <c r="BXK20" s="1925"/>
      <c r="BXL20" s="1925"/>
      <c r="BXM20" s="1925"/>
      <c r="BXN20" s="1925"/>
      <c r="BXO20" s="1925"/>
      <c r="BXP20" s="1925"/>
      <c r="BXQ20" s="1925"/>
      <c r="BXR20" s="1925"/>
      <c r="BXS20" s="1925"/>
      <c r="BXT20" s="1925"/>
      <c r="BXU20" s="1925"/>
      <c r="BXV20" s="1925"/>
      <c r="BXW20" s="1925"/>
      <c r="BXX20" s="1925"/>
      <c r="BXY20" s="1925"/>
      <c r="BXZ20" s="1925"/>
      <c r="BYA20" s="1925"/>
      <c r="BYB20" s="1925"/>
      <c r="BYC20" s="1925"/>
      <c r="BYD20" s="1925"/>
      <c r="BYE20" s="1925"/>
      <c r="BYF20" s="1925"/>
      <c r="BYG20" s="1925"/>
      <c r="BYH20" s="1925"/>
      <c r="BYI20" s="1925"/>
      <c r="BYJ20" s="1925"/>
      <c r="BYK20" s="1925"/>
      <c r="BYL20" s="1925"/>
      <c r="BYM20" s="1925"/>
      <c r="BYN20" s="1925"/>
      <c r="BYO20" s="1925"/>
      <c r="BYP20" s="1925"/>
      <c r="BYQ20" s="1925"/>
      <c r="BYR20" s="1925"/>
      <c r="BYS20" s="1925"/>
      <c r="BYT20" s="1925"/>
      <c r="BYU20" s="1925"/>
      <c r="BYV20" s="1925"/>
      <c r="BYW20" s="1925"/>
      <c r="BYX20" s="1925"/>
      <c r="BYY20" s="1925"/>
      <c r="BYZ20" s="1925"/>
      <c r="BZA20" s="1925"/>
      <c r="BZB20" s="1925"/>
      <c r="BZC20" s="1925"/>
      <c r="BZD20" s="1925"/>
      <c r="BZE20" s="1925"/>
      <c r="BZF20" s="1925"/>
      <c r="BZG20" s="1925"/>
      <c r="BZH20" s="1925"/>
      <c r="BZI20" s="1925"/>
      <c r="BZJ20" s="1925"/>
      <c r="BZK20" s="1925"/>
      <c r="BZL20" s="1925"/>
      <c r="BZM20" s="1925"/>
      <c r="BZN20" s="1925"/>
      <c r="BZO20" s="1925"/>
      <c r="BZP20" s="1925"/>
      <c r="BZQ20" s="1925"/>
      <c r="BZR20" s="1925"/>
      <c r="BZS20" s="1925"/>
      <c r="BZT20" s="1925"/>
      <c r="BZU20" s="1925"/>
      <c r="BZV20" s="1925"/>
      <c r="BZW20" s="1925"/>
      <c r="BZX20" s="1925"/>
      <c r="BZY20" s="1925"/>
      <c r="BZZ20" s="1925"/>
      <c r="CAA20" s="1925"/>
      <c r="CAB20" s="1925"/>
      <c r="CAC20" s="1925"/>
      <c r="CAD20" s="1925"/>
      <c r="CAE20" s="1925"/>
      <c r="CAF20" s="1925"/>
      <c r="CAG20" s="1925"/>
      <c r="CAH20" s="1925"/>
      <c r="CAI20" s="1925"/>
      <c r="CAJ20" s="1925"/>
      <c r="CAK20" s="1925"/>
      <c r="CAL20" s="1925"/>
      <c r="CAM20" s="1925"/>
      <c r="CAN20" s="1925"/>
      <c r="CAO20" s="1925"/>
      <c r="CAP20" s="1925"/>
      <c r="CAQ20" s="1925"/>
      <c r="CAR20" s="1925"/>
      <c r="CAS20" s="1925"/>
      <c r="CAT20" s="1925"/>
      <c r="CAU20" s="1925"/>
      <c r="CAV20" s="1925"/>
      <c r="CAW20" s="1925"/>
      <c r="CAX20" s="1925"/>
      <c r="CAY20" s="1925"/>
      <c r="CAZ20" s="1925"/>
      <c r="CBA20" s="1925"/>
      <c r="CBB20" s="1925"/>
      <c r="CBC20" s="1925"/>
      <c r="CBD20" s="1925"/>
      <c r="CBE20" s="1925"/>
      <c r="CBF20" s="1925"/>
      <c r="CBG20" s="1925"/>
      <c r="CBH20" s="1925"/>
      <c r="CBI20" s="1925"/>
      <c r="CBJ20" s="1925"/>
      <c r="CBK20" s="1925"/>
      <c r="CBL20" s="1925"/>
      <c r="CBM20" s="1925"/>
      <c r="CBN20" s="1925"/>
      <c r="CBO20" s="1925"/>
      <c r="CBP20" s="1925"/>
      <c r="CBQ20" s="1925"/>
      <c r="CBR20" s="1925"/>
      <c r="CBS20" s="1925"/>
      <c r="CBT20" s="1925"/>
      <c r="CBU20" s="1925"/>
      <c r="CBV20" s="1925"/>
      <c r="CBW20" s="1925"/>
      <c r="CBX20" s="1925"/>
      <c r="CBY20" s="1925"/>
      <c r="CBZ20" s="1925"/>
      <c r="CCA20" s="1925"/>
      <c r="CCB20" s="1925"/>
      <c r="CCC20" s="1925"/>
      <c r="CCD20" s="1925"/>
      <c r="CCE20" s="1925"/>
      <c r="CCF20" s="1925"/>
      <c r="CCG20" s="1925"/>
      <c r="CCH20" s="1925"/>
      <c r="CCI20" s="1925"/>
      <c r="CCJ20" s="1925"/>
      <c r="CCK20" s="1925"/>
      <c r="CCL20" s="1925"/>
      <c r="CCM20" s="1925"/>
      <c r="CCN20" s="1925"/>
      <c r="CCO20" s="1925"/>
      <c r="CCP20" s="1925"/>
      <c r="CCQ20" s="1925"/>
      <c r="CCR20" s="1925"/>
      <c r="CCS20" s="1925"/>
      <c r="CCT20" s="1925"/>
      <c r="CCU20" s="1925"/>
      <c r="CCV20" s="1925"/>
      <c r="CCW20" s="1925"/>
      <c r="CCX20" s="1925"/>
      <c r="CCY20" s="1925"/>
      <c r="CCZ20" s="1925"/>
      <c r="CDA20" s="1925"/>
      <c r="CDB20" s="1925"/>
      <c r="CDC20" s="1925"/>
      <c r="CDD20" s="1925"/>
      <c r="CDE20" s="1925"/>
      <c r="CDF20" s="1925"/>
      <c r="CDG20" s="1925"/>
      <c r="CDH20" s="1925"/>
      <c r="CDI20" s="1925"/>
      <c r="CDJ20" s="1925"/>
      <c r="CDK20" s="1925"/>
      <c r="CDL20" s="1925"/>
      <c r="CDM20" s="1925"/>
      <c r="CDN20" s="1925"/>
      <c r="CDO20" s="1925"/>
      <c r="CDP20" s="1925"/>
      <c r="CDQ20" s="1925"/>
      <c r="CDR20" s="1925"/>
      <c r="CDS20" s="1925"/>
      <c r="CDT20" s="1925"/>
      <c r="CDU20" s="1925"/>
      <c r="CDV20" s="1925"/>
      <c r="CDW20" s="1925"/>
      <c r="CDX20" s="1925"/>
      <c r="CDY20" s="1925"/>
      <c r="CDZ20" s="1925"/>
      <c r="CEA20" s="1925"/>
      <c r="CEB20" s="1925"/>
      <c r="CEC20" s="1925"/>
      <c r="CED20" s="1925"/>
      <c r="CEE20" s="1925"/>
      <c r="CEF20" s="1925"/>
      <c r="CEG20" s="1925"/>
      <c r="CEH20" s="1925"/>
      <c r="CEI20" s="1925"/>
      <c r="CEJ20" s="1925"/>
      <c r="CEK20" s="1925"/>
      <c r="CEL20" s="1925"/>
      <c r="CEM20" s="1925"/>
      <c r="CEN20" s="1925"/>
      <c r="CEO20" s="1925"/>
      <c r="CEP20" s="1925"/>
      <c r="CEQ20" s="1925"/>
      <c r="CER20" s="1925"/>
      <c r="CES20" s="1925"/>
      <c r="CET20" s="1925"/>
      <c r="CEU20" s="1925"/>
      <c r="CEV20" s="1925"/>
      <c r="CEW20" s="1925"/>
      <c r="CEX20" s="1925"/>
      <c r="CEY20" s="1925"/>
      <c r="CEZ20" s="1925"/>
      <c r="CFA20" s="1925"/>
      <c r="CFB20" s="1925"/>
      <c r="CFC20" s="1925"/>
      <c r="CFD20" s="1925"/>
      <c r="CFE20" s="1925"/>
      <c r="CFF20" s="1925"/>
      <c r="CFG20" s="1925"/>
      <c r="CFH20" s="1925"/>
      <c r="CFI20" s="1925"/>
      <c r="CFJ20" s="1925"/>
      <c r="CFK20" s="1925"/>
      <c r="CFL20" s="1925"/>
      <c r="CFM20" s="1925"/>
      <c r="CFN20" s="1925"/>
      <c r="CFO20" s="1925"/>
      <c r="CFP20" s="1925"/>
      <c r="CFQ20" s="1925"/>
      <c r="CFR20" s="1925"/>
      <c r="CFS20" s="1925"/>
      <c r="CFT20" s="1925"/>
      <c r="CFU20" s="1925"/>
      <c r="CFV20" s="1925"/>
      <c r="CFW20" s="1925"/>
      <c r="CFX20" s="1925"/>
      <c r="CFY20" s="1925"/>
      <c r="CFZ20" s="1925"/>
      <c r="CGA20" s="1925"/>
      <c r="CGB20" s="1925"/>
      <c r="CGC20" s="1925"/>
      <c r="CGD20" s="1925"/>
      <c r="CGE20" s="1925"/>
      <c r="CGF20" s="1925"/>
      <c r="CGG20" s="1925"/>
      <c r="CGH20" s="1925"/>
      <c r="CGI20" s="1925"/>
      <c r="CGJ20" s="1925"/>
      <c r="CGK20" s="1925"/>
      <c r="CGL20" s="1925"/>
      <c r="CGM20" s="1925"/>
      <c r="CGN20" s="1925"/>
      <c r="CGO20" s="1925"/>
      <c r="CGP20" s="1925"/>
      <c r="CGQ20" s="1925"/>
      <c r="CGR20" s="1925"/>
      <c r="CGS20" s="1925"/>
      <c r="CGT20" s="1925"/>
      <c r="CGU20" s="1925"/>
      <c r="CGV20" s="1925"/>
      <c r="CGW20" s="1925"/>
      <c r="CGX20" s="1925"/>
      <c r="CGY20" s="1925"/>
      <c r="CGZ20" s="1925"/>
      <c r="CHA20" s="1925"/>
      <c r="CHB20" s="1925"/>
      <c r="CHC20" s="1925"/>
      <c r="CHD20" s="1925"/>
      <c r="CHE20" s="1925"/>
      <c r="CHF20" s="1925"/>
      <c r="CHG20" s="1925"/>
      <c r="CHH20" s="1925"/>
      <c r="CHI20" s="1925"/>
      <c r="CHJ20" s="1925"/>
      <c r="CHK20" s="1925"/>
      <c r="CHL20" s="1925"/>
      <c r="CHM20" s="1925"/>
      <c r="CHN20" s="1925"/>
      <c r="CHO20" s="1925"/>
      <c r="CHP20" s="1925"/>
      <c r="CHQ20" s="1925"/>
      <c r="CHR20" s="1925"/>
      <c r="CHS20" s="1925"/>
      <c r="CHT20" s="1925"/>
      <c r="CHU20" s="1925"/>
      <c r="CHV20" s="1925"/>
      <c r="CHW20" s="1925"/>
      <c r="CHX20" s="1925"/>
      <c r="CHY20" s="1925"/>
      <c r="CHZ20" s="1925"/>
      <c r="CIA20" s="1925"/>
      <c r="CIB20" s="1925"/>
      <c r="CIC20" s="1925"/>
      <c r="CID20" s="1925"/>
      <c r="CIE20" s="1925"/>
      <c r="CIF20" s="1925"/>
      <c r="CIG20" s="1925"/>
      <c r="CIH20" s="1925"/>
      <c r="CII20" s="1925"/>
      <c r="CIJ20" s="1925"/>
      <c r="CIK20" s="1925"/>
      <c r="CIL20" s="1925"/>
      <c r="CIM20" s="1925"/>
      <c r="CIN20" s="1925"/>
      <c r="CIO20" s="1925"/>
      <c r="CIP20" s="1925"/>
      <c r="CIQ20" s="1925"/>
      <c r="CIR20" s="1925"/>
      <c r="CIS20" s="1925"/>
      <c r="CIT20" s="1925"/>
      <c r="CIU20" s="1925"/>
      <c r="CIV20" s="1925"/>
      <c r="CIW20" s="1925"/>
      <c r="CIX20" s="1925"/>
      <c r="CIY20" s="1925"/>
      <c r="CIZ20" s="1925"/>
      <c r="CJA20" s="1925"/>
      <c r="CJB20" s="1925"/>
      <c r="CJC20" s="1925"/>
      <c r="CJD20" s="1925"/>
      <c r="CJE20" s="1925"/>
      <c r="CJF20" s="1925"/>
      <c r="CJG20" s="1925"/>
      <c r="CJH20" s="1925"/>
      <c r="CJI20" s="1925"/>
      <c r="CJJ20" s="1925"/>
      <c r="CJK20" s="1925"/>
      <c r="CJL20" s="1925"/>
      <c r="CJM20" s="1925"/>
      <c r="CJN20" s="1925"/>
      <c r="CJO20" s="1925"/>
      <c r="CJP20" s="1925"/>
      <c r="CJQ20" s="1925"/>
      <c r="CJR20" s="1925"/>
      <c r="CJS20" s="1925"/>
      <c r="CJT20" s="1925"/>
      <c r="CJU20" s="1925"/>
      <c r="CJV20" s="1925"/>
      <c r="CJW20" s="1925"/>
      <c r="CJX20" s="1925"/>
      <c r="CJY20" s="1925"/>
      <c r="CJZ20" s="1925"/>
      <c r="CKA20" s="1925"/>
      <c r="CKB20" s="1925"/>
      <c r="CKC20" s="1925"/>
      <c r="CKD20" s="1925"/>
      <c r="CKE20" s="1925"/>
      <c r="CKF20" s="1925"/>
      <c r="CKG20" s="1925"/>
      <c r="CKH20" s="1925"/>
      <c r="CKI20" s="1925"/>
      <c r="CKJ20" s="1925"/>
      <c r="CKK20" s="1925"/>
      <c r="CKL20" s="1925"/>
      <c r="CKM20" s="1925"/>
      <c r="CKN20" s="1925"/>
      <c r="CKO20" s="1925"/>
      <c r="CKP20" s="1925"/>
      <c r="CKQ20" s="1925"/>
      <c r="CKR20" s="1925"/>
      <c r="CKS20" s="1925"/>
      <c r="CKT20" s="1925"/>
      <c r="CKU20" s="1925"/>
      <c r="CKV20" s="1925"/>
      <c r="CKW20" s="1925"/>
      <c r="CKX20" s="1925"/>
      <c r="CKY20" s="1925"/>
      <c r="CKZ20" s="1925"/>
      <c r="CLA20" s="1925"/>
      <c r="CLB20" s="1925"/>
      <c r="CLC20" s="1925"/>
      <c r="CLD20" s="1925"/>
      <c r="CLE20" s="1925"/>
      <c r="CLF20" s="1925"/>
      <c r="CLG20" s="1925"/>
      <c r="CLH20" s="1925"/>
      <c r="CLI20" s="1925"/>
      <c r="CLJ20" s="1925"/>
      <c r="CLK20" s="1925"/>
      <c r="CLL20" s="1925"/>
      <c r="CLM20" s="1925"/>
      <c r="CLN20" s="1925"/>
      <c r="CLO20" s="1925"/>
      <c r="CLP20" s="1925"/>
      <c r="CLQ20" s="1925"/>
      <c r="CLR20" s="1925"/>
      <c r="CLS20" s="1925"/>
      <c r="CLT20" s="1925"/>
      <c r="CLU20" s="1925"/>
      <c r="CLV20" s="1925"/>
      <c r="CLW20" s="1925"/>
      <c r="CLX20" s="1925"/>
      <c r="CLY20" s="1925"/>
      <c r="CLZ20" s="1925"/>
      <c r="CMA20" s="1925"/>
      <c r="CMB20" s="1925"/>
      <c r="CMC20" s="1925"/>
      <c r="CMD20" s="1925"/>
      <c r="CME20" s="1925"/>
      <c r="CMF20" s="1925"/>
      <c r="CMG20" s="1925"/>
      <c r="CMH20" s="1925"/>
      <c r="CMI20" s="1925"/>
      <c r="CMJ20" s="1925"/>
      <c r="CMK20" s="1925"/>
      <c r="CML20" s="1925"/>
      <c r="CMM20" s="1925"/>
      <c r="CMN20" s="1925"/>
      <c r="CMO20" s="1925"/>
      <c r="CMP20" s="1925"/>
      <c r="CMQ20" s="1925"/>
      <c r="CMR20" s="1925"/>
      <c r="CMS20" s="1925"/>
      <c r="CMT20" s="1925"/>
      <c r="CMU20" s="1925"/>
      <c r="CMV20" s="1925"/>
      <c r="CMW20" s="1925"/>
      <c r="CMX20" s="1925"/>
      <c r="CMY20" s="1925"/>
      <c r="CMZ20" s="1925"/>
      <c r="CNA20" s="1925"/>
      <c r="CNB20" s="1925"/>
      <c r="CNC20" s="1925"/>
      <c r="CND20" s="1925"/>
      <c r="CNE20" s="1925"/>
      <c r="CNF20" s="1925"/>
      <c r="CNG20" s="1925"/>
      <c r="CNH20" s="1925"/>
      <c r="CNI20" s="1925"/>
      <c r="CNJ20" s="1925"/>
      <c r="CNK20" s="1925"/>
      <c r="CNL20" s="1925"/>
      <c r="CNM20" s="1925"/>
      <c r="CNN20" s="1925"/>
      <c r="CNO20" s="1925"/>
      <c r="CNP20" s="1925"/>
      <c r="CNQ20" s="1925"/>
      <c r="CNR20" s="1925"/>
      <c r="CNS20" s="1925"/>
      <c r="CNT20" s="1925"/>
      <c r="CNU20" s="1925"/>
      <c r="CNV20" s="1925"/>
      <c r="CNW20" s="1925"/>
      <c r="CNX20" s="1925"/>
      <c r="CNY20" s="1925"/>
      <c r="CNZ20" s="1925"/>
      <c r="COA20" s="1925"/>
      <c r="COB20" s="1925"/>
      <c r="COC20" s="1925"/>
      <c r="COD20" s="1925"/>
      <c r="COE20" s="1925"/>
      <c r="COF20" s="1925"/>
      <c r="COG20" s="1925"/>
      <c r="COH20" s="1925"/>
      <c r="COI20" s="1925"/>
      <c r="COJ20" s="1925"/>
      <c r="COK20" s="1925"/>
      <c r="COL20" s="1925"/>
      <c r="COM20" s="1925"/>
      <c r="CON20" s="1925"/>
      <c r="COO20" s="1925"/>
      <c r="COP20" s="1925"/>
      <c r="COQ20" s="1925"/>
      <c r="COR20" s="1925"/>
      <c r="COS20" s="1925"/>
      <c r="COT20" s="1925"/>
      <c r="COU20" s="1925"/>
      <c r="COV20" s="1925"/>
      <c r="COW20" s="1925"/>
      <c r="COX20" s="1925"/>
      <c r="COY20" s="1925"/>
      <c r="COZ20" s="1925"/>
      <c r="CPA20" s="1925"/>
      <c r="CPB20" s="1925"/>
      <c r="CPC20" s="1925"/>
      <c r="CPD20" s="1925"/>
      <c r="CPE20" s="1925"/>
      <c r="CPF20" s="1925"/>
      <c r="CPG20" s="1925"/>
      <c r="CPH20" s="1925"/>
      <c r="CPI20" s="1925"/>
      <c r="CPJ20" s="1925"/>
      <c r="CPK20" s="1925"/>
      <c r="CPL20" s="1925"/>
      <c r="CPM20" s="1925"/>
      <c r="CPN20" s="1925"/>
      <c r="CPO20" s="1925"/>
      <c r="CPP20" s="1925"/>
      <c r="CPQ20" s="1925"/>
      <c r="CPR20" s="1925"/>
      <c r="CPS20" s="1925"/>
      <c r="CPT20" s="1925"/>
      <c r="CPU20" s="1925"/>
      <c r="CPV20" s="1925"/>
      <c r="CPW20" s="1925"/>
      <c r="CPX20" s="1925"/>
      <c r="CPY20" s="1925"/>
      <c r="CPZ20" s="1925"/>
      <c r="CQA20" s="1925"/>
      <c r="CQB20" s="1925"/>
      <c r="CQC20" s="1925"/>
      <c r="CQD20" s="1925"/>
      <c r="CQE20" s="1925"/>
      <c r="CQF20" s="1925"/>
      <c r="CQG20" s="1925"/>
      <c r="CQH20" s="1925"/>
      <c r="CQI20" s="1925"/>
      <c r="CQJ20" s="1925"/>
      <c r="CQK20" s="1925"/>
      <c r="CQL20" s="1925"/>
      <c r="CQM20" s="1925"/>
      <c r="CQN20" s="1925"/>
      <c r="CQO20" s="1925"/>
      <c r="CQP20" s="1925"/>
      <c r="CQQ20" s="1925"/>
      <c r="CQR20" s="1925"/>
      <c r="CQS20" s="1925"/>
      <c r="CQT20" s="1925"/>
      <c r="CQU20" s="1925"/>
      <c r="CQV20" s="1925"/>
      <c r="CQW20" s="1925"/>
      <c r="CQX20" s="1925"/>
      <c r="CQY20" s="1925"/>
      <c r="CQZ20" s="1925"/>
      <c r="CRA20" s="1925"/>
      <c r="CRB20" s="1925"/>
      <c r="CRC20" s="1925"/>
      <c r="CRD20" s="1925"/>
      <c r="CRE20" s="1925"/>
      <c r="CRF20" s="1925"/>
      <c r="CRG20" s="1925"/>
      <c r="CRH20" s="1925"/>
      <c r="CRI20" s="1925"/>
      <c r="CRJ20" s="1925"/>
      <c r="CRK20" s="1925"/>
      <c r="CRL20" s="1925"/>
      <c r="CRM20" s="1925"/>
      <c r="CRN20" s="1925"/>
      <c r="CRO20" s="1925"/>
      <c r="CRP20" s="1925"/>
      <c r="CRQ20" s="1925"/>
      <c r="CRR20" s="1925"/>
      <c r="CRS20" s="1925"/>
      <c r="CRT20" s="1925"/>
      <c r="CRU20" s="1925"/>
      <c r="CRV20" s="1925"/>
      <c r="CRW20" s="1925"/>
      <c r="CRX20" s="1925"/>
      <c r="CRY20" s="1925"/>
      <c r="CRZ20" s="1925"/>
      <c r="CSA20" s="1925"/>
      <c r="CSB20" s="1925"/>
      <c r="CSC20" s="1925"/>
      <c r="CSD20" s="1925"/>
      <c r="CSE20" s="1925"/>
      <c r="CSF20" s="1925"/>
      <c r="CSG20" s="1925"/>
      <c r="CSH20" s="1925"/>
      <c r="CSI20" s="1925"/>
      <c r="CSJ20" s="1925"/>
      <c r="CSK20" s="1925"/>
      <c r="CSL20" s="1925"/>
      <c r="CSM20" s="1925"/>
      <c r="CSN20" s="1925"/>
      <c r="CSO20" s="1925"/>
      <c r="CSP20" s="1925"/>
      <c r="CSQ20" s="1925"/>
      <c r="CSR20" s="1925"/>
      <c r="CSS20" s="1925"/>
      <c r="CST20" s="1925"/>
      <c r="CSU20" s="1925"/>
      <c r="CSV20" s="1925"/>
      <c r="CSW20" s="1925"/>
      <c r="CSX20" s="1925"/>
      <c r="CSY20" s="1925"/>
      <c r="CSZ20" s="1925"/>
      <c r="CTA20" s="1925"/>
      <c r="CTB20" s="1925"/>
      <c r="CTC20" s="1925"/>
      <c r="CTD20" s="1925"/>
      <c r="CTE20" s="1925"/>
      <c r="CTF20" s="1925"/>
      <c r="CTG20" s="1925"/>
      <c r="CTH20" s="1925"/>
      <c r="CTI20" s="1925"/>
      <c r="CTJ20" s="1925"/>
      <c r="CTK20" s="1925"/>
      <c r="CTL20" s="1925"/>
      <c r="CTM20" s="1925"/>
      <c r="CTN20" s="1925"/>
      <c r="CTO20" s="1925"/>
      <c r="CTP20" s="1925"/>
      <c r="CTQ20" s="1925"/>
      <c r="CTR20" s="1925"/>
      <c r="CTS20" s="1925"/>
      <c r="CTT20" s="1925"/>
      <c r="CTU20" s="1925"/>
      <c r="CTV20" s="1925"/>
      <c r="CTW20" s="1925"/>
      <c r="CTX20" s="1925"/>
      <c r="CTY20" s="1925"/>
      <c r="CTZ20" s="1925"/>
      <c r="CUA20" s="1925"/>
      <c r="CUB20" s="1925"/>
      <c r="CUC20" s="1925"/>
      <c r="CUD20" s="1925"/>
      <c r="CUE20" s="1925"/>
      <c r="CUF20" s="1925"/>
      <c r="CUG20" s="1925"/>
      <c r="CUH20" s="1925"/>
      <c r="CUI20" s="1925"/>
      <c r="CUJ20" s="1925"/>
      <c r="CUK20" s="1925"/>
      <c r="CUL20" s="1925"/>
      <c r="CUM20" s="1925"/>
      <c r="CUN20" s="1925"/>
      <c r="CUO20" s="1925"/>
      <c r="CUP20" s="1925"/>
      <c r="CUQ20" s="1925"/>
      <c r="CUR20" s="1925"/>
      <c r="CUS20" s="1925"/>
      <c r="CUT20" s="1925"/>
      <c r="CUU20" s="1925"/>
      <c r="CUV20" s="1925"/>
      <c r="CUW20" s="1925"/>
      <c r="CUX20" s="1925"/>
      <c r="CUY20" s="1925"/>
      <c r="CUZ20" s="1925"/>
      <c r="CVA20" s="1925"/>
      <c r="CVB20" s="1925"/>
      <c r="CVC20" s="1925"/>
      <c r="CVD20" s="1925"/>
      <c r="CVE20" s="1925"/>
      <c r="CVF20" s="1925"/>
      <c r="CVG20" s="1925"/>
      <c r="CVH20" s="1925"/>
      <c r="CVI20" s="1925"/>
      <c r="CVJ20" s="1925"/>
      <c r="CVK20" s="1925"/>
      <c r="CVL20" s="1925"/>
      <c r="CVM20" s="1925"/>
      <c r="CVN20" s="1925"/>
      <c r="CVO20" s="1925"/>
      <c r="CVP20" s="1925"/>
      <c r="CVQ20" s="1925"/>
      <c r="CVR20" s="1925"/>
      <c r="CVS20" s="1925"/>
      <c r="CVT20" s="1925"/>
      <c r="CVU20" s="1925"/>
      <c r="CVV20" s="1925"/>
      <c r="CVW20" s="1925"/>
      <c r="CVX20" s="1925"/>
      <c r="CVY20" s="1925"/>
      <c r="CVZ20" s="1925"/>
      <c r="CWA20" s="1925"/>
      <c r="CWB20" s="1925"/>
      <c r="CWC20" s="1925"/>
      <c r="CWD20" s="1925"/>
      <c r="CWE20" s="1925"/>
      <c r="CWF20" s="1925"/>
      <c r="CWG20" s="1925"/>
      <c r="CWH20" s="1925"/>
      <c r="CWI20" s="1925"/>
      <c r="CWJ20" s="1925"/>
      <c r="CWK20" s="1925"/>
      <c r="CWL20" s="1925"/>
      <c r="CWM20" s="1925"/>
      <c r="CWN20" s="1925"/>
      <c r="CWO20" s="1925"/>
      <c r="CWP20" s="1925"/>
      <c r="CWQ20" s="1925"/>
      <c r="CWR20" s="1925"/>
      <c r="CWS20" s="1925"/>
      <c r="CWT20" s="1925"/>
      <c r="CWU20" s="1925"/>
      <c r="CWV20" s="1925"/>
      <c r="CWW20" s="1925"/>
      <c r="CWX20" s="1925"/>
      <c r="CWY20" s="1925"/>
      <c r="CWZ20" s="1925"/>
      <c r="CXA20" s="1925"/>
      <c r="CXB20" s="1925"/>
      <c r="CXC20" s="1925"/>
      <c r="CXD20" s="1925"/>
      <c r="CXE20" s="1925"/>
      <c r="CXF20" s="1925"/>
      <c r="CXG20" s="1925"/>
      <c r="CXH20" s="1925"/>
      <c r="CXI20" s="1925"/>
      <c r="CXJ20" s="1925"/>
      <c r="CXK20" s="1925"/>
      <c r="CXL20" s="1925"/>
      <c r="CXM20" s="1925"/>
      <c r="CXN20" s="1925"/>
      <c r="CXO20" s="1925"/>
      <c r="CXP20" s="1925"/>
      <c r="CXQ20" s="1925"/>
      <c r="CXR20" s="1925"/>
      <c r="CXS20" s="1925"/>
      <c r="CXT20" s="1925"/>
      <c r="CXU20" s="1925"/>
      <c r="CXV20" s="1925"/>
      <c r="CXW20" s="1925"/>
      <c r="CXX20" s="1925"/>
      <c r="CXY20" s="1925"/>
      <c r="CXZ20" s="1925"/>
      <c r="CYA20" s="1925"/>
      <c r="CYB20" s="1925"/>
      <c r="CYC20" s="1925"/>
      <c r="CYD20" s="1925"/>
      <c r="CYE20" s="1925"/>
      <c r="CYF20" s="1925"/>
      <c r="CYG20" s="1925"/>
      <c r="CYH20" s="1925"/>
      <c r="CYI20" s="1925"/>
      <c r="CYJ20" s="1925"/>
      <c r="CYK20" s="1925"/>
      <c r="CYL20" s="1925"/>
      <c r="CYM20" s="1925"/>
      <c r="CYN20" s="1925"/>
      <c r="CYO20" s="1925"/>
      <c r="CYP20" s="1925"/>
      <c r="CYQ20" s="1925"/>
      <c r="CYR20" s="1925"/>
      <c r="CYS20" s="1925"/>
      <c r="CYT20" s="1925"/>
      <c r="CYU20" s="1925"/>
      <c r="CYV20" s="1925"/>
      <c r="CYW20" s="1925"/>
      <c r="CYX20" s="1925"/>
      <c r="CYY20" s="1925"/>
      <c r="CYZ20" s="1925"/>
      <c r="CZA20" s="1925"/>
      <c r="CZB20" s="1925"/>
      <c r="CZC20" s="1925"/>
      <c r="CZD20" s="1925"/>
      <c r="CZE20" s="1925"/>
      <c r="CZF20" s="1925"/>
      <c r="CZG20" s="1925"/>
      <c r="CZH20" s="1925"/>
      <c r="CZI20" s="1925"/>
      <c r="CZJ20" s="1925"/>
      <c r="CZK20" s="1925"/>
      <c r="CZL20" s="1925"/>
      <c r="CZM20" s="1925"/>
      <c r="CZN20" s="1925"/>
      <c r="CZO20" s="1925"/>
      <c r="CZP20" s="1925"/>
      <c r="CZQ20" s="1925"/>
      <c r="CZR20" s="1925"/>
      <c r="CZS20" s="1925"/>
      <c r="CZT20" s="1925"/>
      <c r="CZU20" s="1925"/>
      <c r="CZV20" s="1925"/>
      <c r="CZW20" s="1925"/>
      <c r="CZX20" s="1925"/>
      <c r="CZY20" s="1925"/>
      <c r="CZZ20" s="1925"/>
      <c r="DAA20" s="1925"/>
      <c r="DAB20" s="1925"/>
      <c r="DAC20" s="1925"/>
      <c r="DAD20" s="1925"/>
      <c r="DAE20" s="1925"/>
      <c r="DAF20" s="1925"/>
      <c r="DAG20" s="1925"/>
      <c r="DAH20" s="1925"/>
      <c r="DAI20" s="1925"/>
      <c r="DAJ20" s="1925"/>
      <c r="DAK20" s="1925"/>
      <c r="DAL20" s="1925"/>
      <c r="DAM20" s="1925"/>
      <c r="DAN20" s="1925"/>
      <c r="DAO20" s="1925"/>
      <c r="DAP20" s="1925"/>
      <c r="DAQ20" s="1925"/>
      <c r="DAR20" s="1925"/>
      <c r="DAS20" s="1925"/>
      <c r="DAT20" s="1925"/>
      <c r="DAU20" s="1925"/>
      <c r="DAV20" s="1925"/>
      <c r="DAW20" s="1925"/>
      <c r="DAX20" s="1925"/>
      <c r="DAY20" s="1925"/>
      <c r="DAZ20" s="1925"/>
      <c r="DBA20" s="1925"/>
      <c r="DBB20" s="1925"/>
      <c r="DBC20" s="1925"/>
      <c r="DBD20" s="1925"/>
      <c r="DBE20" s="1925"/>
      <c r="DBF20" s="1925"/>
      <c r="DBG20" s="1925"/>
      <c r="DBH20" s="1925"/>
      <c r="DBI20" s="1925"/>
      <c r="DBJ20" s="1925"/>
      <c r="DBK20" s="1925"/>
      <c r="DBL20" s="1925"/>
      <c r="DBM20" s="1925"/>
      <c r="DBN20" s="1925"/>
      <c r="DBO20" s="1925"/>
      <c r="DBP20" s="1925"/>
      <c r="DBQ20" s="1925"/>
      <c r="DBR20" s="1925"/>
      <c r="DBS20" s="1925"/>
      <c r="DBT20" s="1925"/>
      <c r="DBU20" s="1925"/>
      <c r="DBV20" s="1925"/>
      <c r="DBW20" s="1925"/>
      <c r="DBX20" s="1925"/>
      <c r="DBY20" s="1925"/>
      <c r="DBZ20" s="1925"/>
      <c r="DCA20" s="1925"/>
      <c r="DCB20" s="1925"/>
      <c r="DCC20" s="1925"/>
      <c r="DCD20" s="1925"/>
      <c r="DCE20" s="1925"/>
      <c r="DCF20" s="1925"/>
      <c r="DCG20" s="1925"/>
      <c r="DCH20" s="1925"/>
      <c r="DCI20" s="1925"/>
      <c r="DCJ20" s="1925"/>
      <c r="DCK20" s="1925"/>
      <c r="DCL20" s="1925"/>
      <c r="DCM20" s="1925"/>
      <c r="DCN20" s="1925"/>
      <c r="DCO20" s="1925"/>
      <c r="DCP20" s="1925"/>
      <c r="DCQ20" s="1925"/>
      <c r="DCR20" s="1925"/>
      <c r="DCS20" s="1925"/>
      <c r="DCT20" s="1925"/>
      <c r="DCU20" s="1925"/>
      <c r="DCV20" s="1925"/>
      <c r="DCW20" s="1925"/>
      <c r="DCX20" s="1925"/>
      <c r="DCY20" s="1925"/>
      <c r="DCZ20" s="1925"/>
      <c r="DDA20" s="1925"/>
      <c r="DDB20" s="1925"/>
      <c r="DDC20" s="1925"/>
      <c r="DDD20" s="1925"/>
      <c r="DDE20" s="1925"/>
      <c r="DDF20" s="1925"/>
      <c r="DDG20" s="1925"/>
      <c r="DDH20" s="1925"/>
      <c r="DDI20" s="1925"/>
      <c r="DDJ20" s="1925"/>
      <c r="DDK20" s="1925"/>
      <c r="DDL20" s="1925"/>
      <c r="DDM20" s="1925"/>
      <c r="DDN20" s="1925"/>
      <c r="DDO20" s="1925"/>
      <c r="DDP20" s="1925"/>
      <c r="DDQ20" s="1925"/>
      <c r="DDR20" s="1925"/>
      <c r="DDS20" s="1925"/>
      <c r="DDT20" s="1925"/>
      <c r="DDU20" s="1925"/>
      <c r="DDV20" s="1925"/>
      <c r="DDW20" s="1925"/>
      <c r="DDX20" s="1925"/>
      <c r="DDY20" s="1925"/>
      <c r="DDZ20" s="1925"/>
      <c r="DEA20" s="1925"/>
      <c r="DEB20" s="1925"/>
      <c r="DEC20" s="1925"/>
      <c r="DED20" s="1925"/>
      <c r="DEE20" s="1925"/>
      <c r="DEF20" s="1925"/>
      <c r="DEG20" s="1925"/>
      <c r="DEH20" s="1925"/>
      <c r="DEI20" s="1925"/>
      <c r="DEJ20" s="1925"/>
      <c r="DEK20" s="1925"/>
      <c r="DEL20" s="1925"/>
      <c r="DEM20" s="1925"/>
      <c r="DEN20" s="1925"/>
      <c r="DEO20" s="1925"/>
      <c r="DEP20" s="1925"/>
      <c r="DEQ20" s="1925"/>
      <c r="DER20" s="1925"/>
      <c r="DES20" s="1925"/>
      <c r="DET20" s="1925"/>
      <c r="DEU20" s="1925"/>
      <c r="DEV20" s="1925"/>
      <c r="DEW20" s="1925"/>
      <c r="DEX20" s="1925"/>
      <c r="DEY20" s="1925"/>
      <c r="DEZ20" s="1925"/>
      <c r="DFA20" s="1925"/>
      <c r="DFB20" s="1925"/>
      <c r="DFC20" s="1925"/>
      <c r="DFD20" s="1925"/>
      <c r="DFE20" s="1925"/>
      <c r="DFF20" s="1925"/>
      <c r="DFG20" s="1925"/>
      <c r="DFH20" s="1925"/>
      <c r="DFI20" s="1925"/>
      <c r="DFJ20" s="1925"/>
      <c r="DFK20" s="1925"/>
      <c r="DFL20" s="1925"/>
      <c r="DFM20" s="1925"/>
      <c r="DFN20" s="1925"/>
      <c r="DFO20" s="1925"/>
      <c r="DFP20" s="1925"/>
      <c r="DFQ20" s="1925"/>
      <c r="DFR20" s="1925"/>
      <c r="DFS20" s="1925"/>
      <c r="DFT20" s="1925"/>
      <c r="DFU20" s="1925"/>
      <c r="DFV20" s="1925"/>
      <c r="DFW20" s="1925"/>
      <c r="DFX20" s="1925"/>
      <c r="DFY20" s="1925"/>
      <c r="DFZ20" s="1925"/>
      <c r="DGA20" s="1925"/>
      <c r="DGB20" s="1925"/>
      <c r="DGC20" s="1925"/>
      <c r="DGD20" s="1925"/>
      <c r="DGE20" s="1925"/>
      <c r="DGF20" s="1925"/>
      <c r="DGG20" s="1925"/>
      <c r="DGH20" s="1925"/>
      <c r="DGI20" s="1925"/>
      <c r="DGJ20" s="1925"/>
      <c r="DGK20" s="1925"/>
      <c r="DGL20" s="1925"/>
      <c r="DGM20" s="1925"/>
      <c r="DGN20" s="1925"/>
      <c r="DGO20" s="1925"/>
      <c r="DGP20" s="1925"/>
      <c r="DGQ20" s="1925"/>
      <c r="DGR20" s="1925"/>
      <c r="DGS20" s="1925"/>
      <c r="DGT20" s="1925"/>
      <c r="DGU20" s="1925"/>
      <c r="DGV20" s="1925"/>
      <c r="DGW20" s="1925"/>
      <c r="DGX20" s="1925"/>
      <c r="DGY20" s="1925"/>
      <c r="DGZ20" s="1925"/>
      <c r="DHA20" s="1925"/>
      <c r="DHB20" s="1925"/>
      <c r="DHC20" s="1925"/>
      <c r="DHD20" s="1925"/>
      <c r="DHE20" s="1925"/>
      <c r="DHF20" s="1925"/>
      <c r="DHG20" s="1925"/>
      <c r="DHH20" s="1925"/>
      <c r="DHI20" s="1925"/>
      <c r="DHJ20" s="1925"/>
      <c r="DHK20" s="1925"/>
      <c r="DHL20" s="1925"/>
      <c r="DHM20" s="1925"/>
      <c r="DHN20" s="1925"/>
      <c r="DHO20" s="1925"/>
      <c r="DHP20" s="1925"/>
      <c r="DHQ20" s="1925"/>
      <c r="DHR20" s="1925"/>
      <c r="DHS20" s="1925"/>
      <c r="DHT20" s="1925"/>
      <c r="DHU20" s="1925"/>
      <c r="DHV20" s="1925"/>
      <c r="DHW20" s="1925"/>
      <c r="DHX20" s="1925"/>
      <c r="DHY20" s="1925"/>
      <c r="DHZ20" s="1925"/>
      <c r="DIA20" s="1925"/>
      <c r="DIB20" s="1925"/>
      <c r="DIC20" s="1925"/>
      <c r="DID20" s="1925"/>
      <c r="DIE20" s="1925"/>
      <c r="DIF20" s="1925"/>
      <c r="DIG20" s="1925"/>
      <c r="DIH20" s="1925"/>
      <c r="DII20" s="1925"/>
      <c r="DIJ20" s="1925"/>
      <c r="DIK20" s="1925"/>
      <c r="DIL20" s="1925"/>
      <c r="DIM20" s="1925"/>
      <c r="DIN20" s="1925"/>
      <c r="DIO20" s="1925"/>
      <c r="DIP20" s="1925"/>
      <c r="DIQ20" s="1925"/>
      <c r="DIR20" s="1925"/>
      <c r="DIS20" s="1925"/>
      <c r="DIT20" s="1925"/>
      <c r="DIU20" s="1925"/>
      <c r="DIV20" s="1925"/>
      <c r="DIW20" s="1925"/>
      <c r="DIX20" s="1925"/>
      <c r="DIY20" s="1925"/>
      <c r="DIZ20" s="1925"/>
      <c r="DJA20" s="1925"/>
      <c r="DJB20" s="1925"/>
      <c r="DJC20" s="1925"/>
      <c r="DJD20" s="1925"/>
      <c r="DJE20" s="1925"/>
      <c r="DJF20" s="1925"/>
      <c r="DJG20" s="1925"/>
      <c r="DJH20" s="1925"/>
      <c r="DJI20" s="1925"/>
      <c r="DJJ20" s="1925"/>
      <c r="DJK20" s="1925"/>
      <c r="DJL20" s="1925"/>
      <c r="DJM20" s="1925"/>
      <c r="DJN20" s="1925"/>
      <c r="DJO20" s="1925"/>
      <c r="DJP20" s="1925"/>
      <c r="DJQ20" s="1925"/>
      <c r="DJR20" s="1925"/>
      <c r="DJS20" s="1925"/>
      <c r="DJT20" s="1925"/>
      <c r="DJU20" s="1925"/>
      <c r="DJV20" s="1925"/>
      <c r="DJW20" s="1925"/>
      <c r="DJX20" s="1925"/>
      <c r="DJY20" s="1925"/>
      <c r="DJZ20" s="1925"/>
      <c r="DKA20" s="1925"/>
      <c r="DKB20" s="1925"/>
      <c r="DKC20" s="1925"/>
      <c r="DKD20" s="1925"/>
      <c r="DKE20" s="1925"/>
      <c r="DKF20" s="1925"/>
      <c r="DKG20" s="1925"/>
      <c r="DKH20" s="1925"/>
      <c r="DKI20" s="1925"/>
      <c r="DKJ20" s="1925"/>
      <c r="DKK20" s="1925"/>
      <c r="DKL20" s="1925"/>
      <c r="DKM20" s="1925"/>
      <c r="DKN20" s="1925"/>
      <c r="DKO20" s="1925"/>
      <c r="DKP20" s="1925"/>
      <c r="DKQ20" s="1925"/>
      <c r="DKR20" s="1925"/>
      <c r="DKS20" s="1925"/>
      <c r="DKT20" s="1925"/>
      <c r="DKU20" s="1925"/>
      <c r="DKV20" s="1925"/>
      <c r="DKW20" s="1925"/>
      <c r="DKX20" s="1925"/>
      <c r="DKY20" s="1925"/>
      <c r="DKZ20" s="1925"/>
      <c r="DLA20" s="1925"/>
      <c r="DLB20" s="1925"/>
      <c r="DLC20" s="1925"/>
      <c r="DLD20" s="1925"/>
      <c r="DLE20" s="1925"/>
      <c r="DLF20" s="1925"/>
      <c r="DLG20" s="1925"/>
      <c r="DLH20" s="1925"/>
      <c r="DLI20" s="1925"/>
      <c r="DLJ20" s="1925"/>
      <c r="DLK20" s="1925"/>
      <c r="DLL20" s="1925"/>
      <c r="DLM20" s="1925"/>
      <c r="DLN20" s="1925"/>
      <c r="DLO20" s="1925"/>
      <c r="DLP20" s="1925"/>
      <c r="DLQ20" s="1925"/>
      <c r="DLR20" s="1925"/>
      <c r="DLS20" s="1925"/>
      <c r="DLT20" s="1925"/>
      <c r="DLU20" s="1925"/>
      <c r="DLV20" s="1925"/>
      <c r="DLW20" s="1925"/>
      <c r="DLX20" s="1925"/>
      <c r="DLY20" s="1925"/>
      <c r="DLZ20" s="1925"/>
      <c r="DMA20" s="1925"/>
      <c r="DMB20" s="1925"/>
      <c r="DMC20" s="1925"/>
      <c r="DMD20" s="1925"/>
      <c r="DME20" s="1925"/>
      <c r="DMF20" s="1925"/>
      <c r="DMG20" s="1925"/>
      <c r="DMH20" s="1925"/>
      <c r="DMI20" s="1925"/>
      <c r="DMJ20" s="1925"/>
      <c r="DMK20" s="1925"/>
      <c r="DML20" s="1925"/>
      <c r="DMM20" s="1925"/>
      <c r="DMN20" s="1925"/>
      <c r="DMO20" s="1925"/>
      <c r="DMP20" s="1925"/>
      <c r="DMQ20" s="1925"/>
      <c r="DMR20" s="1925"/>
      <c r="DMS20" s="1925"/>
      <c r="DMT20" s="1925"/>
      <c r="DMU20" s="1925"/>
      <c r="DMV20" s="1925"/>
      <c r="DMW20" s="1925"/>
      <c r="DMX20" s="1925"/>
      <c r="DMY20" s="1925"/>
      <c r="DMZ20" s="1925"/>
      <c r="DNA20" s="1925"/>
      <c r="DNB20" s="1925"/>
      <c r="DNC20" s="1925"/>
      <c r="DND20" s="1925"/>
      <c r="DNE20" s="1925"/>
      <c r="DNF20" s="1925"/>
      <c r="DNG20" s="1925"/>
      <c r="DNH20" s="1925"/>
      <c r="DNI20" s="1925"/>
      <c r="DNJ20" s="1925"/>
      <c r="DNK20" s="1925"/>
      <c r="DNL20" s="1925"/>
      <c r="DNM20" s="1925"/>
      <c r="DNN20" s="1925"/>
      <c r="DNO20" s="1925"/>
      <c r="DNP20" s="1925"/>
      <c r="DNQ20" s="1925"/>
      <c r="DNR20" s="1925"/>
      <c r="DNS20" s="1925"/>
      <c r="DNT20" s="1925"/>
      <c r="DNU20" s="1925"/>
      <c r="DNV20" s="1925"/>
      <c r="DNW20" s="1925"/>
      <c r="DNX20" s="1925"/>
      <c r="DNY20" s="1925"/>
      <c r="DNZ20" s="1925"/>
      <c r="DOA20" s="1925"/>
      <c r="DOB20" s="1925"/>
      <c r="DOC20" s="1925"/>
      <c r="DOD20" s="1925"/>
      <c r="DOE20" s="1925"/>
      <c r="DOF20" s="1925"/>
      <c r="DOG20" s="1925"/>
      <c r="DOH20" s="1925"/>
      <c r="DOI20" s="1925"/>
      <c r="DOJ20" s="1925"/>
      <c r="DOK20" s="1925"/>
      <c r="DOL20" s="1925"/>
      <c r="DOM20" s="1925"/>
      <c r="DON20" s="1925"/>
      <c r="DOO20" s="1925"/>
      <c r="DOP20" s="1925"/>
      <c r="DOQ20" s="1925"/>
      <c r="DOR20" s="1925"/>
      <c r="DOS20" s="1925"/>
      <c r="DOT20" s="1925"/>
      <c r="DOU20" s="1925"/>
      <c r="DOV20" s="1925"/>
      <c r="DOW20" s="1925"/>
      <c r="DOX20" s="1925"/>
      <c r="DOY20" s="1925"/>
      <c r="DOZ20" s="1925"/>
      <c r="DPA20" s="1925"/>
      <c r="DPB20" s="1925"/>
      <c r="DPC20" s="1925"/>
      <c r="DPD20" s="1925"/>
      <c r="DPE20" s="1925"/>
      <c r="DPF20" s="1925"/>
      <c r="DPG20" s="1925"/>
      <c r="DPH20" s="1925"/>
      <c r="DPI20" s="1925"/>
      <c r="DPJ20" s="1925"/>
      <c r="DPK20" s="1925"/>
      <c r="DPL20" s="1925"/>
      <c r="DPM20" s="1925"/>
      <c r="DPN20" s="1925"/>
      <c r="DPO20" s="1925"/>
      <c r="DPP20" s="1925"/>
      <c r="DPQ20" s="1925"/>
      <c r="DPR20" s="1925"/>
      <c r="DPS20" s="1925"/>
      <c r="DPT20" s="1925"/>
      <c r="DPU20" s="1925"/>
      <c r="DPV20" s="1925"/>
      <c r="DPW20" s="1925"/>
      <c r="DPX20" s="1925"/>
      <c r="DPY20" s="1925"/>
      <c r="DPZ20" s="1925"/>
      <c r="DQA20" s="1925"/>
      <c r="DQB20" s="1925"/>
      <c r="DQC20" s="1925"/>
      <c r="DQD20" s="1925"/>
      <c r="DQE20" s="1925"/>
      <c r="DQF20" s="1925"/>
      <c r="DQG20" s="1925"/>
      <c r="DQH20" s="1925"/>
      <c r="DQI20" s="1925"/>
      <c r="DQJ20" s="1925"/>
      <c r="DQK20" s="1925"/>
      <c r="DQL20" s="1925"/>
      <c r="DQM20" s="1925"/>
      <c r="DQN20" s="1925"/>
      <c r="DQO20" s="1925"/>
      <c r="DQP20" s="1925"/>
      <c r="DQQ20" s="1925"/>
      <c r="DQR20" s="1925"/>
      <c r="DQS20" s="1925"/>
      <c r="DQT20" s="1925"/>
      <c r="DQU20" s="1925"/>
      <c r="DQV20" s="1925"/>
      <c r="DQW20" s="1925"/>
      <c r="DQX20" s="1925"/>
      <c r="DQY20" s="1925"/>
      <c r="DQZ20" s="1925"/>
      <c r="DRA20" s="1925"/>
      <c r="DRB20" s="1925"/>
      <c r="DRC20" s="1925"/>
      <c r="DRD20" s="1925"/>
      <c r="DRE20" s="1925"/>
      <c r="DRF20" s="1925"/>
      <c r="DRG20" s="1925"/>
      <c r="DRH20" s="1925"/>
      <c r="DRI20" s="1925"/>
      <c r="DRJ20" s="1925"/>
      <c r="DRK20" s="1925"/>
      <c r="DRL20" s="1925"/>
      <c r="DRM20" s="1925"/>
      <c r="DRN20" s="1925"/>
      <c r="DRO20" s="1925"/>
      <c r="DRP20" s="1925"/>
      <c r="DRQ20" s="1925"/>
      <c r="DRR20" s="1925"/>
      <c r="DRS20" s="1925"/>
      <c r="DRT20" s="1925"/>
      <c r="DRU20" s="1925"/>
      <c r="DRV20" s="1925"/>
      <c r="DRW20" s="1925"/>
      <c r="DRX20" s="1925"/>
      <c r="DRY20" s="1925"/>
      <c r="DRZ20" s="1925"/>
      <c r="DSA20" s="1925"/>
      <c r="DSB20" s="1925"/>
      <c r="DSC20" s="1925"/>
      <c r="DSD20" s="1925"/>
      <c r="DSE20" s="1925"/>
      <c r="DSF20" s="1925"/>
      <c r="DSG20" s="1925"/>
      <c r="DSH20" s="1925"/>
      <c r="DSI20" s="1925"/>
      <c r="DSJ20" s="1925"/>
      <c r="DSK20" s="1925"/>
      <c r="DSL20" s="1925"/>
      <c r="DSM20" s="1925"/>
      <c r="DSN20" s="1925"/>
      <c r="DSO20" s="1925"/>
      <c r="DSP20" s="1925"/>
      <c r="DSQ20" s="1925"/>
      <c r="DSR20" s="1925"/>
      <c r="DSS20" s="1925"/>
      <c r="DST20" s="1925"/>
      <c r="DSU20" s="1925"/>
      <c r="DSV20" s="1925"/>
      <c r="DSW20" s="1925"/>
      <c r="DSX20" s="1925"/>
      <c r="DSY20" s="1925"/>
      <c r="DSZ20" s="1925"/>
      <c r="DTA20" s="1925"/>
      <c r="DTB20" s="1925"/>
      <c r="DTC20" s="1925"/>
      <c r="DTD20" s="1925"/>
      <c r="DTE20" s="1925"/>
      <c r="DTF20" s="1925"/>
      <c r="DTG20" s="1925"/>
      <c r="DTH20" s="1925"/>
      <c r="DTI20" s="1925"/>
      <c r="DTJ20" s="1925"/>
      <c r="DTK20" s="1925"/>
      <c r="DTL20" s="1925"/>
      <c r="DTM20" s="1925"/>
      <c r="DTN20" s="1925"/>
      <c r="DTO20" s="1925"/>
      <c r="DTP20" s="1925"/>
      <c r="DTQ20" s="1925"/>
      <c r="DTR20" s="1925"/>
      <c r="DTS20" s="1925"/>
      <c r="DTT20" s="1925"/>
      <c r="DTU20" s="1925"/>
      <c r="DTV20" s="1925"/>
      <c r="DTW20" s="1925"/>
      <c r="DTX20" s="1925"/>
      <c r="DTY20" s="1925"/>
      <c r="DTZ20" s="1925"/>
      <c r="DUA20" s="1925"/>
      <c r="DUB20" s="1925"/>
      <c r="DUC20" s="1925"/>
      <c r="DUD20" s="1925"/>
      <c r="DUE20" s="1925"/>
      <c r="DUF20" s="1925"/>
      <c r="DUG20" s="1925"/>
      <c r="DUH20" s="1925"/>
      <c r="DUI20" s="1925"/>
      <c r="DUJ20" s="1925"/>
      <c r="DUK20" s="1925"/>
      <c r="DUL20" s="1925"/>
      <c r="DUM20" s="1925"/>
      <c r="DUN20" s="1925"/>
      <c r="DUO20" s="1925"/>
      <c r="DUP20" s="1925"/>
      <c r="DUQ20" s="1925"/>
      <c r="DUR20" s="1925"/>
      <c r="DUS20" s="1925"/>
      <c r="DUT20" s="1925"/>
      <c r="DUU20" s="1925"/>
      <c r="DUV20" s="1925"/>
      <c r="DUW20" s="1925"/>
      <c r="DUX20" s="1925"/>
      <c r="DUY20" s="1925"/>
      <c r="DUZ20" s="1925"/>
      <c r="DVA20" s="1925"/>
      <c r="DVB20" s="1925"/>
      <c r="DVC20" s="1925"/>
      <c r="DVD20" s="1925"/>
      <c r="DVE20" s="1925"/>
      <c r="DVF20" s="1925"/>
      <c r="DVG20" s="1925"/>
      <c r="DVH20" s="1925"/>
      <c r="DVI20" s="1925"/>
      <c r="DVJ20" s="1925"/>
      <c r="DVK20" s="1925"/>
      <c r="DVL20" s="1925"/>
      <c r="DVM20" s="1925"/>
      <c r="DVN20" s="1925"/>
      <c r="DVO20" s="1925"/>
      <c r="DVP20" s="1925"/>
      <c r="DVQ20" s="1925"/>
      <c r="DVR20" s="1925"/>
      <c r="DVS20" s="1925"/>
      <c r="DVT20" s="1925"/>
      <c r="DVU20" s="1925"/>
      <c r="DVV20" s="1925"/>
      <c r="DVW20" s="1925"/>
      <c r="DVX20" s="1925"/>
      <c r="DVY20" s="1925"/>
      <c r="DVZ20" s="1925"/>
      <c r="DWA20" s="1925"/>
      <c r="DWB20" s="1925"/>
      <c r="DWC20" s="1925"/>
      <c r="DWD20" s="1925"/>
      <c r="DWE20" s="1925"/>
      <c r="DWF20" s="1925"/>
      <c r="DWG20" s="1925"/>
      <c r="DWH20" s="1925"/>
      <c r="DWI20" s="1925"/>
      <c r="DWJ20" s="1925"/>
      <c r="DWK20" s="1925"/>
      <c r="DWL20" s="1925"/>
      <c r="DWM20" s="1925"/>
      <c r="DWN20" s="1925"/>
      <c r="DWO20" s="1925"/>
      <c r="DWP20" s="1925"/>
      <c r="DWQ20" s="1925"/>
      <c r="DWR20" s="1925"/>
      <c r="DWS20" s="1925"/>
      <c r="DWT20" s="1925"/>
      <c r="DWU20" s="1925"/>
      <c r="DWV20" s="1925"/>
      <c r="DWW20" s="1925"/>
      <c r="DWX20" s="1925"/>
      <c r="DWY20" s="1925"/>
      <c r="DWZ20" s="1925"/>
      <c r="DXA20" s="1925"/>
      <c r="DXB20" s="1925"/>
      <c r="DXC20" s="1925"/>
      <c r="DXD20" s="1925"/>
      <c r="DXE20" s="1925"/>
      <c r="DXF20" s="1925"/>
      <c r="DXG20" s="1925"/>
      <c r="DXH20" s="1925"/>
      <c r="DXI20" s="1925"/>
      <c r="DXJ20" s="1925"/>
      <c r="DXK20" s="1925"/>
      <c r="DXL20" s="1925"/>
      <c r="DXM20" s="1925"/>
      <c r="DXN20" s="1925"/>
      <c r="DXO20" s="1925"/>
      <c r="DXP20" s="1925"/>
      <c r="DXQ20" s="1925"/>
      <c r="DXR20" s="1925"/>
      <c r="DXS20" s="1925"/>
      <c r="DXT20" s="1925"/>
      <c r="DXU20" s="1925"/>
      <c r="DXV20" s="1925"/>
      <c r="DXW20" s="1925"/>
      <c r="DXX20" s="1925"/>
      <c r="DXY20" s="1925"/>
      <c r="DXZ20" s="1925"/>
      <c r="DYA20" s="1925"/>
      <c r="DYB20" s="1925"/>
      <c r="DYC20" s="1925"/>
      <c r="DYD20" s="1925"/>
      <c r="DYE20" s="1925"/>
      <c r="DYF20" s="1925"/>
      <c r="DYG20" s="1925"/>
      <c r="DYH20" s="1925"/>
      <c r="DYI20" s="1925"/>
      <c r="DYJ20" s="1925"/>
      <c r="DYK20" s="1925"/>
      <c r="DYL20" s="1925"/>
      <c r="DYM20" s="1925"/>
      <c r="DYN20" s="1925"/>
      <c r="DYO20" s="1925"/>
      <c r="DYP20" s="1925"/>
      <c r="DYQ20" s="1925"/>
      <c r="DYR20" s="1925"/>
      <c r="DYS20" s="1925"/>
      <c r="DYT20" s="1925"/>
      <c r="DYU20" s="1925"/>
      <c r="DYV20" s="1925"/>
      <c r="DYW20" s="1925"/>
      <c r="DYX20" s="1925"/>
      <c r="DYY20" s="1925"/>
      <c r="DYZ20" s="1925"/>
      <c r="DZA20" s="1925"/>
      <c r="DZB20" s="1925"/>
      <c r="DZC20" s="1925"/>
      <c r="DZD20" s="1925"/>
      <c r="DZE20" s="1925"/>
      <c r="DZF20" s="1925"/>
      <c r="DZG20" s="1925"/>
      <c r="DZH20" s="1925"/>
      <c r="DZI20" s="1925"/>
      <c r="DZJ20" s="1925"/>
      <c r="DZK20" s="1925"/>
      <c r="DZL20" s="1925"/>
      <c r="DZM20" s="1925"/>
      <c r="DZN20" s="1925"/>
      <c r="DZO20" s="1925"/>
      <c r="DZP20" s="1925"/>
      <c r="DZQ20" s="1925"/>
      <c r="DZR20" s="1925"/>
      <c r="DZS20" s="1925"/>
      <c r="DZT20" s="1925"/>
      <c r="DZU20" s="1925"/>
      <c r="DZV20" s="1925"/>
      <c r="DZW20" s="1925"/>
      <c r="DZX20" s="1925"/>
      <c r="DZY20" s="1925"/>
      <c r="DZZ20" s="1925"/>
      <c r="EAA20" s="1925"/>
      <c r="EAB20" s="1925"/>
      <c r="EAC20" s="1925"/>
      <c r="EAD20" s="1925"/>
      <c r="EAE20" s="1925"/>
      <c r="EAF20" s="1925"/>
      <c r="EAG20" s="1925"/>
      <c r="EAH20" s="1925"/>
      <c r="EAI20" s="1925"/>
      <c r="EAJ20" s="1925"/>
      <c r="EAK20" s="1925"/>
      <c r="EAL20" s="1925"/>
      <c r="EAM20" s="1925"/>
      <c r="EAN20" s="1925"/>
      <c r="EAO20" s="1925"/>
      <c r="EAP20" s="1925"/>
      <c r="EAQ20" s="1925"/>
      <c r="EAR20" s="1925"/>
      <c r="EAS20" s="1925"/>
      <c r="EAT20" s="1925"/>
      <c r="EAU20" s="1925"/>
      <c r="EAV20" s="1925"/>
      <c r="EAW20" s="1925"/>
      <c r="EAX20" s="1925"/>
      <c r="EAY20" s="1925"/>
      <c r="EAZ20" s="1925"/>
      <c r="EBA20" s="1925"/>
      <c r="EBB20" s="1925"/>
      <c r="EBC20" s="1925"/>
      <c r="EBD20" s="1925"/>
      <c r="EBE20" s="1925"/>
      <c r="EBF20" s="1925"/>
      <c r="EBG20" s="1925"/>
      <c r="EBH20" s="1925"/>
      <c r="EBI20" s="1925"/>
      <c r="EBJ20" s="1925"/>
      <c r="EBK20" s="1925"/>
      <c r="EBL20" s="1925"/>
      <c r="EBM20" s="1925"/>
      <c r="EBN20" s="1925"/>
      <c r="EBO20" s="1925"/>
      <c r="EBP20" s="1925"/>
      <c r="EBQ20" s="1925"/>
      <c r="EBR20" s="1925"/>
      <c r="EBS20" s="1925"/>
      <c r="EBT20" s="1925"/>
      <c r="EBU20" s="1925"/>
      <c r="EBV20" s="1925"/>
      <c r="EBW20" s="1925"/>
      <c r="EBX20" s="1925"/>
      <c r="EBY20" s="1925"/>
      <c r="EBZ20" s="1925"/>
      <c r="ECA20" s="1925"/>
      <c r="ECB20" s="1925"/>
      <c r="ECC20" s="1925"/>
      <c r="ECD20" s="1925"/>
      <c r="ECE20" s="1925"/>
      <c r="ECF20" s="1925"/>
      <c r="ECG20" s="1925"/>
      <c r="ECH20" s="1925"/>
      <c r="ECI20" s="1925"/>
      <c r="ECJ20" s="1925"/>
      <c r="ECK20" s="1925"/>
      <c r="ECL20" s="1925"/>
      <c r="ECM20" s="1925"/>
      <c r="ECN20" s="1925"/>
      <c r="ECO20" s="1925"/>
      <c r="ECP20" s="1925"/>
      <c r="ECQ20" s="1925"/>
      <c r="ECR20" s="1925"/>
      <c r="ECS20" s="1925"/>
      <c r="ECT20" s="1925"/>
      <c r="ECU20" s="1925"/>
      <c r="ECV20" s="1925"/>
      <c r="ECW20" s="1925"/>
      <c r="ECX20" s="1925"/>
      <c r="ECY20" s="1925"/>
      <c r="ECZ20" s="1925"/>
      <c r="EDA20" s="1925"/>
      <c r="EDB20" s="1925"/>
      <c r="EDC20" s="1925"/>
      <c r="EDD20" s="1925"/>
      <c r="EDE20" s="1925"/>
      <c r="EDF20" s="1925"/>
      <c r="EDG20" s="1925"/>
      <c r="EDH20" s="1925"/>
      <c r="EDI20" s="1925"/>
      <c r="EDJ20" s="1925"/>
      <c r="EDK20" s="1925"/>
      <c r="EDL20" s="1925"/>
      <c r="EDM20" s="1925"/>
      <c r="EDN20" s="1925"/>
      <c r="EDO20" s="1925"/>
      <c r="EDP20" s="1925"/>
      <c r="EDQ20" s="1925"/>
      <c r="EDR20" s="1925"/>
      <c r="EDS20" s="1925"/>
      <c r="EDT20" s="1925"/>
      <c r="EDU20" s="1925"/>
      <c r="EDV20" s="1925"/>
      <c r="EDW20" s="1925"/>
      <c r="EDX20" s="1925"/>
      <c r="EDY20" s="1925"/>
      <c r="EDZ20" s="1925"/>
      <c r="EEA20" s="1925"/>
      <c r="EEB20" s="1925"/>
      <c r="EEC20" s="1925"/>
      <c r="EED20" s="1925"/>
      <c r="EEE20" s="1925"/>
      <c r="EEF20" s="1925"/>
      <c r="EEG20" s="1925"/>
      <c r="EEH20" s="1925"/>
      <c r="EEI20" s="1925"/>
      <c r="EEJ20" s="1925"/>
      <c r="EEK20" s="1925"/>
      <c r="EEL20" s="1925"/>
      <c r="EEM20" s="1925"/>
      <c r="EEN20" s="1925"/>
      <c r="EEO20" s="1925"/>
      <c r="EEP20" s="1925"/>
      <c r="EEQ20" s="1925"/>
      <c r="EER20" s="1925"/>
      <c r="EES20" s="1925"/>
      <c r="EET20" s="1925"/>
      <c r="EEU20" s="1925"/>
      <c r="EEV20" s="1925"/>
      <c r="EEW20" s="1925"/>
      <c r="EEX20" s="1925"/>
      <c r="EEY20" s="1925"/>
      <c r="EEZ20" s="1925"/>
      <c r="EFA20" s="1925"/>
      <c r="EFB20" s="1925"/>
      <c r="EFC20" s="1925"/>
      <c r="EFD20" s="1925"/>
      <c r="EFE20" s="1925"/>
      <c r="EFF20" s="1925"/>
      <c r="EFG20" s="1925"/>
      <c r="EFH20" s="1925"/>
      <c r="EFI20" s="1925"/>
      <c r="EFJ20" s="1925"/>
      <c r="EFK20" s="1925"/>
      <c r="EFL20" s="1925"/>
      <c r="EFM20" s="1925"/>
      <c r="EFN20" s="1925"/>
      <c r="EFO20" s="1925"/>
      <c r="EFP20" s="1925"/>
      <c r="EFQ20" s="1925"/>
      <c r="EFR20" s="1925"/>
      <c r="EFS20" s="1925"/>
      <c r="EFT20" s="1925"/>
      <c r="EFU20" s="1925"/>
      <c r="EFV20" s="1925"/>
      <c r="EFW20" s="1925"/>
      <c r="EFX20" s="1925"/>
      <c r="EFY20" s="1925"/>
      <c r="EFZ20" s="1925"/>
      <c r="EGA20" s="1925"/>
      <c r="EGB20" s="1925"/>
      <c r="EGC20" s="1925"/>
      <c r="EGD20" s="1925"/>
      <c r="EGE20" s="1925"/>
      <c r="EGF20" s="1925"/>
      <c r="EGG20" s="1925"/>
      <c r="EGH20" s="1925"/>
      <c r="EGI20" s="1925"/>
      <c r="EGJ20" s="1925"/>
      <c r="EGK20" s="1925"/>
      <c r="EGL20" s="1925"/>
      <c r="EGM20" s="1925"/>
      <c r="EGN20" s="1925"/>
      <c r="EGO20" s="1925"/>
      <c r="EGP20" s="1925"/>
      <c r="EGQ20" s="1925"/>
      <c r="EGR20" s="1925"/>
      <c r="EGS20" s="1925"/>
      <c r="EGT20" s="1925"/>
      <c r="EGU20" s="1925"/>
      <c r="EGV20" s="1925"/>
      <c r="EGW20" s="1925"/>
      <c r="EGX20" s="1925"/>
      <c r="EGY20" s="1925"/>
      <c r="EGZ20" s="1925"/>
      <c r="EHA20" s="1925"/>
      <c r="EHB20" s="1925"/>
      <c r="EHC20" s="1925"/>
      <c r="EHD20" s="1925"/>
      <c r="EHE20" s="1925"/>
      <c r="EHF20" s="1925"/>
      <c r="EHG20" s="1925"/>
      <c r="EHH20" s="1925"/>
      <c r="EHI20" s="1925"/>
      <c r="EHJ20" s="1925"/>
      <c r="EHK20" s="1925"/>
      <c r="EHL20" s="1925"/>
      <c r="EHM20" s="1925"/>
      <c r="EHN20" s="1925"/>
      <c r="EHO20" s="1925"/>
      <c r="EHP20" s="1925"/>
      <c r="EHQ20" s="1925"/>
      <c r="EHR20" s="1925"/>
      <c r="EHS20" s="1925"/>
      <c r="EHT20" s="1925"/>
      <c r="EHU20" s="1925"/>
      <c r="EHV20" s="1925"/>
      <c r="EHW20" s="1925"/>
      <c r="EHX20" s="1925"/>
      <c r="EHY20" s="1925"/>
      <c r="EHZ20" s="1925"/>
      <c r="EIA20" s="1925"/>
      <c r="EIB20" s="1925"/>
      <c r="EIC20" s="1925"/>
      <c r="EID20" s="1925"/>
      <c r="EIE20" s="1925"/>
      <c r="EIF20" s="1925"/>
      <c r="EIG20" s="1925"/>
      <c r="EIH20" s="1925"/>
      <c r="EII20" s="1925"/>
      <c r="EIJ20" s="1925"/>
      <c r="EIK20" s="1925"/>
      <c r="EIL20" s="1925"/>
      <c r="EIM20" s="1925"/>
      <c r="EIN20" s="1925"/>
      <c r="EIO20" s="1925"/>
      <c r="EIP20" s="1925"/>
      <c r="EIQ20" s="1925"/>
      <c r="EIR20" s="1925"/>
      <c r="EIS20" s="1925"/>
      <c r="EIT20" s="1925"/>
      <c r="EIU20" s="1925"/>
      <c r="EIV20" s="1925"/>
      <c r="EIW20" s="1925"/>
      <c r="EIX20" s="1925"/>
      <c r="EIY20" s="1925"/>
      <c r="EIZ20" s="1925"/>
      <c r="EJA20" s="1925"/>
      <c r="EJB20" s="1925"/>
      <c r="EJC20" s="1925"/>
      <c r="EJD20" s="1925"/>
      <c r="EJE20" s="1925"/>
      <c r="EJF20" s="1925"/>
      <c r="EJG20" s="1925"/>
      <c r="EJH20" s="1925"/>
      <c r="EJI20" s="1925"/>
      <c r="EJJ20" s="1925"/>
      <c r="EJK20" s="1925"/>
      <c r="EJL20" s="1925"/>
      <c r="EJM20" s="1925"/>
      <c r="EJN20" s="1925"/>
      <c r="EJO20" s="1925"/>
      <c r="EJP20" s="1925"/>
      <c r="EJQ20" s="1925"/>
      <c r="EJR20" s="1925"/>
      <c r="EJS20" s="1925"/>
      <c r="EJT20" s="1925"/>
      <c r="EJU20" s="1925"/>
      <c r="EJV20" s="1925"/>
      <c r="EJW20" s="1925"/>
      <c r="EJX20" s="1925"/>
      <c r="EJY20" s="1925"/>
      <c r="EJZ20" s="1925"/>
      <c r="EKA20" s="1925"/>
      <c r="EKB20" s="1925"/>
      <c r="EKC20" s="1925"/>
      <c r="EKD20" s="1925"/>
      <c r="EKE20" s="1925"/>
      <c r="EKF20" s="1925"/>
      <c r="EKG20" s="1925"/>
      <c r="EKH20" s="1925"/>
      <c r="EKI20" s="1925"/>
      <c r="EKJ20" s="1925"/>
      <c r="EKK20" s="1925"/>
      <c r="EKL20" s="1925"/>
      <c r="EKM20" s="1925"/>
      <c r="EKN20" s="1925"/>
      <c r="EKO20" s="1925"/>
      <c r="EKP20" s="1925"/>
      <c r="EKQ20" s="1925"/>
      <c r="EKR20" s="1925"/>
      <c r="EKS20" s="1925"/>
      <c r="EKT20" s="1925"/>
      <c r="EKU20" s="1925"/>
      <c r="EKV20" s="1925"/>
      <c r="EKW20" s="1925"/>
      <c r="EKX20" s="1925"/>
      <c r="EKY20" s="1925"/>
      <c r="EKZ20" s="1925"/>
      <c r="ELA20" s="1925"/>
      <c r="ELB20" s="1925"/>
      <c r="ELC20" s="1925"/>
      <c r="ELD20" s="1925"/>
      <c r="ELE20" s="1925"/>
      <c r="ELF20" s="1925"/>
      <c r="ELG20" s="1925"/>
      <c r="ELH20" s="1925"/>
      <c r="ELI20" s="1925"/>
      <c r="ELJ20" s="1925"/>
      <c r="ELK20" s="1925"/>
      <c r="ELL20" s="1925"/>
      <c r="ELM20" s="1925"/>
      <c r="ELN20" s="1925"/>
      <c r="ELO20" s="1925"/>
      <c r="ELP20" s="1925"/>
      <c r="ELQ20" s="1925"/>
      <c r="ELR20" s="1925"/>
      <c r="ELS20" s="1925"/>
      <c r="ELT20" s="1925"/>
      <c r="ELU20" s="1925"/>
      <c r="ELV20" s="1925"/>
      <c r="ELW20" s="1925"/>
      <c r="ELX20" s="1925"/>
      <c r="ELY20" s="1925"/>
      <c r="ELZ20" s="1925"/>
      <c r="EMA20" s="1925"/>
      <c r="EMB20" s="1925"/>
      <c r="EMC20" s="1925"/>
      <c r="EMD20" s="1925"/>
      <c r="EME20" s="1925"/>
      <c r="EMF20" s="1925"/>
      <c r="EMG20" s="1925"/>
      <c r="EMH20" s="1925"/>
      <c r="EMI20" s="1925"/>
      <c r="EMJ20" s="1925"/>
      <c r="EMK20" s="1925"/>
      <c r="EML20" s="1925"/>
      <c r="EMM20" s="1925"/>
      <c r="EMN20" s="1925"/>
      <c r="EMO20" s="1925"/>
      <c r="EMP20" s="1925"/>
      <c r="EMQ20" s="1925"/>
      <c r="EMR20" s="1925"/>
      <c r="EMS20" s="1925"/>
      <c r="EMT20" s="1925"/>
      <c r="EMU20" s="1925"/>
      <c r="EMV20" s="1925"/>
      <c r="EMW20" s="1925"/>
      <c r="EMX20" s="1925"/>
      <c r="EMY20" s="1925"/>
      <c r="EMZ20" s="1925"/>
      <c r="ENA20" s="1925"/>
      <c r="ENB20" s="1925"/>
      <c r="ENC20" s="1925"/>
      <c r="END20" s="1925"/>
      <c r="ENE20" s="1925"/>
      <c r="ENF20" s="1925"/>
      <c r="ENG20" s="1925"/>
      <c r="ENH20" s="1925"/>
      <c r="ENI20" s="1925"/>
      <c r="ENJ20" s="1925"/>
      <c r="ENK20" s="1925"/>
      <c r="ENL20" s="1925"/>
      <c r="ENM20" s="1925"/>
      <c r="ENN20" s="1925"/>
      <c r="ENO20" s="1925"/>
      <c r="ENP20" s="1925"/>
      <c r="ENQ20" s="1925"/>
      <c r="ENR20" s="1925"/>
      <c r="ENS20" s="1925"/>
      <c r="ENT20" s="1925"/>
      <c r="ENU20" s="1925"/>
      <c r="ENV20" s="1925"/>
      <c r="ENW20" s="1925"/>
      <c r="ENX20" s="1925"/>
      <c r="ENY20" s="1925"/>
      <c r="ENZ20" s="1925"/>
      <c r="EOA20" s="1925"/>
      <c r="EOB20" s="1925"/>
      <c r="EOC20" s="1925"/>
      <c r="EOD20" s="1925"/>
      <c r="EOE20" s="1925"/>
      <c r="EOF20" s="1925"/>
      <c r="EOG20" s="1925"/>
      <c r="EOH20" s="1925"/>
      <c r="EOI20" s="1925"/>
      <c r="EOJ20" s="1925"/>
      <c r="EOK20" s="1925"/>
      <c r="EOL20" s="1925"/>
      <c r="EOM20" s="1925"/>
      <c r="EON20" s="1925"/>
      <c r="EOO20" s="1925"/>
      <c r="EOP20" s="1925"/>
      <c r="EOQ20" s="1925"/>
      <c r="EOR20" s="1925"/>
      <c r="EOS20" s="1925"/>
      <c r="EOT20" s="1925"/>
      <c r="EOU20" s="1925"/>
      <c r="EOV20" s="1925"/>
      <c r="EOW20" s="1925"/>
      <c r="EOX20" s="1925"/>
      <c r="EOY20" s="1925"/>
      <c r="EOZ20" s="1925"/>
      <c r="EPA20" s="1925"/>
      <c r="EPB20" s="1925"/>
      <c r="EPC20" s="1925"/>
      <c r="EPD20" s="1925"/>
      <c r="EPE20" s="1925"/>
      <c r="EPF20" s="1925"/>
      <c r="EPG20" s="1925"/>
      <c r="EPH20" s="1925"/>
      <c r="EPI20" s="1925"/>
      <c r="EPJ20" s="1925"/>
      <c r="EPK20" s="1925"/>
      <c r="EPL20" s="1925"/>
      <c r="EPM20" s="1925"/>
      <c r="EPN20" s="1925"/>
      <c r="EPO20" s="1925"/>
      <c r="EPP20" s="1925"/>
      <c r="EPQ20" s="1925"/>
      <c r="EPR20" s="1925"/>
      <c r="EPS20" s="1925"/>
      <c r="EPT20" s="1925"/>
      <c r="EPU20" s="1925"/>
      <c r="EPV20" s="1925"/>
      <c r="EPW20" s="1925"/>
      <c r="EPX20" s="1925"/>
      <c r="EPY20" s="1925"/>
      <c r="EPZ20" s="1925"/>
      <c r="EQA20" s="1925"/>
      <c r="EQB20" s="1925"/>
      <c r="EQC20" s="1925"/>
      <c r="EQD20" s="1925"/>
      <c r="EQE20" s="1925"/>
      <c r="EQF20" s="1925"/>
      <c r="EQG20" s="1925"/>
      <c r="EQH20" s="1925"/>
      <c r="EQI20" s="1925"/>
      <c r="EQJ20" s="1925"/>
      <c r="EQK20" s="1925"/>
      <c r="EQL20" s="1925"/>
      <c r="EQM20" s="1925"/>
      <c r="EQN20" s="1925"/>
      <c r="EQO20" s="1925"/>
      <c r="EQP20" s="1925"/>
      <c r="EQQ20" s="1925"/>
      <c r="EQR20" s="1925"/>
      <c r="EQS20" s="1925"/>
      <c r="EQT20" s="1925"/>
      <c r="EQU20" s="1925"/>
      <c r="EQV20" s="1925"/>
      <c r="EQW20" s="1925"/>
      <c r="EQX20" s="1925"/>
      <c r="EQY20" s="1925"/>
      <c r="EQZ20" s="1925"/>
      <c r="ERA20" s="1925"/>
      <c r="ERB20" s="1925"/>
      <c r="ERC20" s="1925"/>
      <c r="ERD20" s="1925"/>
      <c r="ERE20" s="1925"/>
      <c r="ERF20" s="1925"/>
      <c r="ERG20" s="1925"/>
      <c r="ERH20" s="1925"/>
      <c r="ERI20" s="1925"/>
      <c r="ERJ20" s="1925"/>
      <c r="ERK20" s="1925"/>
      <c r="ERL20" s="1925"/>
      <c r="ERM20" s="1925"/>
      <c r="ERN20" s="1925"/>
      <c r="ERO20" s="1925"/>
      <c r="ERP20" s="1925"/>
      <c r="ERQ20" s="1925"/>
      <c r="ERR20" s="1925"/>
      <c r="ERS20" s="1925"/>
      <c r="ERT20" s="1925"/>
      <c r="ERU20" s="1925"/>
      <c r="ERV20" s="1925"/>
      <c r="ERW20" s="1925"/>
      <c r="ERX20" s="1925"/>
      <c r="ERY20" s="1925"/>
      <c r="ERZ20" s="1925"/>
      <c r="ESA20" s="1925"/>
      <c r="ESB20" s="1925"/>
      <c r="ESC20" s="1925"/>
      <c r="ESD20" s="1925"/>
      <c r="ESE20" s="1925"/>
      <c r="ESF20" s="1925"/>
      <c r="ESG20" s="1925"/>
      <c r="ESH20" s="1925"/>
      <c r="ESI20" s="1925"/>
      <c r="ESJ20" s="1925"/>
      <c r="ESK20" s="1925"/>
      <c r="ESL20" s="1925"/>
      <c r="ESM20" s="1925"/>
      <c r="ESN20" s="1925"/>
      <c r="ESO20" s="1925"/>
      <c r="ESP20" s="1925"/>
      <c r="ESQ20" s="1925"/>
      <c r="ESR20" s="1925"/>
      <c r="ESS20" s="1925"/>
      <c r="EST20" s="1925"/>
      <c r="ESU20" s="1925"/>
      <c r="ESV20" s="1925"/>
      <c r="ESW20" s="1925"/>
      <c r="ESX20" s="1925"/>
      <c r="ESY20" s="1925"/>
      <c r="ESZ20" s="1925"/>
      <c r="ETA20" s="1925"/>
      <c r="ETB20" s="1925"/>
      <c r="ETC20" s="1925"/>
      <c r="ETD20" s="1925"/>
      <c r="ETE20" s="1925"/>
      <c r="ETF20" s="1925"/>
      <c r="ETG20" s="1925"/>
      <c r="ETH20" s="1925"/>
      <c r="ETI20" s="1925"/>
      <c r="ETJ20" s="1925"/>
      <c r="ETK20" s="1925"/>
      <c r="ETL20" s="1925"/>
      <c r="ETM20" s="1925"/>
      <c r="ETN20" s="1925"/>
      <c r="ETO20" s="1925"/>
      <c r="ETP20" s="1925"/>
      <c r="ETQ20" s="1925"/>
      <c r="ETR20" s="1925"/>
      <c r="ETS20" s="1925"/>
      <c r="ETT20" s="1925"/>
      <c r="ETU20" s="1925"/>
      <c r="ETV20" s="1925"/>
      <c r="ETW20" s="1925"/>
      <c r="ETX20" s="1925"/>
      <c r="ETY20" s="1925"/>
      <c r="ETZ20" s="1925"/>
      <c r="EUA20" s="1925"/>
      <c r="EUB20" s="1925"/>
      <c r="EUC20" s="1925"/>
      <c r="EUD20" s="1925"/>
      <c r="EUE20" s="1925"/>
      <c r="EUF20" s="1925"/>
      <c r="EUG20" s="1925"/>
      <c r="EUH20" s="1925"/>
      <c r="EUI20" s="1925"/>
      <c r="EUJ20" s="1925"/>
      <c r="EUK20" s="1925"/>
      <c r="EUL20" s="1925"/>
      <c r="EUM20" s="1925"/>
      <c r="EUN20" s="1925"/>
      <c r="EUO20" s="1925"/>
      <c r="EUP20" s="1925"/>
      <c r="EUQ20" s="1925"/>
      <c r="EUR20" s="1925"/>
      <c r="EUS20" s="1925"/>
      <c r="EUT20" s="1925"/>
      <c r="EUU20" s="1925"/>
      <c r="EUV20" s="1925"/>
      <c r="EUW20" s="1925"/>
      <c r="EUX20" s="1925"/>
      <c r="EUY20" s="1925"/>
      <c r="EUZ20" s="1925"/>
      <c r="EVA20" s="1925"/>
      <c r="EVB20" s="1925"/>
      <c r="EVC20" s="1925"/>
      <c r="EVD20" s="1925"/>
      <c r="EVE20" s="1925"/>
      <c r="EVF20" s="1925"/>
      <c r="EVG20" s="1925"/>
      <c r="EVH20" s="1925"/>
      <c r="EVI20" s="1925"/>
      <c r="EVJ20" s="1925"/>
      <c r="EVK20" s="1925"/>
      <c r="EVL20" s="1925"/>
      <c r="EVM20" s="1925"/>
      <c r="EVN20" s="1925"/>
      <c r="EVO20" s="1925"/>
      <c r="EVP20" s="1925"/>
      <c r="EVQ20" s="1925"/>
      <c r="EVR20" s="1925"/>
      <c r="EVS20" s="1925"/>
      <c r="EVT20" s="1925"/>
      <c r="EVU20" s="1925"/>
      <c r="EVV20" s="1925"/>
      <c r="EVW20" s="1925"/>
      <c r="EVX20" s="1925"/>
      <c r="EVY20" s="1925"/>
      <c r="EVZ20" s="1925"/>
      <c r="EWA20" s="1925"/>
      <c r="EWB20" s="1925"/>
      <c r="EWC20" s="1925"/>
      <c r="EWD20" s="1925"/>
      <c r="EWE20" s="1925"/>
      <c r="EWF20" s="1925"/>
      <c r="EWG20" s="1925"/>
      <c r="EWH20" s="1925"/>
      <c r="EWI20" s="1925"/>
      <c r="EWJ20" s="1925"/>
      <c r="EWK20" s="1925"/>
      <c r="EWL20" s="1925"/>
      <c r="EWM20" s="1925"/>
      <c r="EWN20" s="1925"/>
      <c r="EWO20" s="1925"/>
      <c r="EWP20" s="1925"/>
      <c r="EWQ20" s="1925"/>
      <c r="EWR20" s="1925"/>
      <c r="EWS20" s="1925"/>
      <c r="EWT20" s="1925"/>
      <c r="EWU20" s="1925"/>
      <c r="EWV20" s="1925"/>
      <c r="EWW20" s="1925"/>
      <c r="EWX20" s="1925"/>
      <c r="EWY20" s="1925"/>
      <c r="EWZ20" s="1925"/>
      <c r="EXA20" s="1925"/>
      <c r="EXB20" s="1925"/>
      <c r="EXC20" s="1925"/>
      <c r="EXD20" s="1925"/>
      <c r="EXE20" s="1925"/>
      <c r="EXF20" s="1925"/>
      <c r="EXG20" s="1925"/>
      <c r="EXH20" s="1925"/>
      <c r="EXI20" s="1925"/>
      <c r="EXJ20" s="1925"/>
      <c r="EXK20" s="1925"/>
      <c r="EXL20" s="1925"/>
      <c r="EXM20" s="1925"/>
      <c r="EXN20" s="1925"/>
      <c r="EXO20" s="1925"/>
      <c r="EXP20" s="1925"/>
      <c r="EXQ20" s="1925"/>
      <c r="EXR20" s="1925"/>
      <c r="EXS20" s="1925"/>
      <c r="EXT20" s="1925"/>
      <c r="EXU20" s="1925"/>
      <c r="EXV20" s="1925"/>
      <c r="EXW20" s="1925"/>
      <c r="EXX20" s="1925"/>
      <c r="EXY20" s="1925"/>
      <c r="EXZ20" s="1925"/>
      <c r="EYA20" s="1925"/>
      <c r="EYB20" s="1925"/>
      <c r="EYC20" s="1925"/>
      <c r="EYD20" s="1925"/>
      <c r="EYE20" s="1925"/>
      <c r="EYF20" s="1925"/>
      <c r="EYG20" s="1925"/>
      <c r="EYH20" s="1925"/>
      <c r="EYI20" s="1925"/>
      <c r="EYJ20" s="1925"/>
      <c r="EYK20" s="1925"/>
      <c r="EYL20" s="1925"/>
      <c r="EYM20" s="1925"/>
      <c r="EYN20" s="1925"/>
      <c r="EYO20" s="1925"/>
      <c r="EYP20" s="1925"/>
      <c r="EYQ20" s="1925"/>
      <c r="EYR20" s="1925"/>
      <c r="EYS20" s="1925"/>
      <c r="EYT20" s="1925"/>
      <c r="EYU20" s="1925"/>
      <c r="EYV20" s="1925"/>
      <c r="EYW20" s="1925"/>
      <c r="EYX20" s="1925"/>
      <c r="EYY20" s="1925"/>
      <c r="EYZ20" s="1925"/>
      <c r="EZA20" s="1925"/>
      <c r="EZB20" s="1925"/>
      <c r="EZC20" s="1925"/>
      <c r="EZD20" s="1925"/>
      <c r="EZE20" s="1925"/>
      <c r="EZF20" s="1925"/>
      <c r="EZG20" s="1925"/>
      <c r="EZH20" s="1925"/>
      <c r="EZI20" s="1925"/>
      <c r="EZJ20" s="1925"/>
      <c r="EZK20" s="1925"/>
      <c r="EZL20" s="1925"/>
      <c r="EZM20" s="1925"/>
      <c r="EZN20" s="1925"/>
      <c r="EZO20" s="1925"/>
      <c r="EZP20" s="1925"/>
      <c r="EZQ20" s="1925"/>
      <c r="EZR20" s="1925"/>
      <c r="EZS20" s="1925"/>
      <c r="EZT20" s="1925"/>
      <c r="EZU20" s="1925"/>
      <c r="EZV20" s="1925"/>
      <c r="EZW20" s="1925"/>
      <c r="EZX20" s="1925"/>
      <c r="EZY20" s="1925"/>
      <c r="EZZ20" s="1925"/>
      <c r="FAA20" s="1925"/>
      <c r="FAB20" s="1925"/>
      <c r="FAC20" s="1925"/>
      <c r="FAD20" s="1925"/>
      <c r="FAE20" s="1925"/>
      <c r="FAF20" s="1925"/>
      <c r="FAG20" s="1925"/>
      <c r="FAH20" s="1925"/>
      <c r="FAI20" s="1925"/>
      <c r="FAJ20" s="1925"/>
      <c r="FAK20" s="1925"/>
      <c r="FAL20" s="1925"/>
      <c r="FAM20" s="1925"/>
      <c r="FAN20" s="1925"/>
      <c r="FAO20" s="1925"/>
      <c r="FAP20" s="1925"/>
      <c r="FAQ20" s="1925"/>
      <c r="FAR20" s="1925"/>
      <c r="FAS20" s="1925"/>
      <c r="FAT20" s="1925"/>
      <c r="FAU20" s="1925"/>
      <c r="FAV20" s="1925"/>
      <c r="FAW20" s="1925"/>
      <c r="FAX20" s="1925"/>
      <c r="FAY20" s="1925"/>
      <c r="FAZ20" s="1925"/>
      <c r="FBA20" s="1925"/>
      <c r="FBB20" s="1925"/>
      <c r="FBC20" s="1925"/>
      <c r="FBD20" s="1925"/>
      <c r="FBE20" s="1925"/>
      <c r="FBF20" s="1925"/>
      <c r="FBG20" s="1925"/>
      <c r="FBH20" s="1925"/>
      <c r="FBI20" s="1925"/>
      <c r="FBJ20" s="1925"/>
      <c r="FBK20" s="1925"/>
      <c r="FBL20" s="1925"/>
      <c r="FBM20" s="1925"/>
      <c r="FBN20" s="1925"/>
      <c r="FBO20" s="1925"/>
      <c r="FBP20" s="1925"/>
      <c r="FBQ20" s="1925"/>
      <c r="FBR20" s="1925"/>
      <c r="FBS20" s="1925"/>
      <c r="FBT20" s="1925"/>
      <c r="FBU20" s="1925"/>
      <c r="FBV20" s="1925"/>
      <c r="FBW20" s="1925"/>
      <c r="FBX20" s="1925"/>
      <c r="FBY20" s="1925"/>
      <c r="FBZ20" s="1925"/>
      <c r="FCA20" s="1925"/>
      <c r="FCB20" s="1925"/>
      <c r="FCC20" s="1925"/>
      <c r="FCD20" s="1925"/>
      <c r="FCE20" s="1925"/>
      <c r="FCF20" s="1925"/>
      <c r="FCG20" s="1925"/>
      <c r="FCH20" s="1925"/>
      <c r="FCI20" s="1925"/>
      <c r="FCJ20" s="1925"/>
      <c r="FCK20" s="1925"/>
      <c r="FCL20" s="1925"/>
      <c r="FCM20" s="1925"/>
      <c r="FCN20" s="1925"/>
      <c r="FCO20" s="1925"/>
      <c r="FCP20" s="1925"/>
      <c r="FCQ20" s="1925"/>
      <c r="FCR20" s="1925"/>
      <c r="FCS20" s="1925"/>
      <c r="FCT20" s="1925"/>
      <c r="FCU20" s="1925"/>
      <c r="FCV20" s="1925"/>
      <c r="FCW20" s="1925"/>
      <c r="FCX20" s="1925"/>
      <c r="FCY20" s="1925"/>
      <c r="FCZ20" s="1925"/>
      <c r="FDA20" s="1925"/>
      <c r="FDB20" s="1925"/>
      <c r="FDC20" s="1925"/>
      <c r="FDD20" s="1925"/>
      <c r="FDE20" s="1925"/>
      <c r="FDF20" s="1925"/>
      <c r="FDG20" s="1925"/>
      <c r="FDH20" s="1925"/>
      <c r="FDI20" s="1925"/>
      <c r="FDJ20" s="1925"/>
      <c r="FDK20" s="1925"/>
      <c r="FDL20" s="1925"/>
      <c r="FDM20" s="1925"/>
      <c r="FDN20" s="1925"/>
      <c r="FDO20" s="1925"/>
      <c r="FDP20" s="1925"/>
      <c r="FDQ20" s="1925"/>
      <c r="FDR20" s="1925"/>
      <c r="FDS20" s="1925"/>
      <c r="FDT20" s="1925"/>
      <c r="FDU20" s="1925"/>
      <c r="FDV20" s="1925"/>
      <c r="FDW20" s="1925"/>
      <c r="FDX20" s="1925"/>
      <c r="FDY20" s="1925"/>
      <c r="FDZ20" s="1925"/>
      <c r="FEA20" s="1925"/>
      <c r="FEB20" s="1925"/>
      <c r="FEC20" s="1925"/>
      <c r="FED20" s="1925"/>
      <c r="FEE20" s="1925"/>
      <c r="FEF20" s="1925"/>
      <c r="FEG20" s="1925"/>
      <c r="FEH20" s="1925"/>
      <c r="FEI20" s="1925"/>
      <c r="FEJ20" s="1925"/>
      <c r="FEK20" s="1925"/>
      <c r="FEL20" s="1925"/>
      <c r="FEM20" s="1925"/>
      <c r="FEN20" s="1925"/>
      <c r="FEO20" s="1925"/>
      <c r="FEP20" s="1925"/>
      <c r="FEQ20" s="1925"/>
      <c r="FER20" s="1925"/>
      <c r="FES20" s="1925"/>
      <c r="FET20" s="1925"/>
      <c r="FEU20" s="1925"/>
      <c r="FEV20" s="1925"/>
      <c r="FEW20" s="1925"/>
      <c r="FEX20" s="1925"/>
      <c r="FEY20" s="1925"/>
      <c r="FEZ20" s="1925"/>
      <c r="FFA20" s="1925"/>
      <c r="FFB20" s="1925"/>
      <c r="FFC20" s="1925"/>
      <c r="FFD20" s="1925"/>
      <c r="FFE20" s="1925"/>
      <c r="FFF20" s="1925"/>
      <c r="FFG20" s="1925"/>
      <c r="FFH20" s="1925"/>
      <c r="FFI20" s="1925"/>
      <c r="FFJ20" s="1925"/>
      <c r="FFK20" s="1925"/>
      <c r="FFL20" s="1925"/>
      <c r="FFM20" s="1925"/>
      <c r="FFN20" s="1925"/>
      <c r="FFO20" s="1925"/>
      <c r="FFP20" s="1925"/>
      <c r="FFQ20" s="1925"/>
      <c r="FFR20" s="1925"/>
      <c r="FFS20" s="1925"/>
      <c r="FFT20" s="1925"/>
      <c r="FFU20" s="1925"/>
      <c r="FFV20" s="1925"/>
      <c r="FFW20" s="1925"/>
      <c r="FFX20" s="1925"/>
      <c r="FFY20" s="1925"/>
      <c r="FFZ20" s="1925"/>
      <c r="FGA20" s="1925"/>
      <c r="FGB20" s="1925"/>
      <c r="FGC20" s="1925"/>
      <c r="FGD20" s="1925"/>
      <c r="FGE20" s="1925"/>
      <c r="FGF20" s="1925"/>
      <c r="FGG20" s="1925"/>
      <c r="FGH20" s="1925"/>
      <c r="FGI20" s="1925"/>
      <c r="FGJ20" s="1925"/>
      <c r="FGK20" s="1925"/>
      <c r="FGL20" s="1925"/>
      <c r="FGM20" s="1925"/>
      <c r="FGN20" s="1925"/>
      <c r="FGO20" s="1925"/>
      <c r="FGP20" s="1925"/>
      <c r="FGQ20" s="1925"/>
      <c r="FGR20" s="1925"/>
      <c r="FGS20" s="1925"/>
      <c r="FGT20" s="1925"/>
      <c r="FGU20" s="1925"/>
      <c r="FGV20" s="1925"/>
      <c r="FGW20" s="1925"/>
      <c r="FGX20" s="1925"/>
      <c r="FGY20" s="1925"/>
      <c r="FGZ20" s="1925"/>
      <c r="FHA20" s="1925"/>
      <c r="FHB20" s="1925"/>
      <c r="FHC20" s="1925"/>
      <c r="FHD20" s="1925"/>
      <c r="FHE20" s="1925"/>
      <c r="FHF20" s="1925"/>
      <c r="FHG20" s="1925"/>
      <c r="FHH20" s="1925"/>
      <c r="FHI20" s="1925"/>
      <c r="FHJ20" s="1925"/>
      <c r="FHK20" s="1925"/>
      <c r="FHL20" s="1925"/>
      <c r="FHM20" s="1925"/>
      <c r="FHN20" s="1925"/>
      <c r="FHO20" s="1925"/>
      <c r="FHP20" s="1925"/>
      <c r="FHQ20" s="1925"/>
      <c r="FHR20" s="1925"/>
      <c r="FHS20" s="1925"/>
      <c r="FHT20" s="1925"/>
      <c r="FHU20" s="1925"/>
      <c r="FHV20" s="1925"/>
      <c r="FHW20" s="1925"/>
      <c r="FHX20" s="1925"/>
      <c r="FHY20" s="1925"/>
      <c r="FHZ20" s="1925"/>
      <c r="FIA20" s="1925"/>
      <c r="FIB20" s="1925"/>
      <c r="FIC20" s="1925"/>
      <c r="FID20" s="1925"/>
      <c r="FIE20" s="1925"/>
      <c r="FIF20" s="1925"/>
      <c r="FIG20" s="1925"/>
      <c r="FIH20" s="1925"/>
      <c r="FII20" s="1925"/>
      <c r="FIJ20" s="1925"/>
      <c r="FIK20" s="1925"/>
      <c r="FIL20" s="1925"/>
      <c r="FIM20" s="1925"/>
      <c r="FIN20" s="1925"/>
      <c r="FIO20" s="1925"/>
      <c r="FIP20" s="1925"/>
      <c r="FIQ20" s="1925"/>
      <c r="FIR20" s="1925"/>
      <c r="FIS20" s="1925"/>
      <c r="FIT20" s="1925"/>
      <c r="FIU20" s="1925"/>
      <c r="FIV20" s="1925"/>
      <c r="FIW20" s="1925"/>
      <c r="FIX20" s="1925"/>
      <c r="FIY20" s="1925"/>
      <c r="FIZ20" s="1925"/>
      <c r="FJA20" s="1925"/>
      <c r="FJB20" s="1925"/>
      <c r="FJC20" s="1925"/>
      <c r="FJD20" s="1925"/>
      <c r="FJE20" s="1925"/>
      <c r="FJF20" s="1925"/>
      <c r="FJG20" s="1925"/>
      <c r="FJH20" s="1925"/>
      <c r="FJI20" s="1925"/>
      <c r="FJJ20" s="1925"/>
      <c r="FJK20" s="1925"/>
      <c r="FJL20" s="1925"/>
      <c r="FJM20" s="1925"/>
      <c r="FJN20" s="1925"/>
      <c r="FJO20" s="1925"/>
      <c r="FJP20" s="1925"/>
      <c r="FJQ20" s="1925"/>
      <c r="FJR20" s="1925"/>
      <c r="FJS20" s="1925"/>
      <c r="FJT20" s="1925"/>
      <c r="FJU20" s="1925"/>
      <c r="FJV20" s="1925"/>
      <c r="FJW20" s="1925"/>
      <c r="FJX20" s="1925"/>
      <c r="FJY20" s="1925"/>
      <c r="FJZ20" s="1925"/>
      <c r="FKA20" s="1925"/>
      <c r="FKB20" s="1925"/>
      <c r="FKC20" s="1925"/>
      <c r="FKD20" s="1925"/>
      <c r="FKE20" s="1925"/>
      <c r="FKF20" s="1925"/>
      <c r="FKG20" s="1925"/>
      <c r="FKH20" s="1925"/>
      <c r="FKI20" s="1925"/>
      <c r="FKJ20" s="1925"/>
      <c r="FKK20" s="1925"/>
      <c r="FKL20" s="1925"/>
      <c r="FKM20" s="1925"/>
      <c r="FKN20" s="1925"/>
      <c r="FKO20" s="1925"/>
      <c r="FKP20" s="1925"/>
      <c r="FKQ20" s="1925"/>
      <c r="FKR20" s="1925"/>
      <c r="FKS20" s="1925"/>
      <c r="FKT20" s="1925"/>
      <c r="FKU20" s="1925"/>
      <c r="FKV20" s="1925"/>
      <c r="FKW20" s="1925"/>
      <c r="FKX20" s="1925"/>
      <c r="FKY20" s="1925"/>
      <c r="FKZ20" s="1925"/>
      <c r="FLA20" s="1925"/>
      <c r="FLB20" s="1925"/>
      <c r="FLC20" s="1925"/>
      <c r="FLD20" s="1925"/>
      <c r="FLE20" s="1925"/>
      <c r="FLF20" s="1925"/>
      <c r="FLG20" s="1925"/>
      <c r="FLH20" s="1925"/>
      <c r="FLI20" s="1925"/>
      <c r="FLJ20" s="1925"/>
      <c r="FLK20" s="1925"/>
      <c r="FLL20" s="1925"/>
      <c r="FLM20" s="1925"/>
      <c r="FLN20" s="1925"/>
      <c r="FLO20" s="1925"/>
      <c r="FLP20" s="1925"/>
      <c r="FLQ20" s="1925"/>
      <c r="FLR20" s="1925"/>
      <c r="FLS20" s="1925"/>
      <c r="FLT20" s="1925"/>
      <c r="FLU20" s="1925"/>
      <c r="FLV20" s="1925"/>
      <c r="FLW20" s="1925"/>
      <c r="FLX20" s="1925"/>
      <c r="FLY20" s="1925"/>
      <c r="FLZ20" s="1925"/>
      <c r="FMA20" s="1925"/>
      <c r="FMB20" s="1925"/>
      <c r="FMC20" s="1925"/>
      <c r="FMD20" s="1925"/>
      <c r="FME20" s="1925"/>
      <c r="FMF20" s="1925"/>
      <c r="FMG20" s="1925"/>
      <c r="FMH20" s="1925"/>
      <c r="FMI20" s="1925"/>
      <c r="FMJ20" s="1925"/>
      <c r="FMK20" s="1925"/>
      <c r="FML20" s="1925"/>
      <c r="FMM20" s="1925"/>
      <c r="FMN20" s="1925"/>
      <c r="FMO20" s="1925"/>
      <c r="FMP20" s="1925"/>
      <c r="FMQ20" s="1925"/>
      <c r="FMR20" s="1925"/>
      <c r="FMS20" s="1925"/>
      <c r="FMT20" s="1925"/>
      <c r="FMU20" s="1925"/>
      <c r="FMV20" s="1925"/>
      <c r="FMW20" s="1925"/>
      <c r="FMX20" s="1925"/>
      <c r="FMY20" s="1925"/>
      <c r="FMZ20" s="1925"/>
      <c r="FNA20" s="1925"/>
      <c r="FNB20" s="1925"/>
      <c r="FNC20" s="1925"/>
      <c r="FND20" s="1925"/>
      <c r="FNE20" s="1925"/>
      <c r="FNF20" s="1925"/>
      <c r="FNG20" s="1925"/>
      <c r="FNH20" s="1925"/>
      <c r="FNI20" s="1925"/>
      <c r="FNJ20" s="1925"/>
      <c r="FNK20" s="1925"/>
      <c r="FNL20" s="1925"/>
      <c r="FNM20" s="1925"/>
      <c r="FNN20" s="1925"/>
      <c r="FNO20" s="1925"/>
      <c r="FNP20" s="1925"/>
      <c r="FNQ20" s="1925"/>
      <c r="FNR20" s="1925"/>
      <c r="FNS20" s="1925"/>
      <c r="FNT20" s="1925"/>
      <c r="FNU20" s="1925"/>
      <c r="FNV20" s="1925"/>
      <c r="FNW20" s="1925"/>
      <c r="FNX20" s="1925"/>
      <c r="FNY20" s="1925"/>
      <c r="FNZ20" s="1925"/>
      <c r="FOA20" s="1925"/>
      <c r="FOB20" s="1925"/>
      <c r="FOC20" s="1925"/>
      <c r="FOD20" s="1925"/>
      <c r="FOE20" s="1925"/>
      <c r="FOF20" s="1925"/>
      <c r="FOG20" s="1925"/>
      <c r="FOH20" s="1925"/>
      <c r="FOI20" s="1925"/>
      <c r="FOJ20" s="1925"/>
      <c r="FOK20" s="1925"/>
      <c r="FOL20" s="1925"/>
      <c r="FOM20" s="1925"/>
      <c r="FON20" s="1925"/>
      <c r="FOO20" s="1925"/>
      <c r="FOP20" s="1925"/>
      <c r="FOQ20" s="1925"/>
      <c r="FOR20" s="1925"/>
      <c r="FOS20" s="1925"/>
      <c r="FOT20" s="1925"/>
      <c r="FOU20" s="1925"/>
      <c r="FOV20" s="1925"/>
      <c r="FOW20" s="1925"/>
      <c r="FOX20" s="1925"/>
      <c r="FOY20" s="1925"/>
      <c r="FOZ20" s="1925"/>
      <c r="FPA20" s="1925"/>
      <c r="FPB20" s="1925"/>
      <c r="FPC20" s="1925"/>
      <c r="FPD20" s="1925"/>
      <c r="FPE20" s="1925"/>
      <c r="FPF20" s="1925"/>
      <c r="FPG20" s="1925"/>
      <c r="FPH20" s="1925"/>
      <c r="FPI20" s="1925"/>
      <c r="FPJ20" s="1925"/>
      <c r="FPK20" s="1925"/>
      <c r="FPL20" s="1925"/>
      <c r="FPM20" s="1925"/>
      <c r="FPN20" s="1925"/>
      <c r="FPO20" s="1925"/>
      <c r="FPP20" s="1925"/>
      <c r="FPQ20" s="1925"/>
      <c r="FPR20" s="1925"/>
      <c r="FPS20" s="1925"/>
      <c r="FPT20" s="1925"/>
      <c r="FPU20" s="1925"/>
      <c r="FPV20" s="1925"/>
      <c r="FPW20" s="1925"/>
      <c r="FPX20" s="1925"/>
      <c r="FPY20" s="1925"/>
      <c r="FPZ20" s="1925"/>
      <c r="FQA20" s="1925"/>
      <c r="FQB20" s="1925"/>
      <c r="FQC20" s="1925"/>
      <c r="FQD20" s="1925"/>
      <c r="FQE20" s="1925"/>
      <c r="FQF20" s="1925"/>
      <c r="FQG20" s="1925"/>
      <c r="FQH20" s="1925"/>
      <c r="FQI20" s="1925"/>
      <c r="FQJ20" s="1925"/>
      <c r="FQK20" s="1925"/>
      <c r="FQL20" s="1925"/>
      <c r="FQM20" s="1925"/>
      <c r="FQN20" s="1925"/>
      <c r="FQO20" s="1925"/>
      <c r="FQP20" s="1925"/>
      <c r="FQQ20" s="1925"/>
      <c r="FQR20" s="1925"/>
      <c r="FQS20" s="1925"/>
      <c r="FQT20" s="1925"/>
      <c r="FQU20" s="1925"/>
      <c r="FQV20" s="1925"/>
      <c r="FQW20" s="1925"/>
      <c r="FQX20" s="1925"/>
      <c r="FQY20" s="1925"/>
      <c r="FQZ20" s="1925"/>
      <c r="FRA20" s="1925"/>
      <c r="FRB20" s="1925"/>
      <c r="FRC20" s="1925"/>
      <c r="FRD20" s="1925"/>
      <c r="FRE20" s="1925"/>
      <c r="FRF20" s="1925"/>
      <c r="FRG20" s="1925"/>
      <c r="FRH20" s="1925"/>
      <c r="FRI20" s="1925"/>
      <c r="FRJ20" s="1925"/>
      <c r="FRK20" s="1925"/>
      <c r="FRL20" s="1925"/>
      <c r="FRM20" s="1925"/>
      <c r="FRN20" s="1925"/>
      <c r="FRO20" s="1925"/>
      <c r="FRP20" s="1925"/>
      <c r="FRQ20" s="1925"/>
      <c r="FRR20" s="1925"/>
      <c r="FRS20" s="1925"/>
      <c r="FRT20" s="1925"/>
      <c r="FRU20" s="1925"/>
      <c r="FRV20" s="1925"/>
      <c r="FRW20" s="1925"/>
      <c r="FRX20" s="1925"/>
      <c r="FRY20" s="1925"/>
      <c r="FRZ20" s="1925"/>
      <c r="FSA20" s="1925"/>
      <c r="FSB20" s="1925"/>
      <c r="FSC20" s="1925"/>
      <c r="FSD20" s="1925"/>
      <c r="FSE20" s="1925"/>
      <c r="FSF20" s="1925"/>
      <c r="FSG20" s="1925"/>
      <c r="FSH20" s="1925"/>
      <c r="FSI20" s="1925"/>
      <c r="FSJ20" s="1925"/>
      <c r="FSK20" s="1925"/>
      <c r="FSL20" s="1925"/>
      <c r="FSM20" s="1925"/>
      <c r="FSN20" s="1925"/>
      <c r="FSO20" s="1925"/>
      <c r="FSP20" s="1925"/>
      <c r="FSQ20" s="1925"/>
      <c r="FSR20" s="1925"/>
      <c r="FSS20" s="1925"/>
      <c r="FST20" s="1925"/>
      <c r="FSU20" s="1925"/>
      <c r="FSV20" s="1925"/>
      <c r="FSW20" s="1925"/>
      <c r="FSX20" s="1925"/>
      <c r="FSY20" s="1925"/>
      <c r="FSZ20" s="1925"/>
      <c r="FTA20" s="1925"/>
      <c r="FTB20" s="1925"/>
      <c r="FTC20" s="1925"/>
      <c r="FTD20" s="1925"/>
      <c r="FTE20" s="1925"/>
      <c r="FTF20" s="1925"/>
      <c r="FTG20" s="1925"/>
      <c r="FTH20" s="1925"/>
      <c r="FTI20" s="1925"/>
      <c r="FTJ20" s="1925"/>
      <c r="FTK20" s="1925"/>
      <c r="FTL20" s="1925"/>
      <c r="FTM20" s="1925"/>
      <c r="FTN20" s="1925"/>
      <c r="FTO20" s="1925"/>
      <c r="FTP20" s="1925"/>
      <c r="FTQ20" s="1925"/>
      <c r="FTR20" s="1925"/>
      <c r="FTS20" s="1925"/>
      <c r="FTT20" s="1925"/>
      <c r="FTU20" s="1925"/>
      <c r="FTV20" s="1925"/>
      <c r="FTW20" s="1925"/>
      <c r="FTX20" s="1925"/>
      <c r="FTY20" s="1925"/>
      <c r="FTZ20" s="1925"/>
      <c r="FUA20" s="1925"/>
      <c r="FUB20" s="1925"/>
      <c r="FUC20" s="1925"/>
      <c r="FUD20" s="1925"/>
      <c r="FUE20" s="1925"/>
      <c r="FUF20" s="1925"/>
      <c r="FUG20" s="1925"/>
      <c r="FUH20" s="1925"/>
      <c r="FUI20" s="1925"/>
      <c r="FUJ20" s="1925"/>
      <c r="FUK20" s="1925"/>
      <c r="FUL20" s="1925"/>
      <c r="FUM20" s="1925"/>
      <c r="FUN20" s="1925"/>
      <c r="FUO20" s="1925"/>
      <c r="FUP20" s="1925"/>
      <c r="FUQ20" s="1925"/>
      <c r="FUR20" s="1925"/>
      <c r="FUS20" s="1925"/>
      <c r="FUT20" s="1925"/>
      <c r="FUU20" s="1925"/>
      <c r="FUV20" s="1925"/>
      <c r="FUW20" s="1925"/>
      <c r="FUX20" s="1925"/>
      <c r="FUY20" s="1925"/>
      <c r="FUZ20" s="1925"/>
      <c r="FVA20" s="1925"/>
      <c r="FVB20" s="1925"/>
      <c r="FVC20" s="1925"/>
      <c r="FVD20" s="1925"/>
      <c r="FVE20" s="1925"/>
      <c r="FVF20" s="1925"/>
      <c r="FVG20" s="1925"/>
      <c r="FVH20" s="1925"/>
      <c r="FVI20" s="1925"/>
      <c r="FVJ20" s="1925"/>
      <c r="FVK20" s="1925"/>
      <c r="FVL20" s="1925"/>
      <c r="FVM20" s="1925"/>
      <c r="FVN20" s="1925"/>
      <c r="FVO20" s="1925"/>
      <c r="FVP20" s="1925"/>
      <c r="FVQ20" s="1925"/>
      <c r="FVR20" s="1925"/>
      <c r="FVS20" s="1925"/>
      <c r="FVT20" s="1925"/>
      <c r="FVU20" s="1925"/>
      <c r="FVV20" s="1925"/>
      <c r="FVW20" s="1925"/>
      <c r="FVX20" s="1925"/>
      <c r="FVY20" s="1925"/>
      <c r="FVZ20" s="1925"/>
      <c r="FWA20" s="1925"/>
      <c r="FWB20" s="1925"/>
      <c r="FWC20" s="1925"/>
      <c r="FWD20" s="1925"/>
      <c r="FWE20" s="1925"/>
      <c r="FWF20" s="1925"/>
      <c r="FWG20" s="1925"/>
      <c r="FWH20" s="1925"/>
      <c r="FWI20" s="1925"/>
      <c r="FWJ20" s="1925"/>
      <c r="FWK20" s="1925"/>
      <c r="FWL20" s="1925"/>
      <c r="FWM20" s="1925"/>
      <c r="FWN20" s="1925"/>
      <c r="FWO20" s="1925"/>
      <c r="FWP20" s="1925"/>
      <c r="FWQ20" s="1925"/>
      <c r="FWR20" s="1925"/>
      <c r="FWS20" s="1925"/>
      <c r="FWT20" s="1925"/>
      <c r="FWU20" s="1925"/>
      <c r="FWV20" s="1925"/>
      <c r="FWW20" s="1925"/>
      <c r="FWX20" s="1925"/>
      <c r="FWY20" s="1925"/>
      <c r="FWZ20" s="1925"/>
      <c r="FXA20" s="1925"/>
      <c r="FXB20" s="1925"/>
      <c r="FXC20" s="1925"/>
      <c r="FXD20" s="1925"/>
      <c r="FXE20" s="1925"/>
      <c r="FXF20" s="1925"/>
      <c r="FXG20" s="1925"/>
      <c r="FXH20" s="1925"/>
      <c r="FXI20" s="1925"/>
      <c r="FXJ20" s="1925"/>
      <c r="FXK20" s="1925"/>
      <c r="FXL20" s="1925"/>
      <c r="FXM20" s="1925"/>
      <c r="FXN20" s="1925"/>
      <c r="FXO20" s="1925"/>
      <c r="FXP20" s="1925"/>
      <c r="FXQ20" s="1925"/>
      <c r="FXR20" s="1925"/>
      <c r="FXS20" s="1925"/>
      <c r="FXT20" s="1925"/>
      <c r="FXU20" s="1925"/>
      <c r="FXV20" s="1925"/>
      <c r="FXW20" s="1925"/>
      <c r="FXX20" s="1925"/>
      <c r="FXY20" s="1925"/>
      <c r="FXZ20" s="1925"/>
      <c r="FYA20" s="1925"/>
      <c r="FYB20" s="1925"/>
      <c r="FYC20" s="1925"/>
      <c r="FYD20" s="1925"/>
      <c r="FYE20" s="1925"/>
      <c r="FYF20" s="1925"/>
      <c r="FYG20" s="1925"/>
      <c r="FYH20" s="1925"/>
      <c r="FYI20" s="1925"/>
      <c r="FYJ20" s="1925"/>
      <c r="FYK20" s="1925"/>
      <c r="FYL20" s="1925"/>
      <c r="FYM20" s="1925"/>
      <c r="FYN20" s="1925"/>
      <c r="FYO20" s="1925"/>
      <c r="FYP20" s="1925"/>
      <c r="FYQ20" s="1925"/>
      <c r="FYR20" s="1925"/>
      <c r="FYS20" s="1925"/>
      <c r="FYT20" s="1925"/>
      <c r="FYU20" s="1925"/>
      <c r="FYV20" s="1925"/>
      <c r="FYW20" s="1925"/>
      <c r="FYX20" s="1925"/>
      <c r="FYY20" s="1925"/>
      <c r="FYZ20" s="1925"/>
      <c r="FZA20" s="1925"/>
      <c r="FZB20" s="1925"/>
      <c r="FZC20" s="1925"/>
      <c r="FZD20" s="1925"/>
      <c r="FZE20" s="1925"/>
      <c r="FZF20" s="1925"/>
      <c r="FZG20" s="1925"/>
      <c r="FZH20" s="1925"/>
      <c r="FZI20" s="1925"/>
      <c r="FZJ20" s="1925"/>
      <c r="FZK20" s="1925"/>
      <c r="FZL20" s="1925"/>
      <c r="FZM20" s="1925"/>
      <c r="FZN20" s="1925"/>
      <c r="FZO20" s="1925"/>
      <c r="FZP20" s="1925"/>
      <c r="FZQ20" s="1925"/>
      <c r="FZR20" s="1925"/>
      <c r="FZS20" s="1925"/>
      <c r="FZT20" s="1925"/>
      <c r="FZU20" s="1925"/>
      <c r="FZV20" s="1925"/>
      <c r="FZW20" s="1925"/>
      <c r="FZX20" s="1925"/>
      <c r="FZY20" s="1925"/>
      <c r="FZZ20" s="1925"/>
      <c r="GAA20" s="1925"/>
      <c r="GAB20" s="1925"/>
      <c r="GAC20" s="1925"/>
      <c r="GAD20" s="1925"/>
      <c r="GAE20" s="1925"/>
      <c r="GAF20" s="1925"/>
      <c r="GAG20" s="1925"/>
      <c r="GAH20" s="1925"/>
      <c r="GAI20" s="1925"/>
      <c r="GAJ20" s="1925"/>
      <c r="GAK20" s="1925"/>
      <c r="GAL20" s="1925"/>
      <c r="GAM20" s="1925"/>
      <c r="GAN20" s="1925"/>
      <c r="GAO20" s="1925"/>
      <c r="GAP20" s="1925"/>
      <c r="GAQ20" s="1925"/>
      <c r="GAR20" s="1925"/>
      <c r="GAS20" s="1925"/>
      <c r="GAT20" s="1925"/>
      <c r="GAU20" s="1925"/>
      <c r="GAV20" s="1925"/>
      <c r="GAW20" s="1925"/>
      <c r="GAX20" s="1925"/>
      <c r="GAY20" s="1925"/>
      <c r="GAZ20" s="1925"/>
      <c r="GBA20" s="1925"/>
      <c r="GBB20" s="1925"/>
      <c r="GBC20" s="1925"/>
      <c r="GBD20" s="1925"/>
      <c r="GBE20" s="1925"/>
      <c r="GBF20" s="1925"/>
      <c r="GBG20" s="1925"/>
      <c r="GBH20" s="1925"/>
      <c r="GBI20" s="1925"/>
      <c r="GBJ20" s="1925"/>
      <c r="GBK20" s="1925"/>
      <c r="GBL20" s="1925"/>
      <c r="GBM20" s="1925"/>
      <c r="GBN20" s="1925"/>
      <c r="GBO20" s="1925"/>
      <c r="GBP20" s="1925"/>
      <c r="GBQ20" s="1925"/>
      <c r="GBR20" s="1925"/>
      <c r="GBS20" s="1925"/>
      <c r="GBT20" s="1925"/>
      <c r="GBU20" s="1925"/>
      <c r="GBV20" s="1925"/>
      <c r="GBW20" s="1925"/>
      <c r="GBX20" s="1925"/>
      <c r="GBY20" s="1925"/>
      <c r="GBZ20" s="1925"/>
      <c r="GCA20" s="1925"/>
      <c r="GCB20" s="1925"/>
      <c r="GCC20" s="1925"/>
      <c r="GCD20" s="1925"/>
      <c r="GCE20" s="1925"/>
      <c r="GCF20" s="1925"/>
      <c r="GCG20" s="1925"/>
      <c r="GCH20" s="1925"/>
      <c r="GCI20" s="1925"/>
      <c r="GCJ20" s="1925"/>
      <c r="GCK20" s="1925"/>
      <c r="GCL20" s="1925"/>
      <c r="GCM20" s="1925"/>
      <c r="GCN20" s="1925"/>
      <c r="GCO20" s="1925"/>
      <c r="GCP20" s="1925"/>
      <c r="GCQ20" s="1925"/>
      <c r="GCR20" s="1925"/>
      <c r="GCS20" s="1925"/>
      <c r="GCT20" s="1925"/>
      <c r="GCU20" s="1925"/>
      <c r="GCV20" s="1925"/>
      <c r="GCW20" s="1925"/>
      <c r="GCX20" s="1925"/>
      <c r="GCY20" s="1925"/>
      <c r="GCZ20" s="1925"/>
      <c r="GDA20" s="1925"/>
      <c r="GDB20" s="1925"/>
      <c r="GDC20" s="1925"/>
      <c r="GDD20" s="1925"/>
      <c r="GDE20" s="1925"/>
      <c r="GDF20" s="1925"/>
      <c r="GDG20" s="1925"/>
      <c r="GDH20" s="1925"/>
      <c r="GDI20" s="1925"/>
      <c r="GDJ20" s="1925"/>
      <c r="GDK20" s="1925"/>
      <c r="GDL20" s="1925"/>
      <c r="GDM20" s="1925"/>
      <c r="GDN20" s="1925"/>
      <c r="GDO20" s="1925"/>
      <c r="GDP20" s="1925"/>
      <c r="GDQ20" s="1925"/>
      <c r="GDR20" s="1925"/>
      <c r="GDS20" s="1925"/>
      <c r="GDT20" s="1925"/>
      <c r="GDU20" s="1925"/>
      <c r="GDV20" s="1925"/>
      <c r="GDW20" s="1925"/>
      <c r="GDX20" s="1925"/>
      <c r="GDY20" s="1925"/>
      <c r="GDZ20" s="1925"/>
      <c r="GEA20" s="1925"/>
      <c r="GEB20" s="1925"/>
      <c r="GEC20" s="1925"/>
      <c r="GED20" s="1925"/>
      <c r="GEE20" s="1925"/>
      <c r="GEF20" s="1925"/>
      <c r="GEG20" s="1925"/>
      <c r="GEH20" s="1925"/>
      <c r="GEI20" s="1925"/>
      <c r="GEJ20" s="1925"/>
      <c r="GEK20" s="1925"/>
      <c r="GEL20" s="1925"/>
      <c r="GEM20" s="1925"/>
      <c r="GEN20" s="1925"/>
      <c r="GEO20" s="1925"/>
      <c r="GEP20" s="1925"/>
      <c r="GEQ20" s="1925"/>
      <c r="GER20" s="1925"/>
      <c r="GES20" s="1925"/>
      <c r="GET20" s="1925"/>
      <c r="GEU20" s="1925"/>
      <c r="GEV20" s="1925"/>
      <c r="GEW20" s="1925"/>
      <c r="GEX20" s="1925"/>
      <c r="GEY20" s="1925"/>
      <c r="GEZ20" s="1925"/>
      <c r="GFA20" s="1925"/>
      <c r="GFB20" s="1925"/>
      <c r="GFC20" s="1925"/>
      <c r="GFD20" s="1925"/>
      <c r="GFE20" s="1925"/>
      <c r="GFF20" s="1925"/>
      <c r="GFG20" s="1925"/>
      <c r="GFH20" s="1925"/>
      <c r="GFI20" s="1925"/>
      <c r="GFJ20" s="1925"/>
      <c r="GFK20" s="1925"/>
      <c r="GFL20" s="1925"/>
      <c r="GFM20" s="1925"/>
      <c r="GFN20" s="1925"/>
      <c r="GFO20" s="1925"/>
      <c r="GFP20" s="1925"/>
      <c r="GFQ20" s="1925"/>
      <c r="GFR20" s="1925"/>
      <c r="GFS20" s="1925"/>
      <c r="GFT20" s="1925"/>
      <c r="GFU20" s="1925"/>
      <c r="GFV20" s="1925"/>
      <c r="GFW20" s="1925"/>
      <c r="GFX20" s="1925"/>
      <c r="GFY20" s="1925"/>
      <c r="GFZ20" s="1925"/>
      <c r="GGA20" s="1925"/>
      <c r="GGB20" s="1925"/>
      <c r="GGC20" s="1925"/>
      <c r="GGD20" s="1925"/>
      <c r="GGE20" s="1925"/>
      <c r="GGF20" s="1925"/>
      <c r="GGG20" s="1925"/>
      <c r="GGH20" s="1925"/>
      <c r="GGI20" s="1925"/>
      <c r="GGJ20" s="1925"/>
      <c r="GGK20" s="1925"/>
      <c r="GGL20" s="1925"/>
      <c r="GGM20" s="1925"/>
      <c r="GGN20" s="1925"/>
      <c r="GGO20" s="1925"/>
      <c r="GGP20" s="1925"/>
      <c r="GGQ20" s="1925"/>
      <c r="GGR20" s="1925"/>
      <c r="GGS20" s="1925"/>
      <c r="GGT20" s="1925"/>
      <c r="GGU20" s="1925"/>
      <c r="GGV20" s="1925"/>
      <c r="GGW20" s="1925"/>
      <c r="GGX20" s="1925"/>
      <c r="GGY20" s="1925"/>
      <c r="GGZ20" s="1925"/>
      <c r="GHA20" s="1925"/>
      <c r="GHB20" s="1925"/>
      <c r="GHC20" s="1925"/>
      <c r="GHD20" s="1925"/>
      <c r="GHE20" s="1925"/>
      <c r="GHF20" s="1925"/>
      <c r="GHG20" s="1925"/>
      <c r="GHH20" s="1925"/>
      <c r="GHI20" s="1925"/>
      <c r="GHJ20" s="1925"/>
      <c r="GHK20" s="1925"/>
      <c r="GHL20" s="1925"/>
      <c r="GHM20" s="1925"/>
      <c r="GHN20" s="1925"/>
      <c r="GHO20" s="1925"/>
      <c r="GHP20" s="1925"/>
      <c r="GHQ20" s="1925"/>
      <c r="GHR20" s="1925"/>
      <c r="GHS20" s="1925"/>
      <c r="GHT20" s="1925"/>
      <c r="GHU20" s="1925"/>
      <c r="GHV20" s="1925"/>
      <c r="GHW20" s="1925"/>
      <c r="GHX20" s="1925"/>
      <c r="GHY20" s="1925"/>
      <c r="GHZ20" s="1925"/>
      <c r="GIA20" s="1925"/>
      <c r="GIB20" s="1925"/>
      <c r="GIC20" s="1925"/>
      <c r="GID20" s="1925"/>
      <c r="GIE20" s="1925"/>
      <c r="GIF20" s="1925"/>
      <c r="GIG20" s="1925"/>
      <c r="GIH20" s="1925"/>
      <c r="GII20" s="1925"/>
      <c r="GIJ20" s="1925"/>
      <c r="GIK20" s="1925"/>
      <c r="GIL20" s="1925"/>
      <c r="GIM20" s="1925"/>
      <c r="GIN20" s="1925"/>
      <c r="GIO20" s="1925"/>
      <c r="GIP20" s="1925"/>
      <c r="GIQ20" s="1925"/>
      <c r="GIR20" s="1925"/>
      <c r="GIS20" s="1925"/>
      <c r="GIT20" s="1925"/>
      <c r="GIU20" s="1925"/>
      <c r="GIV20" s="1925"/>
      <c r="GIW20" s="1925"/>
      <c r="GIX20" s="1925"/>
      <c r="GIY20" s="1925"/>
      <c r="GIZ20" s="1925"/>
      <c r="GJA20" s="1925"/>
      <c r="GJB20" s="1925"/>
      <c r="GJC20" s="1925"/>
      <c r="GJD20" s="1925"/>
      <c r="GJE20" s="1925"/>
      <c r="GJF20" s="1925"/>
      <c r="GJG20" s="1925"/>
      <c r="GJH20" s="1925"/>
      <c r="GJI20" s="1925"/>
      <c r="GJJ20" s="1925"/>
      <c r="GJK20" s="1925"/>
      <c r="GJL20" s="1925"/>
      <c r="GJM20" s="1925"/>
      <c r="GJN20" s="1925"/>
      <c r="GJO20" s="1925"/>
      <c r="GJP20" s="1925"/>
      <c r="GJQ20" s="1925"/>
      <c r="GJR20" s="1925"/>
      <c r="GJS20" s="1925"/>
      <c r="GJT20" s="1925"/>
      <c r="GJU20" s="1925"/>
      <c r="GJV20" s="1925"/>
      <c r="GJW20" s="1925"/>
      <c r="GJX20" s="1925"/>
      <c r="GJY20" s="1925"/>
      <c r="GJZ20" s="1925"/>
      <c r="GKA20" s="1925"/>
      <c r="GKB20" s="1925"/>
      <c r="GKC20" s="1925"/>
      <c r="GKD20" s="1925"/>
      <c r="GKE20" s="1925"/>
      <c r="GKF20" s="1925"/>
      <c r="GKG20" s="1925"/>
      <c r="GKH20" s="1925"/>
      <c r="GKI20" s="1925"/>
      <c r="GKJ20" s="1925"/>
      <c r="GKK20" s="1925"/>
      <c r="GKL20" s="1925"/>
      <c r="GKM20" s="1925"/>
      <c r="GKN20" s="1925"/>
      <c r="GKO20" s="1925"/>
      <c r="GKP20" s="1925"/>
      <c r="GKQ20" s="1925"/>
      <c r="GKR20" s="1925"/>
      <c r="GKS20" s="1925"/>
      <c r="GKT20" s="1925"/>
      <c r="GKU20" s="1925"/>
      <c r="GKV20" s="1925"/>
      <c r="GKW20" s="1925"/>
      <c r="GKX20" s="1925"/>
      <c r="GKY20" s="1925"/>
      <c r="GKZ20" s="1925"/>
      <c r="GLA20" s="1925"/>
      <c r="GLB20" s="1925"/>
      <c r="GLC20" s="1925"/>
      <c r="GLD20" s="1925"/>
      <c r="GLE20" s="1925"/>
      <c r="GLF20" s="1925"/>
      <c r="GLG20" s="1925"/>
      <c r="GLH20" s="1925"/>
      <c r="GLI20" s="1925"/>
      <c r="GLJ20" s="1925"/>
      <c r="GLK20" s="1925"/>
      <c r="GLL20" s="1925"/>
      <c r="GLM20" s="1925"/>
      <c r="GLN20" s="1925"/>
      <c r="GLO20" s="1925"/>
      <c r="GLP20" s="1925"/>
      <c r="GLQ20" s="1925"/>
      <c r="GLR20" s="1925"/>
      <c r="GLS20" s="1925"/>
      <c r="GLT20" s="1925"/>
      <c r="GLU20" s="1925"/>
      <c r="GLV20" s="1925"/>
      <c r="GLW20" s="1925"/>
      <c r="GLX20" s="1925"/>
      <c r="GLY20" s="1925"/>
      <c r="GLZ20" s="1925"/>
      <c r="GMA20" s="1925"/>
      <c r="GMB20" s="1925"/>
      <c r="GMC20" s="1925"/>
      <c r="GMD20" s="1925"/>
      <c r="GME20" s="1925"/>
      <c r="GMF20" s="1925"/>
      <c r="GMG20" s="1925"/>
      <c r="GMH20" s="1925"/>
      <c r="GMI20" s="1925"/>
      <c r="GMJ20" s="1925"/>
      <c r="GMK20" s="1925"/>
      <c r="GML20" s="1925"/>
      <c r="GMM20" s="1925"/>
      <c r="GMN20" s="1925"/>
      <c r="GMO20" s="1925"/>
      <c r="GMP20" s="1925"/>
      <c r="GMQ20" s="1925"/>
      <c r="GMR20" s="1925"/>
      <c r="GMS20" s="1925"/>
      <c r="GMT20" s="1925"/>
      <c r="GMU20" s="1925"/>
      <c r="GMV20" s="1925"/>
      <c r="GMW20" s="1925"/>
      <c r="GMX20" s="1925"/>
      <c r="GMY20" s="1925"/>
      <c r="GMZ20" s="1925"/>
      <c r="GNA20" s="1925"/>
      <c r="GNB20" s="1925"/>
      <c r="GNC20" s="1925"/>
      <c r="GND20" s="1925"/>
      <c r="GNE20" s="1925"/>
      <c r="GNF20" s="1925"/>
      <c r="GNG20" s="1925"/>
      <c r="GNH20" s="1925"/>
      <c r="GNI20" s="1925"/>
      <c r="GNJ20" s="1925"/>
      <c r="GNK20" s="1925"/>
      <c r="GNL20" s="1925"/>
      <c r="GNM20" s="1925"/>
      <c r="GNN20" s="1925"/>
      <c r="GNO20" s="1925"/>
      <c r="GNP20" s="1925"/>
      <c r="GNQ20" s="1925"/>
      <c r="GNR20" s="1925"/>
      <c r="GNS20" s="1925"/>
      <c r="GNT20" s="1925"/>
      <c r="GNU20" s="1925"/>
      <c r="GNV20" s="1925"/>
      <c r="GNW20" s="1925"/>
      <c r="GNX20" s="1925"/>
      <c r="GNY20" s="1925"/>
      <c r="GNZ20" s="1925"/>
      <c r="GOA20" s="1925"/>
      <c r="GOB20" s="1925"/>
      <c r="GOC20" s="1925"/>
      <c r="GOD20" s="1925"/>
      <c r="GOE20" s="1925"/>
      <c r="GOF20" s="1925"/>
      <c r="GOG20" s="1925"/>
      <c r="GOH20" s="1925"/>
      <c r="GOI20" s="1925"/>
      <c r="GOJ20" s="1925"/>
      <c r="GOK20" s="1925"/>
      <c r="GOL20" s="1925"/>
      <c r="GOM20" s="1925"/>
      <c r="GON20" s="1925"/>
      <c r="GOO20" s="1925"/>
      <c r="GOP20" s="1925"/>
      <c r="GOQ20" s="1925"/>
      <c r="GOR20" s="1925"/>
      <c r="GOS20" s="1925"/>
      <c r="GOT20" s="1925"/>
      <c r="GOU20" s="1925"/>
      <c r="GOV20" s="1925"/>
      <c r="GOW20" s="1925"/>
      <c r="GOX20" s="1925"/>
      <c r="GOY20" s="1925"/>
      <c r="GOZ20" s="1925"/>
      <c r="GPA20" s="1925"/>
      <c r="GPB20" s="1925"/>
      <c r="GPC20" s="1925"/>
      <c r="GPD20" s="1925"/>
      <c r="GPE20" s="1925"/>
      <c r="GPF20" s="1925"/>
      <c r="GPG20" s="1925"/>
      <c r="GPH20" s="1925"/>
      <c r="GPI20" s="1925"/>
      <c r="GPJ20" s="1925"/>
      <c r="GPK20" s="1925"/>
      <c r="GPL20" s="1925"/>
      <c r="GPM20" s="1925"/>
      <c r="GPN20" s="1925"/>
      <c r="GPO20" s="1925"/>
      <c r="GPP20" s="1925"/>
      <c r="GPQ20" s="1925"/>
      <c r="GPR20" s="1925"/>
      <c r="GPS20" s="1925"/>
      <c r="GPT20" s="1925"/>
      <c r="GPU20" s="1925"/>
      <c r="GPV20" s="1925"/>
      <c r="GPW20" s="1925"/>
      <c r="GPX20" s="1925"/>
      <c r="GPY20" s="1925"/>
      <c r="GPZ20" s="1925"/>
      <c r="GQA20" s="1925"/>
      <c r="GQB20" s="1925"/>
      <c r="GQC20" s="1925"/>
      <c r="GQD20" s="1925"/>
      <c r="GQE20" s="1925"/>
      <c r="GQF20" s="1925"/>
      <c r="GQG20" s="1925"/>
      <c r="GQH20" s="1925"/>
      <c r="GQI20" s="1925"/>
      <c r="GQJ20" s="1925"/>
      <c r="GQK20" s="1925"/>
      <c r="GQL20" s="1925"/>
      <c r="GQM20" s="1925"/>
      <c r="GQN20" s="1925"/>
      <c r="GQO20" s="1925"/>
      <c r="GQP20" s="1925"/>
      <c r="GQQ20" s="1925"/>
      <c r="GQR20" s="1925"/>
      <c r="GQS20" s="1925"/>
      <c r="GQT20" s="1925"/>
      <c r="GQU20" s="1925"/>
      <c r="GQV20" s="1925"/>
      <c r="GQW20" s="1925"/>
      <c r="GQX20" s="1925"/>
      <c r="GQY20" s="1925"/>
      <c r="GQZ20" s="1925"/>
      <c r="GRA20" s="1925"/>
      <c r="GRB20" s="1925"/>
      <c r="GRC20" s="1925"/>
      <c r="GRD20" s="1925"/>
      <c r="GRE20" s="1925"/>
      <c r="GRF20" s="1925"/>
      <c r="GRG20" s="1925"/>
      <c r="GRH20" s="1925"/>
      <c r="GRI20" s="1925"/>
      <c r="GRJ20" s="1925"/>
      <c r="GRK20" s="1925"/>
      <c r="GRL20" s="1925"/>
      <c r="GRM20" s="1925"/>
      <c r="GRN20" s="1925"/>
      <c r="GRO20" s="1925"/>
      <c r="GRP20" s="1925"/>
      <c r="GRQ20" s="1925"/>
      <c r="GRR20" s="1925"/>
      <c r="GRS20" s="1925"/>
      <c r="GRT20" s="1925"/>
      <c r="GRU20" s="1925"/>
      <c r="GRV20" s="1925"/>
      <c r="GRW20" s="1925"/>
      <c r="GRX20" s="1925"/>
      <c r="GRY20" s="1925"/>
      <c r="GRZ20" s="1925"/>
      <c r="GSA20" s="1925"/>
      <c r="GSB20" s="1925"/>
      <c r="GSC20" s="1925"/>
      <c r="GSD20" s="1925"/>
      <c r="GSE20" s="1925"/>
      <c r="GSF20" s="1925"/>
      <c r="GSG20" s="1925"/>
      <c r="GSH20" s="1925"/>
      <c r="GSI20" s="1925"/>
      <c r="GSJ20" s="1925"/>
      <c r="GSK20" s="1925"/>
      <c r="GSL20" s="1925"/>
      <c r="GSM20" s="1925"/>
      <c r="GSN20" s="1925"/>
      <c r="GSO20" s="1925"/>
      <c r="GSP20" s="1925"/>
      <c r="GSQ20" s="1925"/>
      <c r="GSR20" s="1925"/>
      <c r="GSS20" s="1925"/>
      <c r="GST20" s="1925"/>
      <c r="GSU20" s="1925"/>
      <c r="GSV20" s="1925"/>
      <c r="GSW20" s="1925"/>
      <c r="GSX20" s="1925"/>
      <c r="GSY20" s="1925"/>
      <c r="GSZ20" s="1925"/>
      <c r="GTA20" s="1925"/>
      <c r="GTB20" s="1925"/>
      <c r="GTC20" s="1925"/>
      <c r="GTD20" s="1925"/>
      <c r="GTE20" s="1925"/>
      <c r="GTF20" s="1925"/>
      <c r="GTG20" s="1925"/>
      <c r="GTH20" s="1925"/>
      <c r="GTI20" s="1925"/>
      <c r="GTJ20" s="1925"/>
      <c r="GTK20" s="1925"/>
      <c r="GTL20" s="1925"/>
      <c r="GTM20" s="1925"/>
      <c r="GTN20" s="1925"/>
      <c r="GTO20" s="1925"/>
      <c r="GTP20" s="1925"/>
      <c r="GTQ20" s="1925"/>
      <c r="GTR20" s="1925"/>
      <c r="GTS20" s="1925"/>
      <c r="GTT20" s="1925"/>
      <c r="GTU20" s="1925"/>
      <c r="GTV20" s="1925"/>
      <c r="GTW20" s="1925"/>
      <c r="GTX20" s="1925"/>
      <c r="GTY20" s="1925"/>
      <c r="GTZ20" s="1925"/>
      <c r="GUA20" s="1925"/>
      <c r="GUB20" s="1925"/>
      <c r="GUC20" s="1925"/>
      <c r="GUD20" s="1925"/>
      <c r="GUE20" s="1925"/>
      <c r="GUF20" s="1925"/>
      <c r="GUG20" s="1925"/>
      <c r="GUH20" s="1925"/>
      <c r="GUI20" s="1925"/>
      <c r="GUJ20" s="1925"/>
      <c r="GUK20" s="1925"/>
      <c r="GUL20" s="1925"/>
      <c r="GUM20" s="1925"/>
      <c r="GUN20" s="1925"/>
      <c r="GUO20" s="1925"/>
      <c r="GUP20" s="1925"/>
      <c r="GUQ20" s="1925"/>
      <c r="GUR20" s="1925"/>
      <c r="GUS20" s="1925"/>
      <c r="GUT20" s="1925"/>
      <c r="GUU20" s="1925"/>
      <c r="GUV20" s="1925"/>
      <c r="GUW20" s="1925"/>
      <c r="GUX20" s="1925"/>
      <c r="GUY20" s="1925"/>
      <c r="GUZ20" s="1925"/>
      <c r="GVA20" s="1925"/>
      <c r="GVB20" s="1925"/>
      <c r="GVC20" s="1925"/>
      <c r="GVD20" s="1925"/>
      <c r="GVE20" s="1925"/>
      <c r="GVF20" s="1925"/>
      <c r="GVG20" s="1925"/>
      <c r="GVH20" s="1925"/>
      <c r="GVI20" s="1925"/>
      <c r="GVJ20" s="1925"/>
      <c r="GVK20" s="1925"/>
      <c r="GVL20" s="1925"/>
      <c r="GVM20" s="1925"/>
      <c r="GVN20" s="1925"/>
      <c r="GVO20" s="1925"/>
      <c r="GVP20" s="1925"/>
      <c r="GVQ20" s="1925"/>
      <c r="GVR20" s="1925"/>
      <c r="GVS20" s="1925"/>
      <c r="GVT20" s="1925"/>
      <c r="GVU20" s="1925"/>
      <c r="GVV20" s="1925"/>
      <c r="GVW20" s="1925"/>
      <c r="GVX20" s="1925"/>
      <c r="GVY20" s="1925"/>
      <c r="GVZ20" s="1925"/>
      <c r="GWA20" s="1925"/>
      <c r="GWB20" s="1925"/>
      <c r="GWC20" s="1925"/>
      <c r="GWD20" s="1925"/>
      <c r="GWE20" s="1925"/>
      <c r="GWF20" s="1925"/>
      <c r="GWG20" s="1925"/>
      <c r="GWH20" s="1925"/>
      <c r="GWI20" s="1925"/>
      <c r="GWJ20" s="1925"/>
      <c r="GWK20" s="1925"/>
      <c r="GWL20" s="1925"/>
      <c r="GWM20" s="1925"/>
      <c r="GWN20" s="1925"/>
      <c r="GWO20" s="1925"/>
      <c r="GWP20" s="1925"/>
      <c r="GWQ20" s="1925"/>
      <c r="GWR20" s="1925"/>
      <c r="GWS20" s="1925"/>
      <c r="GWT20" s="1925"/>
      <c r="GWU20" s="1925"/>
      <c r="GWV20" s="1925"/>
      <c r="GWW20" s="1925"/>
      <c r="GWX20" s="1925"/>
      <c r="GWY20" s="1925"/>
      <c r="GWZ20" s="1925"/>
      <c r="GXA20" s="1925"/>
      <c r="GXB20" s="1925"/>
      <c r="GXC20" s="1925"/>
      <c r="GXD20" s="1925"/>
      <c r="GXE20" s="1925"/>
      <c r="GXF20" s="1925"/>
      <c r="GXG20" s="1925"/>
      <c r="GXH20" s="1925"/>
      <c r="GXI20" s="1925"/>
      <c r="GXJ20" s="1925"/>
      <c r="GXK20" s="1925"/>
      <c r="GXL20" s="1925"/>
      <c r="GXM20" s="1925"/>
      <c r="GXN20" s="1925"/>
      <c r="GXO20" s="1925"/>
      <c r="GXP20" s="1925"/>
      <c r="GXQ20" s="1925"/>
      <c r="GXR20" s="1925"/>
      <c r="GXS20" s="1925"/>
      <c r="GXT20" s="1925"/>
      <c r="GXU20" s="1925"/>
      <c r="GXV20" s="1925"/>
      <c r="GXW20" s="1925"/>
      <c r="GXX20" s="1925"/>
      <c r="GXY20" s="1925"/>
      <c r="GXZ20" s="1925"/>
      <c r="GYA20" s="1925"/>
      <c r="GYB20" s="1925"/>
      <c r="GYC20" s="1925"/>
      <c r="GYD20" s="1925"/>
      <c r="GYE20" s="1925"/>
      <c r="GYF20" s="1925"/>
      <c r="GYG20" s="1925"/>
      <c r="GYH20" s="1925"/>
      <c r="GYI20" s="1925"/>
      <c r="GYJ20" s="1925"/>
      <c r="GYK20" s="1925"/>
      <c r="GYL20" s="1925"/>
      <c r="GYM20" s="1925"/>
      <c r="GYN20" s="1925"/>
      <c r="GYO20" s="1925"/>
      <c r="GYP20" s="1925"/>
      <c r="GYQ20" s="1925"/>
      <c r="GYR20" s="1925"/>
      <c r="GYS20" s="1925"/>
      <c r="GYT20" s="1925"/>
      <c r="GYU20" s="1925"/>
      <c r="GYV20" s="1925"/>
      <c r="GYW20" s="1925"/>
      <c r="GYX20" s="1925"/>
      <c r="GYY20" s="1925"/>
      <c r="GYZ20" s="1925"/>
      <c r="GZA20" s="1925"/>
      <c r="GZB20" s="1925"/>
      <c r="GZC20" s="1925"/>
      <c r="GZD20" s="1925"/>
      <c r="GZE20" s="1925"/>
      <c r="GZF20" s="1925"/>
      <c r="GZG20" s="1925"/>
      <c r="GZH20" s="1925"/>
      <c r="GZI20" s="1925"/>
      <c r="GZJ20" s="1925"/>
      <c r="GZK20" s="1925"/>
      <c r="GZL20" s="1925"/>
      <c r="GZM20" s="1925"/>
      <c r="GZN20" s="1925"/>
      <c r="GZO20" s="1925"/>
      <c r="GZP20" s="1925"/>
      <c r="GZQ20" s="1925"/>
      <c r="GZR20" s="1925"/>
      <c r="GZS20" s="1925"/>
      <c r="GZT20" s="1925"/>
      <c r="GZU20" s="1925"/>
      <c r="GZV20" s="1925"/>
      <c r="GZW20" s="1925"/>
      <c r="GZX20" s="1925"/>
      <c r="GZY20" s="1925"/>
      <c r="GZZ20" s="1925"/>
      <c r="HAA20" s="1925"/>
      <c r="HAB20" s="1925"/>
      <c r="HAC20" s="1925"/>
      <c r="HAD20" s="1925"/>
      <c r="HAE20" s="1925"/>
      <c r="HAF20" s="1925"/>
      <c r="HAG20" s="1925"/>
      <c r="HAH20" s="1925"/>
      <c r="HAI20" s="1925"/>
      <c r="HAJ20" s="1925"/>
      <c r="HAK20" s="1925"/>
      <c r="HAL20" s="1925"/>
      <c r="HAM20" s="1925"/>
      <c r="HAN20" s="1925"/>
      <c r="HAO20" s="1925"/>
      <c r="HAP20" s="1925"/>
      <c r="HAQ20" s="1925"/>
      <c r="HAR20" s="1925"/>
      <c r="HAS20" s="1925"/>
      <c r="HAT20" s="1925"/>
      <c r="HAU20" s="1925"/>
      <c r="HAV20" s="1925"/>
      <c r="HAW20" s="1925"/>
      <c r="HAX20" s="1925"/>
      <c r="HAY20" s="1925"/>
      <c r="HAZ20" s="1925"/>
      <c r="HBA20" s="1925"/>
      <c r="HBB20" s="1925"/>
      <c r="HBC20" s="1925"/>
      <c r="HBD20" s="1925"/>
      <c r="HBE20" s="1925"/>
      <c r="HBF20" s="1925"/>
      <c r="HBG20" s="1925"/>
      <c r="HBH20" s="1925"/>
      <c r="HBI20" s="1925"/>
      <c r="HBJ20" s="1925"/>
      <c r="HBK20" s="1925"/>
      <c r="HBL20" s="1925"/>
      <c r="HBM20" s="1925"/>
      <c r="HBN20" s="1925"/>
      <c r="HBO20" s="1925"/>
      <c r="HBP20" s="1925"/>
      <c r="HBQ20" s="1925"/>
      <c r="HBR20" s="1925"/>
      <c r="HBS20" s="1925"/>
      <c r="HBT20" s="1925"/>
      <c r="HBU20" s="1925"/>
      <c r="HBV20" s="1925"/>
      <c r="HBW20" s="1925"/>
      <c r="HBX20" s="1925"/>
      <c r="HBY20" s="1925"/>
      <c r="HBZ20" s="1925"/>
      <c r="HCA20" s="1925"/>
      <c r="HCB20" s="1925"/>
      <c r="HCC20" s="1925"/>
      <c r="HCD20" s="1925"/>
      <c r="HCE20" s="1925"/>
      <c r="HCF20" s="1925"/>
      <c r="HCG20" s="1925"/>
      <c r="HCH20" s="1925"/>
      <c r="HCI20" s="1925"/>
      <c r="HCJ20" s="1925"/>
      <c r="HCK20" s="1925"/>
      <c r="HCL20" s="1925"/>
      <c r="HCM20" s="1925"/>
      <c r="HCN20" s="1925"/>
      <c r="HCO20" s="1925"/>
      <c r="HCP20" s="1925"/>
      <c r="HCQ20" s="1925"/>
      <c r="HCR20" s="1925"/>
      <c r="HCS20" s="1925"/>
      <c r="HCT20" s="1925"/>
      <c r="HCU20" s="1925"/>
      <c r="HCV20" s="1925"/>
      <c r="HCW20" s="1925"/>
      <c r="HCX20" s="1925"/>
      <c r="HCY20" s="1925"/>
      <c r="HCZ20" s="1925"/>
      <c r="HDA20" s="1925"/>
      <c r="HDB20" s="1925"/>
      <c r="HDC20" s="1925"/>
      <c r="HDD20" s="1925"/>
      <c r="HDE20" s="1925"/>
      <c r="HDF20" s="1925"/>
      <c r="HDG20" s="1925"/>
      <c r="HDH20" s="1925"/>
      <c r="HDI20" s="1925"/>
      <c r="HDJ20" s="1925"/>
      <c r="HDK20" s="1925"/>
      <c r="HDL20" s="1925"/>
      <c r="HDM20" s="1925"/>
      <c r="HDN20" s="1925"/>
      <c r="HDO20" s="1925"/>
      <c r="HDP20" s="1925"/>
      <c r="HDQ20" s="1925"/>
      <c r="HDR20" s="1925"/>
      <c r="HDS20" s="1925"/>
      <c r="HDT20" s="1925"/>
      <c r="HDU20" s="1925"/>
      <c r="HDV20" s="1925"/>
      <c r="HDW20" s="1925"/>
      <c r="HDX20" s="1925"/>
      <c r="HDY20" s="1925"/>
      <c r="HDZ20" s="1925"/>
      <c r="HEA20" s="1925"/>
      <c r="HEB20" s="1925"/>
      <c r="HEC20" s="1925"/>
      <c r="HED20" s="1925"/>
      <c r="HEE20" s="1925"/>
      <c r="HEF20" s="1925"/>
      <c r="HEG20" s="1925"/>
      <c r="HEH20" s="1925"/>
      <c r="HEI20" s="1925"/>
      <c r="HEJ20" s="1925"/>
      <c r="HEK20" s="1925"/>
      <c r="HEL20" s="1925"/>
      <c r="HEM20" s="1925"/>
      <c r="HEN20" s="1925"/>
      <c r="HEO20" s="1925"/>
      <c r="HEP20" s="1925"/>
      <c r="HEQ20" s="1925"/>
      <c r="HER20" s="1925"/>
      <c r="HES20" s="1925"/>
      <c r="HET20" s="1925"/>
      <c r="HEU20" s="1925"/>
      <c r="HEV20" s="1925"/>
      <c r="HEW20" s="1925"/>
      <c r="HEX20" s="1925"/>
      <c r="HEY20" s="1925"/>
      <c r="HEZ20" s="1925"/>
      <c r="HFA20" s="1925"/>
      <c r="HFB20" s="1925"/>
      <c r="HFC20" s="1925"/>
      <c r="HFD20" s="1925"/>
      <c r="HFE20" s="1925"/>
      <c r="HFF20" s="1925"/>
      <c r="HFG20" s="1925"/>
      <c r="HFH20" s="1925"/>
      <c r="HFI20" s="1925"/>
      <c r="HFJ20" s="1925"/>
      <c r="HFK20" s="1925"/>
      <c r="HFL20" s="1925"/>
      <c r="HFM20" s="1925"/>
      <c r="HFN20" s="1925"/>
      <c r="HFO20" s="1925"/>
      <c r="HFP20" s="1925"/>
      <c r="HFQ20" s="1925"/>
      <c r="HFR20" s="1925"/>
      <c r="HFS20" s="1925"/>
      <c r="HFT20" s="1925"/>
      <c r="HFU20" s="1925"/>
      <c r="HFV20" s="1925"/>
      <c r="HFW20" s="1925"/>
      <c r="HFX20" s="1925"/>
      <c r="HFY20" s="1925"/>
      <c r="HFZ20" s="1925"/>
      <c r="HGA20" s="1925"/>
      <c r="HGB20" s="1925"/>
      <c r="HGC20" s="1925"/>
      <c r="HGD20" s="1925"/>
      <c r="HGE20" s="1925"/>
      <c r="HGF20" s="1925"/>
      <c r="HGG20" s="1925"/>
      <c r="HGH20" s="1925"/>
      <c r="HGI20" s="1925"/>
      <c r="HGJ20" s="1925"/>
      <c r="HGK20" s="1925"/>
      <c r="HGL20" s="1925"/>
      <c r="HGM20" s="1925"/>
      <c r="HGN20" s="1925"/>
      <c r="HGO20" s="1925"/>
      <c r="HGP20" s="1925"/>
      <c r="HGQ20" s="1925"/>
      <c r="HGR20" s="1925"/>
      <c r="HGS20" s="1925"/>
      <c r="HGT20" s="1925"/>
      <c r="HGU20" s="1925"/>
      <c r="HGV20" s="1925"/>
      <c r="HGW20" s="1925"/>
      <c r="HGX20" s="1925"/>
      <c r="HGY20" s="1925"/>
      <c r="HGZ20" s="1925"/>
      <c r="HHA20" s="1925"/>
      <c r="HHB20" s="1925"/>
      <c r="HHC20" s="1925"/>
      <c r="HHD20" s="1925"/>
      <c r="HHE20" s="1925"/>
      <c r="HHF20" s="1925"/>
      <c r="HHG20" s="1925"/>
      <c r="HHH20" s="1925"/>
      <c r="HHI20" s="1925"/>
      <c r="HHJ20" s="1925"/>
      <c r="HHK20" s="1925"/>
      <c r="HHL20" s="1925"/>
      <c r="HHM20" s="1925"/>
      <c r="HHN20" s="1925"/>
      <c r="HHO20" s="1925"/>
      <c r="HHP20" s="1925"/>
      <c r="HHQ20" s="1925"/>
      <c r="HHR20" s="1925"/>
      <c r="HHS20" s="1925"/>
      <c r="HHT20" s="1925"/>
      <c r="HHU20" s="1925"/>
      <c r="HHV20" s="1925"/>
      <c r="HHW20" s="1925"/>
      <c r="HHX20" s="1925"/>
      <c r="HHY20" s="1925"/>
      <c r="HHZ20" s="1925"/>
      <c r="HIA20" s="1925"/>
      <c r="HIB20" s="1925"/>
      <c r="HIC20" s="1925"/>
      <c r="HID20" s="1925"/>
      <c r="HIE20" s="1925"/>
      <c r="HIF20" s="1925"/>
      <c r="HIG20" s="1925"/>
      <c r="HIH20" s="1925"/>
      <c r="HII20" s="1925"/>
      <c r="HIJ20" s="1925"/>
      <c r="HIK20" s="1925"/>
      <c r="HIL20" s="1925"/>
      <c r="HIM20" s="1925"/>
      <c r="HIN20" s="1925"/>
      <c r="HIO20" s="1925"/>
      <c r="HIP20" s="1925"/>
      <c r="HIQ20" s="1925"/>
      <c r="HIR20" s="1925"/>
      <c r="HIS20" s="1925"/>
      <c r="HIT20" s="1925"/>
      <c r="HIU20" s="1925"/>
      <c r="HIV20" s="1925"/>
      <c r="HIW20" s="1925"/>
      <c r="HIX20" s="1925"/>
      <c r="HIY20" s="1925"/>
      <c r="HIZ20" s="1925"/>
      <c r="HJA20" s="1925"/>
      <c r="HJB20" s="1925"/>
      <c r="HJC20" s="1925"/>
      <c r="HJD20" s="1925"/>
      <c r="HJE20" s="1925"/>
      <c r="HJF20" s="1925"/>
      <c r="HJG20" s="1925"/>
      <c r="HJH20" s="1925"/>
      <c r="HJI20" s="1925"/>
      <c r="HJJ20" s="1925"/>
      <c r="HJK20" s="1925"/>
      <c r="HJL20" s="1925"/>
      <c r="HJM20" s="1925"/>
      <c r="HJN20" s="1925"/>
      <c r="HJO20" s="1925"/>
      <c r="HJP20" s="1925"/>
      <c r="HJQ20" s="1925"/>
      <c r="HJR20" s="1925"/>
      <c r="HJS20" s="1925"/>
      <c r="HJT20" s="1925"/>
      <c r="HJU20" s="1925"/>
      <c r="HJV20" s="1925"/>
      <c r="HJW20" s="1925"/>
      <c r="HJX20" s="1925"/>
      <c r="HJY20" s="1925"/>
      <c r="HJZ20" s="1925"/>
      <c r="HKA20" s="1925"/>
      <c r="HKB20" s="1925"/>
      <c r="HKC20" s="1925"/>
      <c r="HKD20" s="1925"/>
      <c r="HKE20" s="1925"/>
      <c r="HKF20" s="1925"/>
      <c r="HKG20" s="1925"/>
      <c r="HKH20" s="1925"/>
      <c r="HKI20" s="1925"/>
      <c r="HKJ20" s="1925"/>
      <c r="HKK20" s="1925"/>
      <c r="HKL20" s="1925"/>
      <c r="HKM20" s="1925"/>
      <c r="HKN20" s="1925"/>
      <c r="HKO20" s="1925"/>
      <c r="HKP20" s="1925"/>
      <c r="HKQ20" s="1925"/>
      <c r="HKR20" s="1925"/>
      <c r="HKS20" s="1925"/>
      <c r="HKT20" s="1925"/>
      <c r="HKU20" s="1925"/>
      <c r="HKV20" s="1925"/>
      <c r="HKW20" s="1925"/>
      <c r="HKX20" s="1925"/>
      <c r="HKY20" s="1925"/>
      <c r="HKZ20" s="1925"/>
      <c r="HLA20" s="1925"/>
      <c r="HLB20" s="1925"/>
      <c r="HLC20" s="1925"/>
      <c r="HLD20" s="1925"/>
      <c r="HLE20" s="1925"/>
      <c r="HLF20" s="1925"/>
      <c r="HLG20" s="1925"/>
      <c r="HLH20" s="1925"/>
      <c r="HLI20" s="1925"/>
      <c r="HLJ20" s="1925"/>
      <c r="HLK20" s="1925"/>
      <c r="HLL20" s="1925"/>
      <c r="HLM20" s="1925"/>
      <c r="HLN20" s="1925"/>
      <c r="HLO20" s="1925"/>
      <c r="HLP20" s="1925"/>
      <c r="HLQ20" s="1925"/>
      <c r="HLR20" s="1925"/>
      <c r="HLS20" s="1925"/>
      <c r="HLT20" s="1925"/>
      <c r="HLU20" s="1925"/>
      <c r="HLV20" s="1925"/>
      <c r="HLW20" s="1925"/>
      <c r="HLX20" s="1925"/>
      <c r="HLY20" s="1925"/>
      <c r="HLZ20" s="1925"/>
      <c r="HMA20" s="1925"/>
      <c r="HMB20" s="1925"/>
      <c r="HMC20" s="1925"/>
      <c r="HMD20" s="1925"/>
      <c r="HME20" s="1925"/>
      <c r="HMF20" s="1925"/>
      <c r="HMG20" s="1925"/>
      <c r="HMH20" s="1925"/>
      <c r="HMI20" s="1925"/>
      <c r="HMJ20" s="1925"/>
      <c r="HMK20" s="1925"/>
      <c r="HML20" s="1925"/>
      <c r="HMM20" s="1925"/>
      <c r="HMN20" s="1925"/>
      <c r="HMO20" s="1925"/>
      <c r="HMP20" s="1925"/>
      <c r="HMQ20" s="1925"/>
      <c r="HMR20" s="1925"/>
      <c r="HMS20" s="1925"/>
      <c r="HMT20" s="1925"/>
      <c r="HMU20" s="1925"/>
      <c r="HMV20" s="1925"/>
      <c r="HMW20" s="1925"/>
      <c r="HMX20" s="1925"/>
      <c r="HMY20" s="1925"/>
      <c r="HMZ20" s="1925"/>
      <c r="HNA20" s="1925"/>
      <c r="HNB20" s="1925"/>
      <c r="HNC20" s="1925"/>
      <c r="HND20" s="1925"/>
      <c r="HNE20" s="1925"/>
      <c r="HNF20" s="1925"/>
      <c r="HNG20" s="1925"/>
      <c r="HNH20" s="1925"/>
      <c r="HNI20" s="1925"/>
      <c r="HNJ20" s="1925"/>
      <c r="HNK20" s="1925"/>
      <c r="HNL20" s="1925"/>
      <c r="HNM20" s="1925"/>
      <c r="HNN20" s="1925"/>
      <c r="HNO20" s="1925"/>
      <c r="HNP20" s="1925"/>
      <c r="HNQ20" s="1925"/>
      <c r="HNR20" s="1925"/>
      <c r="HNS20" s="1925"/>
      <c r="HNT20" s="1925"/>
      <c r="HNU20" s="1925"/>
      <c r="HNV20" s="1925"/>
      <c r="HNW20" s="1925"/>
      <c r="HNX20" s="1925"/>
      <c r="HNY20" s="1925"/>
      <c r="HNZ20" s="1925"/>
      <c r="HOA20" s="1925"/>
      <c r="HOB20" s="1925"/>
      <c r="HOC20" s="1925"/>
      <c r="HOD20" s="1925"/>
      <c r="HOE20" s="1925"/>
      <c r="HOF20" s="1925"/>
      <c r="HOG20" s="1925"/>
      <c r="HOH20" s="1925"/>
      <c r="HOI20" s="1925"/>
      <c r="HOJ20" s="1925"/>
      <c r="HOK20" s="1925"/>
      <c r="HOL20" s="1925"/>
      <c r="HOM20" s="1925"/>
      <c r="HON20" s="1925"/>
      <c r="HOO20" s="1925"/>
      <c r="HOP20" s="1925"/>
      <c r="HOQ20" s="1925"/>
      <c r="HOR20" s="1925"/>
      <c r="HOS20" s="1925"/>
      <c r="HOT20" s="1925"/>
      <c r="HOU20" s="1925"/>
      <c r="HOV20" s="1925"/>
      <c r="HOW20" s="1925"/>
      <c r="HOX20" s="1925"/>
      <c r="HOY20" s="1925"/>
      <c r="HOZ20" s="1925"/>
      <c r="HPA20" s="1925"/>
      <c r="HPB20" s="1925"/>
      <c r="HPC20" s="1925"/>
      <c r="HPD20" s="1925"/>
      <c r="HPE20" s="1925"/>
      <c r="HPF20" s="1925"/>
      <c r="HPG20" s="1925"/>
      <c r="HPH20" s="1925"/>
      <c r="HPI20" s="1925"/>
      <c r="HPJ20" s="1925"/>
      <c r="HPK20" s="1925"/>
      <c r="HPL20" s="1925"/>
      <c r="HPM20" s="1925"/>
      <c r="HPN20" s="1925"/>
      <c r="HPO20" s="1925"/>
      <c r="HPP20" s="1925"/>
      <c r="HPQ20" s="1925"/>
      <c r="HPR20" s="1925"/>
      <c r="HPS20" s="1925"/>
      <c r="HPT20" s="1925"/>
      <c r="HPU20" s="1925"/>
      <c r="HPV20" s="1925"/>
      <c r="HPW20" s="1925"/>
      <c r="HPX20" s="1925"/>
      <c r="HPY20" s="1925"/>
      <c r="HPZ20" s="1925"/>
      <c r="HQA20" s="1925"/>
      <c r="HQB20" s="1925"/>
      <c r="HQC20" s="1925"/>
      <c r="HQD20" s="1925"/>
      <c r="HQE20" s="1925"/>
      <c r="HQF20" s="1925"/>
      <c r="HQG20" s="1925"/>
      <c r="HQH20" s="1925"/>
      <c r="HQI20" s="1925"/>
      <c r="HQJ20" s="1925"/>
      <c r="HQK20" s="1925"/>
      <c r="HQL20" s="1925"/>
      <c r="HQM20" s="1925"/>
      <c r="HQN20" s="1925"/>
      <c r="HQO20" s="1925"/>
      <c r="HQP20" s="1925"/>
      <c r="HQQ20" s="1925"/>
      <c r="HQR20" s="1925"/>
      <c r="HQS20" s="1925"/>
      <c r="HQT20" s="1925"/>
      <c r="HQU20" s="1925"/>
      <c r="HQV20" s="1925"/>
      <c r="HQW20" s="1925"/>
      <c r="HQX20" s="1925"/>
      <c r="HQY20" s="1925"/>
      <c r="HQZ20" s="1925"/>
      <c r="HRA20" s="1925"/>
      <c r="HRB20" s="1925"/>
      <c r="HRC20" s="1925"/>
      <c r="HRD20" s="1925"/>
      <c r="HRE20" s="1925"/>
      <c r="HRF20" s="1925"/>
      <c r="HRG20" s="1925"/>
      <c r="HRH20" s="1925"/>
      <c r="HRI20" s="1925"/>
      <c r="HRJ20" s="1925"/>
      <c r="HRK20" s="1925"/>
      <c r="HRL20" s="1925"/>
      <c r="HRM20" s="1925"/>
      <c r="HRN20" s="1925"/>
      <c r="HRO20" s="1925"/>
      <c r="HRP20" s="1925"/>
      <c r="HRQ20" s="1925"/>
      <c r="HRR20" s="1925"/>
      <c r="HRS20" s="1925"/>
      <c r="HRT20" s="1925"/>
      <c r="HRU20" s="1925"/>
      <c r="HRV20" s="1925"/>
      <c r="HRW20" s="1925"/>
      <c r="HRX20" s="1925"/>
      <c r="HRY20" s="1925"/>
      <c r="HRZ20" s="1925"/>
      <c r="HSA20" s="1925"/>
      <c r="HSB20" s="1925"/>
      <c r="HSC20" s="1925"/>
      <c r="HSD20" s="1925"/>
      <c r="HSE20" s="1925"/>
      <c r="HSF20" s="1925"/>
      <c r="HSG20" s="1925"/>
      <c r="HSH20" s="1925"/>
      <c r="HSI20" s="1925"/>
      <c r="HSJ20" s="1925"/>
      <c r="HSK20" s="1925"/>
      <c r="HSL20" s="1925"/>
      <c r="HSM20" s="1925"/>
      <c r="HSN20" s="1925"/>
      <c r="HSO20" s="1925"/>
      <c r="HSP20" s="1925"/>
      <c r="HSQ20" s="1925"/>
      <c r="HSR20" s="1925"/>
      <c r="HSS20" s="1925"/>
      <c r="HST20" s="1925"/>
      <c r="HSU20" s="1925"/>
      <c r="HSV20" s="1925"/>
      <c r="HSW20" s="1925"/>
      <c r="HSX20" s="1925"/>
      <c r="HSY20" s="1925"/>
      <c r="HSZ20" s="1925"/>
      <c r="HTA20" s="1925"/>
      <c r="HTB20" s="1925"/>
      <c r="HTC20" s="1925"/>
      <c r="HTD20" s="1925"/>
      <c r="HTE20" s="1925"/>
      <c r="HTF20" s="1925"/>
      <c r="HTG20" s="1925"/>
      <c r="HTH20" s="1925"/>
      <c r="HTI20" s="1925"/>
      <c r="HTJ20" s="1925"/>
      <c r="HTK20" s="1925"/>
      <c r="HTL20" s="1925"/>
      <c r="HTM20" s="1925"/>
      <c r="HTN20" s="1925"/>
      <c r="HTO20" s="1925"/>
      <c r="HTP20" s="1925"/>
      <c r="HTQ20" s="1925"/>
      <c r="HTR20" s="1925"/>
      <c r="HTS20" s="1925"/>
      <c r="HTT20" s="1925"/>
      <c r="HTU20" s="1925"/>
      <c r="HTV20" s="1925"/>
      <c r="HTW20" s="1925"/>
      <c r="HTX20" s="1925"/>
      <c r="HTY20" s="1925"/>
      <c r="HTZ20" s="1925"/>
      <c r="HUA20" s="1925"/>
      <c r="HUB20" s="1925"/>
      <c r="HUC20" s="1925"/>
      <c r="HUD20" s="1925"/>
      <c r="HUE20" s="1925"/>
      <c r="HUF20" s="1925"/>
      <c r="HUG20" s="1925"/>
      <c r="HUH20" s="1925"/>
      <c r="HUI20" s="1925"/>
      <c r="HUJ20" s="1925"/>
      <c r="HUK20" s="1925"/>
      <c r="HUL20" s="1925"/>
      <c r="HUM20" s="1925"/>
      <c r="HUN20" s="1925"/>
      <c r="HUO20" s="1925"/>
      <c r="HUP20" s="1925"/>
      <c r="HUQ20" s="1925"/>
      <c r="HUR20" s="1925"/>
      <c r="HUS20" s="1925"/>
      <c r="HUT20" s="1925"/>
      <c r="HUU20" s="1925"/>
      <c r="HUV20" s="1925"/>
      <c r="HUW20" s="1925"/>
      <c r="HUX20" s="1925"/>
      <c r="HUY20" s="1925"/>
      <c r="HUZ20" s="1925"/>
      <c r="HVA20" s="1925"/>
      <c r="HVB20" s="1925"/>
      <c r="HVC20" s="1925"/>
      <c r="HVD20" s="1925"/>
      <c r="HVE20" s="1925"/>
      <c r="HVF20" s="1925"/>
      <c r="HVG20" s="1925"/>
      <c r="HVH20" s="1925"/>
      <c r="HVI20" s="1925"/>
      <c r="HVJ20" s="1925"/>
      <c r="HVK20" s="1925"/>
      <c r="HVL20" s="1925"/>
      <c r="HVM20" s="1925"/>
      <c r="HVN20" s="1925"/>
      <c r="HVO20" s="1925"/>
      <c r="HVP20" s="1925"/>
      <c r="HVQ20" s="1925"/>
      <c r="HVR20" s="1925"/>
      <c r="HVS20" s="1925"/>
      <c r="HVT20" s="1925"/>
      <c r="HVU20" s="1925"/>
      <c r="HVV20" s="1925"/>
      <c r="HVW20" s="1925"/>
      <c r="HVX20" s="1925"/>
      <c r="HVY20" s="1925"/>
      <c r="HVZ20" s="1925"/>
      <c r="HWA20" s="1925"/>
      <c r="HWB20" s="1925"/>
      <c r="HWC20" s="1925"/>
      <c r="HWD20" s="1925"/>
      <c r="HWE20" s="1925"/>
      <c r="HWF20" s="1925"/>
      <c r="HWG20" s="1925"/>
      <c r="HWH20" s="1925"/>
      <c r="HWI20" s="1925"/>
      <c r="HWJ20" s="1925"/>
      <c r="HWK20" s="1925"/>
      <c r="HWL20" s="1925"/>
      <c r="HWM20" s="1925"/>
      <c r="HWN20" s="1925"/>
      <c r="HWO20" s="1925"/>
      <c r="HWP20" s="1925"/>
      <c r="HWQ20" s="1925"/>
      <c r="HWR20" s="1925"/>
      <c r="HWS20" s="1925"/>
      <c r="HWT20" s="1925"/>
      <c r="HWU20" s="1925"/>
      <c r="HWV20" s="1925"/>
      <c r="HWW20" s="1925"/>
      <c r="HWX20" s="1925"/>
      <c r="HWY20" s="1925"/>
      <c r="HWZ20" s="1925"/>
      <c r="HXA20" s="1925"/>
      <c r="HXB20" s="1925"/>
      <c r="HXC20" s="1925"/>
      <c r="HXD20" s="1925"/>
      <c r="HXE20" s="1925"/>
      <c r="HXF20" s="1925"/>
      <c r="HXG20" s="1925"/>
      <c r="HXH20" s="1925"/>
      <c r="HXI20" s="1925"/>
      <c r="HXJ20" s="1925"/>
      <c r="HXK20" s="1925"/>
      <c r="HXL20" s="1925"/>
      <c r="HXM20" s="1925"/>
      <c r="HXN20" s="1925"/>
      <c r="HXO20" s="1925"/>
      <c r="HXP20" s="1925"/>
      <c r="HXQ20" s="1925"/>
      <c r="HXR20" s="1925"/>
      <c r="HXS20" s="1925"/>
      <c r="HXT20" s="1925"/>
      <c r="HXU20" s="1925"/>
      <c r="HXV20" s="1925"/>
      <c r="HXW20" s="1925"/>
      <c r="HXX20" s="1925"/>
      <c r="HXY20" s="1925"/>
      <c r="HXZ20" s="1925"/>
      <c r="HYA20" s="1925"/>
      <c r="HYB20" s="1925"/>
      <c r="HYC20" s="1925"/>
      <c r="HYD20" s="1925"/>
      <c r="HYE20" s="1925"/>
      <c r="HYF20" s="1925"/>
      <c r="HYG20" s="1925"/>
      <c r="HYH20" s="1925"/>
      <c r="HYI20" s="1925"/>
      <c r="HYJ20" s="1925"/>
      <c r="HYK20" s="1925"/>
      <c r="HYL20" s="1925"/>
      <c r="HYM20" s="1925"/>
      <c r="HYN20" s="1925"/>
      <c r="HYO20" s="1925"/>
      <c r="HYP20" s="1925"/>
      <c r="HYQ20" s="1925"/>
      <c r="HYR20" s="1925"/>
      <c r="HYS20" s="1925"/>
      <c r="HYT20" s="1925"/>
      <c r="HYU20" s="1925"/>
      <c r="HYV20" s="1925"/>
      <c r="HYW20" s="1925"/>
      <c r="HYX20" s="1925"/>
      <c r="HYY20" s="1925"/>
      <c r="HYZ20" s="1925"/>
      <c r="HZA20" s="1925"/>
      <c r="HZB20" s="1925"/>
      <c r="HZC20" s="1925"/>
      <c r="HZD20" s="1925"/>
      <c r="HZE20" s="1925"/>
      <c r="HZF20" s="1925"/>
      <c r="HZG20" s="1925"/>
      <c r="HZH20" s="1925"/>
      <c r="HZI20" s="1925"/>
      <c r="HZJ20" s="1925"/>
      <c r="HZK20" s="1925"/>
      <c r="HZL20" s="1925"/>
      <c r="HZM20" s="1925"/>
      <c r="HZN20" s="1925"/>
      <c r="HZO20" s="1925"/>
      <c r="HZP20" s="1925"/>
      <c r="HZQ20" s="1925"/>
      <c r="HZR20" s="1925"/>
      <c r="HZS20" s="1925"/>
      <c r="HZT20" s="1925"/>
      <c r="HZU20" s="1925"/>
      <c r="HZV20" s="1925"/>
      <c r="HZW20" s="1925"/>
      <c r="HZX20" s="1925"/>
      <c r="HZY20" s="1925"/>
      <c r="HZZ20" s="1925"/>
      <c r="IAA20" s="1925"/>
      <c r="IAB20" s="1925"/>
      <c r="IAC20" s="1925"/>
      <c r="IAD20" s="1925"/>
      <c r="IAE20" s="1925"/>
      <c r="IAF20" s="1925"/>
      <c r="IAG20" s="1925"/>
      <c r="IAH20" s="1925"/>
      <c r="IAI20" s="1925"/>
      <c r="IAJ20" s="1925"/>
      <c r="IAK20" s="1925"/>
      <c r="IAL20" s="1925"/>
      <c r="IAM20" s="1925"/>
      <c r="IAN20" s="1925"/>
      <c r="IAO20" s="1925"/>
      <c r="IAP20" s="1925"/>
      <c r="IAQ20" s="1925"/>
      <c r="IAR20" s="1925"/>
      <c r="IAS20" s="1925"/>
      <c r="IAT20" s="1925"/>
      <c r="IAU20" s="1925"/>
      <c r="IAV20" s="1925"/>
      <c r="IAW20" s="1925"/>
      <c r="IAX20" s="1925"/>
      <c r="IAY20" s="1925"/>
      <c r="IAZ20" s="1925"/>
      <c r="IBA20" s="1925"/>
      <c r="IBB20" s="1925"/>
      <c r="IBC20" s="1925"/>
      <c r="IBD20" s="1925"/>
      <c r="IBE20" s="1925"/>
      <c r="IBF20" s="1925"/>
      <c r="IBG20" s="1925"/>
      <c r="IBH20" s="1925"/>
      <c r="IBI20" s="1925"/>
      <c r="IBJ20" s="1925"/>
      <c r="IBK20" s="1925"/>
      <c r="IBL20" s="1925"/>
      <c r="IBM20" s="1925"/>
      <c r="IBN20" s="1925"/>
      <c r="IBO20" s="1925"/>
      <c r="IBP20" s="1925"/>
      <c r="IBQ20" s="1925"/>
      <c r="IBR20" s="1925"/>
      <c r="IBS20" s="1925"/>
      <c r="IBT20" s="1925"/>
      <c r="IBU20" s="1925"/>
      <c r="IBV20" s="1925"/>
      <c r="IBW20" s="1925"/>
      <c r="IBX20" s="1925"/>
      <c r="IBY20" s="1925"/>
      <c r="IBZ20" s="1925"/>
      <c r="ICA20" s="1925"/>
      <c r="ICB20" s="1925"/>
      <c r="ICC20" s="1925"/>
      <c r="ICD20" s="1925"/>
      <c r="ICE20" s="1925"/>
      <c r="ICF20" s="1925"/>
      <c r="ICG20" s="1925"/>
      <c r="ICH20" s="1925"/>
      <c r="ICI20" s="1925"/>
      <c r="ICJ20" s="1925"/>
      <c r="ICK20" s="1925"/>
      <c r="ICL20" s="1925"/>
      <c r="ICM20" s="1925"/>
      <c r="ICN20" s="1925"/>
      <c r="ICO20" s="1925"/>
      <c r="ICP20" s="1925"/>
      <c r="ICQ20" s="1925"/>
      <c r="ICR20" s="1925"/>
      <c r="ICS20" s="1925"/>
      <c r="ICT20" s="1925"/>
      <c r="ICU20" s="1925"/>
      <c r="ICV20" s="1925"/>
      <c r="ICW20" s="1925"/>
      <c r="ICX20" s="1925"/>
      <c r="ICY20" s="1925"/>
      <c r="ICZ20" s="1925"/>
      <c r="IDA20" s="1925"/>
      <c r="IDB20" s="1925"/>
      <c r="IDC20" s="1925"/>
      <c r="IDD20" s="1925"/>
      <c r="IDE20" s="1925"/>
      <c r="IDF20" s="1925"/>
      <c r="IDG20" s="1925"/>
      <c r="IDH20" s="1925"/>
      <c r="IDI20" s="1925"/>
      <c r="IDJ20" s="1925"/>
      <c r="IDK20" s="1925"/>
      <c r="IDL20" s="1925"/>
      <c r="IDM20" s="1925"/>
      <c r="IDN20" s="1925"/>
      <c r="IDO20" s="1925"/>
      <c r="IDP20" s="1925"/>
      <c r="IDQ20" s="1925"/>
      <c r="IDR20" s="1925"/>
      <c r="IDS20" s="1925"/>
      <c r="IDT20" s="1925"/>
      <c r="IDU20" s="1925"/>
      <c r="IDV20" s="1925"/>
      <c r="IDW20" s="1925"/>
      <c r="IDX20" s="1925"/>
      <c r="IDY20" s="1925"/>
      <c r="IDZ20" s="1925"/>
      <c r="IEA20" s="1925"/>
      <c r="IEB20" s="1925"/>
      <c r="IEC20" s="1925"/>
      <c r="IED20" s="1925"/>
      <c r="IEE20" s="1925"/>
      <c r="IEF20" s="1925"/>
      <c r="IEG20" s="1925"/>
      <c r="IEH20" s="1925"/>
      <c r="IEI20" s="1925"/>
      <c r="IEJ20" s="1925"/>
      <c r="IEK20" s="1925"/>
      <c r="IEL20" s="1925"/>
      <c r="IEM20" s="1925"/>
      <c r="IEN20" s="1925"/>
      <c r="IEO20" s="1925"/>
      <c r="IEP20" s="1925"/>
      <c r="IEQ20" s="1925"/>
      <c r="IER20" s="1925"/>
      <c r="IES20" s="1925"/>
      <c r="IET20" s="1925"/>
      <c r="IEU20" s="1925"/>
      <c r="IEV20" s="1925"/>
      <c r="IEW20" s="1925"/>
      <c r="IEX20" s="1925"/>
      <c r="IEY20" s="1925"/>
      <c r="IEZ20" s="1925"/>
      <c r="IFA20" s="1925"/>
      <c r="IFB20" s="1925"/>
      <c r="IFC20" s="1925"/>
      <c r="IFD20" s="1925"/>
      <c r="IFE20" s="1925"/>
      <c r="IFF20" s="1925"/>
      <c r="IFG20" s="1925"/>
      <c r="IFH20" s="1925"/>
      <c r="IFI20" s="1925"/>
      <c r="IFJ20" s="1925"/>
      <c r="IFK20" s="1925"/>
      <c r="IFL20" s="1925"/>
      <c r="IFM20" s="1925"/>
      <c r="IFN20" s="1925"/>
      <c r="IFO20" s="1925"/>
      <c r="IFP20" s="1925"/>
      <c r="IFQ20" s="1925"/>
      <c r="IFR20" s="1925"/>
      <c r="IFS20" s="1925"/>
      <c r="IFT20" s="1925"/>
      <c r="IFU20" s="1925"/>
      <c r="IFV20" s="1925"/>
      <c r="IFW20" s="1925"/>
      <c r="IFX20" s="1925"/>
      <c r="IFY20" s="1925"/>
      <c r="IFZ20" s="1925"/>
      <c r="IGA20" s="1925"/>
      <c r="IGB20" s="1925"/>
      <c r="IGC20" s="1925"/>
      <c r="IGD20" s="1925"/>
      <c r="IGE20" s="1925"/>
      <c r="IGF20" s="1925"/>
      <c r="IGG20" s="1925"/>
      <c r="IGH20" s="1925"/>
      <c r="IGI20" s="1925"/>
      <c r="IGJ20" s="1925"/>
      <c r="IGK20" s="1925"/>
      <c r="IGL20" s="1925"/>
      <c r="IGM20" s="1925"/>
      <c r="IGN20" s="1925"/>
      <c r="IGO20" s="1925"/>
      <c r="IGP20" s="1925"/>
      <c r="IGQ20" s="1925"/>
      <c r="IGR20" s="1925"/>
      <c r="IGS20" s="1925"/>
      <c r="IGT20" s="1925"/>
      <c r="IGU20" s="1925"/>
      <c r="IGV20" s="1925"/>
      <c r="IGW20" s="1925"/>
      <c r="IGX20" s="1925"/>
      <c r="IGY20" s="1925"/>
      <c r="IGZ20" s="1925"/>
      <c r="IHA20" s="1925"/>
      <c r="IHB20" s="1925"/>
      <c r="IHC20" s="1925"/>
      <c r="IHD20" s="1925"/>
      <c r="IHE20" s="1925"/>
      <c r="IHF20" s="1925"/>
      <c r="IHG20" s="1925"/>
      <c r="IHH20" s="1925"/>
      <c r="IHI20" s="1925"/>
      <c r="IHJ20" s="1925"/>
      <c r="IHK20" s="1925"/>
      <c r="IHL20" s="1925"/>
      <c r="IHM20" s="1925"/>
      <c r="IHN20" s="1925"/>
      <c r="IHO20" s="1925"/>
      <c r="IHP20" s="1925"/>
      <c r="IHQ20" s="1925"/>
      <c r="IHR20" s="1925"/>
      <c r="IHS20" s="1925"/>
      <c r="IHT20" s="1925"/>
      <c r="IHU20" s="1925"/>
      <c r="IHV20" s="1925"/>
      <c r="IHW20" s="1925"/>
      <c r="IHX20" s="1925"/>
      <c r="IHY20" s="1925"/>
      <c r="IHZ20" s="1925"/>
      <c r="IIA20" s="1925"/>
      <c r="IIB20" s="1925"/>
      <c r="IIC20" s="1925"/>
      <c r="IID20" s="1925"/>
      <c r="IIE20" s="1925"/>
      <c r="IIF20" s="1925"/>
      <c r="IIG20" s="1925"/>
      <c r="IIH20" s="1925"/>
      <c r="III20" s="1925"/>
      <c r="IIJ20" s="1925"/>
      <c r="IIK20" s="1925"/>
      <c r="IIL20" s="1925"/>
      <c r="IIM20" s="1925"/>
      <c r="IIN20" s="1925"/>
      <c r="IIO20" s="1925"/>
      <c r="IIP20" s="1925"/>
      <c r="IIQ20" s="1925"/>
      <c r="IIR20" s="1925"/>
      <c r="IIS20" s="1925"/>
      <c r="IIT20" s="1925"/>
      <c r="IIU20" s="1925"/>
      <c r="IIV20" s="1925"/>
      <c r="IIW20" s="1925"/>
      <c r="IIX20" s="1925"/>
      <c r="IIY20" s="1925"/>
      <c r="IIZ20" s="1925"/>
      <c r="IJA20" s="1925"/>
      <c r="IJB20" s="1925"/>
      <c r="IJC20" s="1925"/>
      <c r="IJD20" s="1925"/>
      <c r="IJE20" s="1925"/>
      <c r="IJF20" s="1925"/>
      <c r="IJG20" s="1925"/>
      <c r="IJH20" s="1925"/>
      <c r="IJI20" s="1925"/>
      <c r="IJJ20" s="1925"/>
      <c r="IJK20" s="1925"/>
      <c r="IJL20" s="1925"/>
      <c r="IJM20" s="1925"/>
      <c r="IJN20" s="1925"/>
      <c r="IJO20" s="1925"/>
      <c r="IJP20" s="1925"/>
      <c r="IJQ20" s="1925"/>
      <c r="IJR20" s="1925"/>
      <c r="IJS20" s="1925"/>
      <c r="IJT20" s="1925"/>
      <c r="IJU20" s="1925"/>
      <c r="IJV20" s="1925"/>
      <c r="IJW20" s="1925"/>
      <c r="IJX20" s="1925"/>
      <c r="IJY20" s="1925"/>
      <c r="IJZ20" s="1925"/>
      <c r="IKA20" s="1925"/>
      <c r="IKB20" s="1925"/>
      <c r="IKC20" s="1925"/>
      <c r="IKD20" s="1925"/>
      <c r="IKE20" s="1925"/>
      <c r="IKF20" s="1925"/>
      <c r="IKG20" s="1925"/>
      <c r="IKH20" s="1925"/>
      <c r="IKI20" s="1925"/>
      <c r="IKJ20" s="1925"/>
      <c r="IKK20" s="1925"/>
      <c r="IKL20" s="1925"/>
      <c r="IKM20" s="1925"/>
      <c r="IKN20" s="1925"/>
      <c r="IKO20" s="1925"/>
      <c r="IKP20" s="1925"/>
      <c r="IKQ20" s="1925"/>
      <c r="IKR20" s="1925"/>
      <c r="IKS20" s="1925"/>
      <c r="IKT20" s="1925"/>
      <c r="IKU20" s="1925"/>
      <c r="IKV20" s="1925"/>
      <c r="IKW20" s="1925"/>
      <c r="IKX20" s="1925"/>
      <c r="IKY20" s="1925"/>
      <c r="IKZ20" s="1925"/>
      <c r="ILA20" s="1925"/>
      <c r="ILB20" s="1925"/>
      <c r="ILC20" s="1925"/>
      <c r="ILD20" s="1925"/>
      <c r="ILE20" s="1925"/>
      <c r="ILF20" s="1925"/>
      <c r="ILG20" s="1925"/>
      <c r="ILH20" s="1925"/>
      <c r="ILI20" s="1925"/>
      <c r="ILJ20" s="1925"/>
      <c r="ILK20" s="1925"/>
      <c r="ILL20" s="1925"/>
      <c r="ILM20" s="1925"/>
      <c r="ILN20" s="1925"/>
      <c r="ILO20" s="1925"/>
      <c r="ILP20" s="1925"/>
      <c r="ILQ20" s="1925"/>
      <c r="ILR20" s="1925"/>
      <c r="ILS20" s="1925"/>
      <c r="ILT20" s="1925"/>
      <c r="ILU20" s="1925"/>
      <c r="ILV20" s="1925"/>
      <c r="ILW20" s="1925"/>
      <c r="ILX20" s="1925"/>
      <c r="ILY20" s="1925"/>
      <c r="ILZ20" s="1925"/>
      <c r="IMA20" s="1925"/>
      <c r="IMB20" s="1925"/>
      <c r="IMC20" s="1925"/>
      <c r="IMD20" s="1925"/>
      <c r="IME20" s="1925"/>
      <c r="IMF20" s="1925"/>
      <c r="IMG20" s="1925"/>
      <c r="IMH20" s="1925"/>
      <c r="IMI20" s="1925"/>
      <c r="IMJ20" s="1925"/>
      <c r="IMK20" s="1925"/>
      <c r="IML20" s="1925"/>
      <c r="IMM20" s="1925"/>
      <c r="IMN20" s="1925"/>
      <c r="IMO20" s="1925"/>
      <c r="IMP20" s="1925"/>
      <c r="IMQ20" s="1925"/>
      <c r="IMR20" s="1925"/>
      <c r="IMS20" s="1925"/>
      <c r="IMT20" s="1925"/>
      <c r="IMU20" s="1925"/>
      <c r="IMV20" s="1925"/>
      <c r="IMW20" s="1925"/>
      <c r="IMX20" s="1925"/>
      <c r="IMY20" s="1925"/>
      <c r="IMZ20" s="1925"/>
      <c r="INA20" s="1925"/>
      <c r="INB20" s="1925"/>
      <c r="INC20" s="1925"/>
      <c r="IND20" s="1925"/>
      <c r="INE20" s="1925"/>
      <c r="INF20" s="1925"/>
      <c r="ING20" s="1925"/>
      <c r="INH20" s="1925"/>
      <c r="INI20" s="1925"/>
      <c r="INJ20" s="1925"/>
      <c r="INK20" s="1925"/>
      <c r="INL20" s="1925"/>
      <c r="INM20" s="1925"/>
      <c r="INN20" s="1925"/>
      <c r="INO20" s="1925"/>
      <c r="INP20" s="1925"/>
      <c r="INQ20" s="1925"/>
      <c r="INR20" s="1925"/>
      <c r="INS20" s="1925"/>
      <c r="INT20" s="1925"/>
      <c r="INU20" s="1925"/>
      <c r="INV20" s="1925"/>
      <c r="INW20" s="1925"/>
      <c r="INX20" s="1925"/>
      <c r="INY20" s="1925"/>
      <c r="INZ20" s="1925"/>
      <c r="IOA20" s="1925"/>
      <c r="IOB20" s="1925"/>
      <c r="IOC20" s="1925"/>
      <c r="IOD20" s="1925"/>
      <c r="IOE20" s="1925"/>
      <c r="IOF20" s="1925"/>
      <c r="IOG20" s="1925"/>
      <c r="IOH20" s="1925"/>
      <c r="IOI20" s="1925"/>
      <c r="IOJ20" s="1925"/>
      <c r="IOK20" s="1925"/>
      <c r="IOL20" s="1925"/>
      <c r="IOM20" s="1925"/>
      <c r="ION20" s="1925"/>
      <c r="IOO20" s="1925"/>
      <c r="IOP20" s="1925"/>
      <c r="IOQ20" s="1925"/>
      <c r="IOR20" s="1925"/>
      <c r="IOS20" s="1925"/>
      <c r="IOT20" s="1925"/>
      <c r="IOU20" s="1925"/>
      <c r="IOV20" s="1925"/>
      <c r="IOW20" s="1925"/>
      <c r="IOX20" s="1925"/>
      <c r="IOY20" s="1925"/>
      <c r="IOZ20" s="1925"/>
      <c r="IPA20" s="1925"/>
      <c r="IPB20" s="1925"/>
      <c r="IPC20" s="1925"/>
      <c r="IPD20" s="1925"/>
      <c r="IPE20" s="1925"/>
      <c r="IPF20" s="1925"/>
      <c r="IPG20" s="1925"/>
      <c r="IPH20" s="1925"/>
      <c r="IPI20" s="1925"/>
      <c r="IPJ20" s="1925"/>
      <c r="IPK20" s="1925"/>
      <c r="IPL20" s="1925"/>
      <c r="IPM20" s="1925"/>
      <c r="IPN20" s="1925"/>
      <c r="IPO20" s="1925"/>
      <c r="IPP20" s="1925"/>
      <c r="IPQ20" s="1925"/>
      <c r="IPR20" s="1925"/>
      <c r="IPS20" s="1925"/>
      <c r="IPT20" s="1925"/>
      <c r="IPU20" s="1925"/>
      <c r="IPV20" s="1925"/>
      <c r="IPW20" s="1925"/>
      <c r="IPX20" s="1925"/>
      <c r="IPY20" s="1925"/>
      <c r="IPZ20" s="1925"/>
      <c r="IQA20" s="1925"/>
      <c r="IQB20" s="1925"/>
      <c r="IQC20" s="1925"/>
      <c r="IQD20" s="1925"/>
      <c r="IQE20" s="1925"/>
      <c r="IQF20" s="1925"/>
      <c r="IQG20" s="1925"/>
      <c r="IQH20" s="1925"/>
      <c r="IQI20" s="1925"/>
      <c r="IQJ20" s="1925"/>
      <c r="IQK20" s="1925"/>
      <c r="IQL20" s="1925"/>
      <c r="IQM20" s="1925"/>
      <c r="IQN20" s="1925"/>
      <c r="IQO20" s="1925"/>
      <c r="IQP20" s="1925"/>
      <c r="IQQ20" s="1925"/>
      <c r="IQR20" s="1925"/>
      <c r="IQS20" s="1925"/>
      <c r="IQT20" s="1925"/>
      <c r="IQU20" s="1925"/>
      <c r="IQV20" s="1925"/>
      <c r="IQW20" s="1925"/>
      <c r="IQX20" s="1925"/>
      <c r="IQY20" s="1925"/>
      <c r="IQZ20" s="1925"/>
      <c r="IRA20" s="1925"/>
      <c r="IRB20" s="1925"/>
      <c r="IRC20" s="1925"/>
      <c r="IRD20" s="1925"/>
      <c r="IRE20" s="1925"/>
      <c r="IRF20" s="1925"/>
      <c r="IRG20" s="1925"/>
      <c r="IRH20" s="1925"/>
      <c r="IRI20" s="1925"/>
      <c r="IRJ20" s="1925"/>
      <c r="IRK20" s="1925"/>
      <c r="IRL20" s="1925"/>
      <c r="IRM20" s="1925"/>
      <c r="IRN20" s="1925"/>
      <c r="IRO20" s="1925"/>
      <c r="IRP20" s="1925"/>
      <c r="IRQ20" s="1925"/>
      <c r="IRR20" s="1925"/>
      <c r="IRS20" s="1925"/>
      <c r="IRT20" s="1925"/>
      <c r="IRU20" s="1925"/>
      <c r="IRV20" s="1925"/>
      <c r="IRW20" s="1925"/>
      <c r="IRX20" s="1925"/>
      <c r="IRY20" s="1925"/>
      <c r="IRZ20" s="1925"/>
      <c r="ISA20" s="1925"/>
      <c r="ISB20" s="1925"/>
      <c r="ISC20" s="1925"/>
      <c r="ISD20" s="1925"/>
      <c r="ISE20" s="1925"/>
      <c r="ISF20" s="1925"/>
      <c r="ISG20" s="1925"/>
      <c r="ISH20" s="1925"/>
      <c r="ISI20" s="1925"/>
      <c r="ISJ20" s="1925"/>
      <c r="ISK20" s="1925"/>
      <c r="ISL20" s="1925"/>
      <c r="ISM20" s="1925"/>
      <c r="ISN20" s="1925"/>
      <c r="ISO20" s="1925"/>
      <c r="ISP20" s="1925"/>
      <c r="ISQ20" s="1925"/>
      <c r="ISR20" s="1925"/>
      <c r="ISS20" s="1925"/>
      <c r="IST20" s="1925"/>
      <c r="ISU20" s="1925"/>
      <c r="ISV20" s="1925"/>
      <c r="ISW20" s="1925"/>
      <c r="ISX20" s="1925"/>
      <c r="ISY20" s="1925"/>
      <c r="ISZ20" s="1925"/>
      <c r="ITA20" s="1925"/>
      <c r="ITB20" s="1925"/>
      <c r="ITC20" s="1925"/>
      <c r="ITD20" s="1925"/>
      <c r="ITE20" s="1925"/>
      <c r="ITF20" s="1925"/>
      <c r="ITG20" s="1925"/>
      <c r="ITH20" s="1925"/>
      <c r="ITI20" s="1925"/>
      <c r="ITJ20" s="1925"/>
      <c r="ITK20" s="1925"/>
      <c r="ITL20" s="1925"/>
      <c r="ITM20" s="1925"/>
      <c r="ITN20" s="1925"/>
      <c r="ITO20" s="1925"/>
      <c r="ITP20" s="1925"/>
      <c r="ITQ20" s="1925"/>
      <c r="ITR20" s="1925"/>
      <c r="ITS20" s="1925"/>
      <c r="ITT20" s="1925"/>
      <c r="ITU20" s="1925"/>
      <c r="ITV20" s="1925"/>
      <c r="ITW20" s="1925"/>
      <c r="ITX20" s="1925"/>
      <c r="ITY20" s="1925"/>
      <c r="ITZ20" s="1925"/>
      <c r="IUA20" s="1925"/>
      <c r="IUB20" s="1925"/>
      <c r="IUC20" s="1925"/>
      <c r="IUD20" s="1925"/>
      <c r="IUE20" s="1925"/>
      <c r="IUF20" s="1925"/>
      <c r="IUG20" s="1925"/>
      <c r="IUH20" s="1925"/>
      <c r="IUI20" s="1925"/>
      <c r="IUJ20" s="1925"/>
      <c r="IUK20" s="1925"/>
      <c r="IUL20" s="1925"/>
      <c r="IUM20" s="1925"/>
      <c r="IUN20" s="1925"/>
      <c r="IUO20" s="1925"/>
      <c r="IUP20" s="1925"/>
      <c r="IUQ20" s="1925"/>
      <c r="IUR20" s="1925"/>
      <c r="IUS20" s="1925"/>
      <c r="IUT20" s="1925"/>
      <c r="IUU20" s="1925"/>
      <c r="IUV20" s="1925"/>
      <c r="IUW20" s="1925"/>
      <c r="IUX20" s="1925"/>
      <c r="IUY20" s="1925"/>
      <c r="IUZ20" s="1925"/>
      <c r="IVA20" s="1925"/>
      <c r="IVB20" s="1925"/>
      <c r="IVC20" s="1925"/>
      <c r="IVD20" s="1925"/>
      <c r="IVE20" s="1925"/>
      <c r="IVF20" s="1925"/>
      <c r="IVG20" s="1925"/>
      <c r="IVH20" s="1925"/>
      <c r="IVI20" s="1925"/>
      <c r="IVJ20" s="1925"/>
      <c r="IVK20" s="1925"/>
      <c r="IVL20" s="1925"/>
      <c r="IVM20" s="1925"/>
      <c r="IVN20" s="1925"/>
      <c r="IVO20" s="1925"/>
      <c r="IVP20" s="1925"/>
      <c r="IVQ20" s="1925"/>
      <c r="IVR20" s="1925"/>
      <c r="IVS20" s="1925"/>
      <c r="IVT20" s="1925"/>
      <c r="IVU20" s="1925"/>
      <c r="IVV20" s="1925"/>
      <c r="IVW20" s="1925"/>
      <c r="IVX20" s="1925"/>
      <c r="IVY20" s="1925"/>
      <c r="IVZ20" s="1925"/>
      <c r="IWA20" s="1925"/>
      <c r="IWB20" s="1925"/>
      <c r="IWC20" s="1925"/>
      <c r="IWD20" s="1925"/>
      <c r="IWE20" s="1925"/>
      <c r="IWF20" s="1925"/>
      <c r="IWG20" s="1925"/>
      <c r="IWH20" s="1925"/>
      <c r="IWI20" s="1925"/>
      <c r="IWJ20" s="1925"/>
      <c r="IWK20" s="1925"/>
      <c r="IWL20" s="1925"/>
      <c r="IWM20" s="1925"/>
      <c r="IWN20" s="1925"/>
      <c r="IWO20" s="1925"/>
      <c r="IWP20" s="1925"/>
      <c r="IWQ20" s="1925"/>
      <c r="IWR20" s="1925"/>
      <c r="IWS20" s="1925"/>
      <c r="IWT20" s="1925"/>
      <c r="IWU20" s="1925"/>
      <c r="IWV20" s="1925"/>
      <c r="IWW20" s="1925"/>
      <c r="IWX20" s="1925"/>
      <c r="IWY20" s="1925"/>
      <c r="IWZ20" s="1925"/>
      <c r="IXA20" s="1925"/>
      <c r="IXB20" s="1925"/>
      <c r="IXC20" s="1925"/>
      <c r="IXD20" s="1925"/>
      <c r="IXE20" s="1925"/>
      <c r="IXF20" s="1925"/>
      <c r="IXG20" s="1925"/>
      <c r="IXH20" s="1925"/>
      <c r="IXI20" s="1925"/>
      <c r="IXJ20" s="1925"/>
      <c r="IXK20" s="1925"/>
      <c r="IXL20" s="1925"/>
      <c r="IXM20" s="1925"/>
      <c r="IXN20" s="1925"/>
      <c r="IXO20" s="1925"/>
      <c r="IXP20" s="1925"/>
      <c r="IXQ20" s="1925"/>
      <c r="IXR20" s="1925"/>
      <c r="IXS20" s="1925"/>
      <c r="IXT20" s="1925"/>
      <c r="IXU20" s="1925"/>
      <c r="IXV20" s="1925"/>
      <c r="IXW20" s="1925"/>
      <c r="IXX20" s="1925"/>
      <c r="IXY20" s="1925"/>
      <c r="IXZ20" s="1925"/>
      <c r="IYA20" s="1925"/>
      <c r="IYB20" s="1925"/>
      <c r="IYC20" s="1925"/>
      <c r="IYD20" s="1925"/>
      <c r="IYE20" s="1925"/>
      <c r="IYF20" s="1925"/>
      <c r="IYG20" s="1925"/>
      <c r="IYH20" s="1925"/>
      <c r="IYI20" s="1925"/>
      <c r="IYJ20" s="1925"/>
      <c r="IYK20" s="1925"/>
      <c r="IYL20" s="1925"/>
      <c r="IYM20" s="1925"/>
      <c r="IYN20" s="1925"/>
      <c r="IYO20" s="1925"/>
      <c r="IYP20" s="1925"/>
      <c r="IYQ20" s="1925"/>
      <c r="IYR20" s="1925"/>
      <c r="IYS20" s="1925"/>
      <c r="IYT20" s="1925"/>
      <c r="IYU20" s="1925"/>
      <c r="IYV20" s="1925"/>
      <c r="IYW20" s="1925"/>
      <c r="IYX20" s="1925"/>
      <c r="IYY20" s="1925"/>
      <c r="IYZ20" s="1925"/>
      <c r="IZA20" s="1925"/>
      <c r="IZB20" s="1925"/>
      <c r="IZC20" s="1925"/>
      <c r="IZD20" s="1925"/>
      <c r="IZE20" s="1925"/>
      <c r="IZF20" s="1925"/>
      <c r="IZG20" s="1925"/>
      <c r="IZH20" s="1925"/>
      <c r="IZI20" s="1925"/>
      <c r="IZJ20" s="1925"/>
      <c r="IZK20" s="1925"/>
      <c r="IZL20" s="1925"/>
      <c r="IZM20" s="1925"/>
      <c r="IZN20" s="1925"/>
      <c r="IZO20" s="1925"/>
      <c r="IZP20" s="1925"/>
      <c r="IZQ20" s="1925"/>
      <c r="IZR20" s="1925"/>
      <c r="IZS20" s="1925"/>
      <c r="IZT20" s="1925"/>
      <c r="IZU20" s="1925"/>
      <c r="IZV20" s="1925"/>
      <c r="IZW20" s="1925"/>
      <c r="IZX20" s="1925"/>
      <c r="IZY20" s="1925"/>
      <c r="IZZ20" s="1925"/>
      <c r="JAA20" s="1925"/>
      <c r="JAB20" s="1925"/>
      <c r="JAC20" s="1925"/>
      <c r="JAD20" s="1925"/>
      <c r="JAE20" s="1925"/>
      <c r="JAF20" s="1925"/>
      <c r="JAG20" s="1925"/>
      <c r="JAH20" s="1925"/>
      <c r="JAI20" s="1925"/>
      <c r="JAJ20" s="1925"/>
      <c r="JAK20" s="1925"/>
      <c r="JAL20" s="1925"/>
      <c r="JAM20" s="1925"/>
      <c r="JAN20" s="1925"/>
      <c r="JAO20" s="1925"/>
      <c r="JAP20" s="1925"/>
      <c r="JAQ20" s="1925"/>
      <c r="JAR20" s="1925"/>
      <c r="JAS20" s="1925"/>
      <c r="JAT20" s="1925"/>
      <c r="JAU20" s="1925"/>
      <c r="JAV20" s="1925"/>
      <c r="JAW20" s="1925"/>
      <c r="JAX20" s="1925"/>
      <c r="JAY20" s="1925"/>
      <c r="JAZ20" s="1925"/>
      <c r="JBA20" s="1925"/>
      <c r="JBB20" s="1925"/>
      <c r="JBC20" s="1925"/>
      <c r="JBD20" s="1925"/>
      <c r="JBE20" s="1925"/>
      <c r="JBF20" s="1925"/>
      <c r="JBG20" s="1925"/>
      <c r="JBH20" s="1925"/>
      <c r="JBI20" s="1925"/>
      <c r="JBJ20" s="1925"/>
      <c r="JBK20" s="1925"/>
      <c r="JBL20" s="1925"/>
      <c r="JBM20" s="1925"/>
      <c r="JBN20" s="1925"/>
      <c r="JBO20" s="1925"/>
      <c r="JBP20" s="1925"/>
      <c r="JBQ20" s="1925"/>
      <c r="JBR20" s="1925"/>
      <c r="JBS20" s="1925"/>
      <c r="JBT20" s="1925"/>
      <c r="JBU20" s="1925"/>
      <c r="JBV20" s="1925"/>
      <c r="JBW20" s="1925"/>
      <c r="JBX20" s="1925"/>
      <c r="JBY20" s="1925"/>
      <c r="JBZ20" s="1925"/>
      <c r="JCA20" s="1925"/>
      <c r="JCB20" s="1925"/>
      <c r="JCC20" s="1925"/>
      <c r="JCD20" s="1925"/>
      <c r="JCE20" s="1925"/>
      <c r="JCF20" s="1925"/>
      <c r="JCG20" s="1925"/>
      <c r="JCH20" s="1925"/>
      <c r="JCI20" s="1925"/>
      <c r="JCJ20" s="1925"/>
      <c r="JCK20" s="1925"/>
      <c r="JCL20" s="1925"/>
      <c r="JCM20" s="1925"/>
      <c r="JCN20" s="1925"/>
      <c r="JCO20" s="1925"/>
      <c r="JCP20" s="1925"/>
      <c r="JCQ20" s="1925"/>
      <c r="JCR20" s="1925"/>
      <c r="JCS20" s="1925"/>
      <c r="JCT20" s="1925"/>
      <c r="JCU20" s="1925"/>
      <c r="JCV20" s="1925"/>
      <c r="JCW20" s="1925"/>
      <c r="JCX20" s="1925"/>
      <c r="JCY20" s="1925"/>
      <c r="JCZ20" s="1925"/>
      <c r="JDA20" s="1925"/>
      <c r="JDB20" s="1925"/>
      <c r="JDC20" s="1925"/>
      <c r="JDD20" s="1925"/>
      <c r="JDE20" s="1925"/>
      <c r="JDF20" s="1925"/>
      <c r="JDG20" s="1925"/>
      <c r="JDH20" s="1925"/>
      <c r="JDI20" s="1925"/>
      <c r="JDJ20" s="1925"/>
      <c r="JDK20" s="1925"/>
      <c r="JDL20" s="1925"/>
      <c r="JDM20" s="1925"/>
      <c r="JDN20" s="1925"/>
      <c r="JDO20" s="1925"/>
      <c r="JDP20" s="1925"/>
      <c r="JDQ20" s="1925"/>
      <c r="JDR20" s="1925"/>
      <c r="JDS20" s="1925"/>
      <c r="JDT20" s="1925"/>
      <c r="JDU20" s="1925"/>
      <c r="JDV20" s="1925"/>
      <c r="JDW20" s="1925"/>
      <c r="JDX20" s="1925"/>
      <c r="JDY20" s="1925"/>
      <c r="JDZ20" s="1925"/>
      <c r="JEA20" s="1925"/>
      <c r="JEB20" s="1925"/>
      <c r="JEC20" s="1925"/>
      <c r="JED20" s="1925"/>
      <c r="JEE20" s="1925"/>
      <c r="JEF20" s="1925"/>
      <c r="JEG20" s="1925"/>
      <c r="JEH20" s="1925"/>
      <c r="JEI20" s="1925"/>
      <c r="JEJ20" s="1925"/>
      <c r="JEK20" s="1925"/>
      <c r="JEL20" s="1925"/>
      <c r="JEM20" s="1925"/>
      <c r="JEN20" s="1925"/>
      <c r="JEO20" s="1925"/>
      <c r="JEP20" s="1925"/>
      <c r="JEQ20" s="1925"/>
      <c r="JER20" s="1925"/>
      <c r="JES20" s="1925"/>
      <c r="JET20" s="1925"/>
      <c r="JEU20" s="1925"/>
      <c r="JEV20" s="1925"/>
      <c r="JEW20" s="1925"/>
      <c r="JEX20" s="1925"/>
      <c r="JEY20" s="1925"/>
      <c r="JEZ20" s="1925"/>
      <c r="JFA20" s="1925"/>
      <c r="JFB20" s="1925"/>
      <c r="JFC20" s="1925"/>
      <c r="JFD20" s="1925"/>
      <c r="JFE20" s="1925"/>
      <c r="JFF20" s="1925"/>
      <c r="JFG20" s="1925"/>
      <c r="JFH20" s="1925"/>
      <c r="JFI20" s="1925"/>
      <c r="JFJ20" s="1925"/>
      <c r="JFK20" s="1925"/>
      <c r="JFL20" s="1925"/>
      <c r="JFM20" s="1925"/>
      <c r="JFN20" s="1925"/>
      <c r="JFO20" s="1925"/>
      <c r="JFP20" s="1925"/>
      <c r="JFQ20" s="1925"/>
      <c r="JFR20" s="1925"/>
      <c r="JFS20" s="1925"/>
      <c r="JFT20" s="1925"/>
      <c r="JFU20" s="1925"/>
      <c r="JFV20" s="1925"/>
      <c r="JFW20" s="1925"/>
      <c r="JFX20" s="1925"/>
      <c r="JFY20" s="1925"/>
      <c r="JFZ20" s="1925"/>
      <c r="JGA20" s="1925"/>
      <c r="JGB20" s="1925"/>
      <c r="JGC20" s="1925"/>
      <c r="JGD20" s="1925"/>
      <c r="JGE20" s="1925"/>
      <c r="JGF20" s="1925"/>
      <c r="JGG20" s="1925"/>
      <c r="JGH20" s="1925"/>
      <c r="JGI20" s="1925"/>
      <c r="JGJ20" s="1925"/>
      <c r="JGK20" s="1925"/>
      <c r="JGL20" s="1925"/>
      <c r="JGM20" s="1925"/>
      <c r="JGN20" s="1925"/>
      <c r="JGO20" s="1925"/>
      <c r="JGP20" s="1925"/>
      <c r="JGQ20" s="1925"/>
      <c r="JGR20" s="1925"/>
      <c r="JGS20" s="1925"/>
      <c r="JGT20" s="1925"/>
      <c r="JGU20" s="1925"/>
      <c r="JGV20" s="1925"/>
      <c r="JGW20" s="1925"/>
      <c r="JGX20" s="1925"/>
      <c r="JGY20" s="1925"/>
      <c r="JGZ20" s="1925"/>
      <c r="JHA20" s="1925"/>
      <c r="JHB20" s="1925"/>
      <c r="JHC20" s="1925"/>
      <c r="JHD20" s="1925"/>
      <c r="JHE20" s="1925"/>
      <c r="JHF20" s="1925"/>
      <c r="JHG20" s="1925"/>
      <c r="JHH20" s="1925"/>
      <c r="JHI20" s="1925"/>
      <c r="JHJ20" s="1925"/>
      <c r="JHK20" s="1925"/>
      <c r="JHL20" s="1925"/>
      <c r="JHM20" s="1925"/>
      <c r="JHN20" s="1925"/>
      <c r="JHO20" s="1925"/>
      <c r="JHP20" s="1925"/>
      <c r="JHQ20" s="1925"/>
      <c r="JHR20" s="1925"/>
      <c r="JHS20" s="1925"/>
      <c r="JHT20" s="1925"/>
      <c r="JHU20" s="1925"/>
      <c r="JHV20" s="1925"/>
      <c r="JHW20" s="1925"/>
      <c r="JHX20" s="1925"/>
      <c r="JHY20" s="1925"/>
      <c r="JHZ20" s="1925"/>
      <c r="JIA20" s="1925"/>
      <c r="JIB20" s="1925"/>
      <c r="JIC20" s="1925"/>
      <c r="JID20" s="1925"/>
      <c r="JIE20" s="1925"/>
      <c r="JIF20" s="1925"/>
      <c r="JIG20" s="1925"/>
      <c r="JIH20" s="1925"/>
      <c r="JII20" s="1925"/>
      <c r="JIJ20" s="1925"/>
      <c r="JIK20" s="1925"/>
      <c r="JIL20" s="1925"/>
      <c r="JIM20" s="1925"/>
      <c r="JIN20" s="1925"/>
      <c r="JIO20" s="1925"/>
      <c r="JIP20" s="1925"/>
      <c r="JIQ20" s="1925"/>
      <c r="JIR20" s="1925"/>
      <c r="JIS20" s="1925"/>
      <c r="JIT20" s="1925"/>
      <c r="JIU20" s="1925"/>
      <c r="JIV20" s="1925"/>
      <c r="JIW20" s="1925"/>
      <c r="JIX20" s="1925"/>
      <c r="JIY20" s="1925"/>
      <c r="JIZ20" s="1925"/>
      <c r="JJA20" s="1925"/>
      <c r="JJB20" s="1925"/>
      <c r="JJC20" s="1925"/>
      <c r="JJD20" s="1925"/>
      <c r="JJE20" s="1925"/>
      <c r="JJF20" s="1925"/>
      <c r="JJG20" s="1925"/>
      <c r="JJH20" s="1925"/>
      <c r="JJI20" s="1925"/>
      <c r="JJJ20" s="1925"/>
      <c r="JJK20" s="1925"/>
      <c r="JJL20" s="1925"/>
      <c r="JJM20" s="1925"/>
      <c r="JJN20" s="1925"/>
      <c r="JJO20" s="1925"/>
      <c r="JJP20" s="1925"/>
      <c r="JJQ20" s="1925"/>
      <c r="JJR20" s="1925"/>
      <c r="JJS20" s="1925"/>
      <c r="JJT20" s="1925"/>
      <c r="JJU20" s="1925"/>
      <c r="JJV20" s="1925"/>
      <c r="JJW20" s="1925"/>
      <c r="JJX20" s="1925"/>
      <c r="JJY20" s="1925"/>
      <c r="JJZ20" s="1925"/>
      <c r="JKA20" s="1925"/>
      <c r="JKB20" s="1925"/>
      <c r="JKC20" s="1925"/>
      <c r="JKD20" s="1925"/>
      <c r="JKE20" s="1925"/>
      <c r="JKF20" s="1925"/>
      <c r="JKG20" s="1925"/>
      <c r="JKH20" s="1925"/>
      <c r="JKI20" s="1925"/>
      <c r="JKJ20" s="1925"/>
      <c r="JKK20" s="1925"/>
      <c r="JKL20" s="1925"/>
      <c r="JKM20" s="1925"/>
      <c r="JKN20" s="1925"/>
      <c r="JKO20" s="1925"/>
      <c r="JKP20" s="1925"/>
      <c r="JKQ20" s="1925"/>
      <c r="JKR20" s="1925"/>
      <c r="JKS20" s="1925"/>
      <c r="JKT20" s="1925"/>
      <c r="JKU20" s="1925"/>
      <c r="JKV20" s="1925"/>
      <c r="JKW20" s="1925"/>
      <c r="JKX20" s="1925"/>
      <c r="JKY20" s="1925"/>
      <c r="JKZ20" s="1925"/>
      <c r="JLA20" s="1925"/>
      <c r="JLB20" s="1925"/>
      <c r="JLC20" s="1925"/>
      <c r="JLD20" s="1925"/>
      <c r="JLE20" s="1925"/>
      <c r="JLF20" s="1925"/>
      <c r="JLG20" s="1925"/>
      <c r="JLH20" s="1925"/>
      <c r="JLI20" s="1925"/>
      <c r="JLJ20" s="1925"/>
      <c r="JLK20" s="1925"/>
      <c r="JLL20" s="1925"/>
      <c r="JLM20" s="1925"/>
      <c r="JLN20" s="1925"/>
      <c r="JLO20" s="1925"/>
      <c r="JLP20" s="1925"/>
      <c r="JLQ20" s="1925"/>
      <c r="JLR20" s="1925"/>
      <c r="JLS20" s="1925"/>
      <c r="JLT20" s="1925"/>
      <c r="JLU20" s="1925"/>
      <c r="JLV20" s="1925"/>
      <c r="JLW20" s="1925"/>
      <c r="JLX20" s="1925"/>
      <c r="JLY20" s="1925"/>
      <c r="JLZ20" s="1925"/>
      <c r="JMA20" s="1925"/>
      <c r="JMB20" s="1925"/>
      <c r="JMC20" s="1925"/>
      <c r="JMD20" s="1925"/>
      <c r="JME20" s="1925"/>
      <c r="JMF20" s="1925"/>
      <c r="JMG20" s="1925"/>
      <c r="JMH20" s="1925"/>
      <c r="JMI20" s="1925"/>
      <c r="JMJ20" s="1925"/>
      <c r="JMK20" s="1925"/>
      <c r="JML20" s="1925"/>
      <c r="JMM20" s="1925"/>
      <c r="JMN20" s="1925"/>
      <c r="JMO20" s="1925"/>
      <c r="JMP20" s="1925"/>
      <c r="JMQ20" s="1925"/>
      <c r="JMR20" s="1925"/>
      <c r="JMS20" s="1925"/>
      <c r="JMT20" s="1925"/>
      <c r="JMU20" s="1925"/>
      <c r="JMV20" s="1925"/>
      <c r="JMW20" s="1925"/>
      <c r="JMX20" s="1925"/>
      <c r="JMY20" s="1925"/>
      <c r="JMZ20" s="1925"/>
      <c r="JNA20" s="1925"/>
      <c r="JNB20" s="1925"/>
      <c r="JNC20" s="1925"/>
      <c r="JND20" s="1925"/>
      <c r="JNE20" s="1925"/>
      <c r="JNF20" s="1925"/>
      <c r="JNG20" s="1925"/>
      <c r="JNH20" s="1925"/>
      <c r="JNI20" s="1925"/>
      <c r="JNJ20" s="1925"/>
      <c r="JNK20" s="1925"/>
      <c r="JNL20" s="1925"/>
      <c r="JNM20" s="1925"/>
      <c r="JNN20" s="1925"/>
      <c r="JNO20" s="1925"/>
      <c r="JNP20" s="1925"/>
      <c r="JNQ20" s="1925"/>
      <c r="JNR20" s="1925"/>
      <c r="JNS20" s="1925"/>
      <c r="JNT20" s="1925"/>
      <c r="JNU20" s="1925"/>
      <c r="JNV20" s="1925"/>
      <c r="JNW20" s="1925"/>
      <c r="JNX20" s="1925"/>
      <c r="JNY20" s="1925"/>
      <c r="JNZ20" s="1925"/>
      <c r="JOA20" s="1925"/>
      <c r="JOB20" s="1925"/>
      <c r="JOC20" s="1925"/>
      <c r="JOD20" s="1925"/>
      <c r="JOE20" s="1925"/>
      <c r="JOF20" s="1925"/>
      <c r="JOG20" s="1925"/>
      <c r="JOH20" s="1925"/>
      <c r="JOI20" s="1925"/>
      <c r="JOJ20" s="1925"/>
      <c r="JOK20" s="1925"/>
      <c r="JOL20" s="1925"/>
      <c r="JOM20" s="1925"/>
      <c r="JON20" s="1925"/>
      <c r="JOO20" s="1925"/>
      <c r="JOP20" s="1925"/>
      <c r="JOQ20" s="1925"/>
      <c r="JOR20" s="1925"/>
      <c r="JOS20" s="1925"/>
      <c r="JOT20" s="1925"/>
      <c r="JOU20" s="1925"/>
      <c r="JOV20" s="1925"/>
      <c r="JOW20" s="1925"/>
      <c r="JOX20" s="1925"/>
      <c r="JOY20" s="1925"/>
      <c r="JOZ20" s="1925"/>
      <c r="JPA20" s="1925"/>
      <c r="JPB20" s="1925"/>
      <c r="JPC20" s="1925"/>
      <c r="JPD20" s="1925"/>
      <c r="JPE20" s="1925"/>
      <c r="JPF20" s="1925"/>
      <c r="JPG20" s="1925"/>
      <c r="JPH20" s="1925"/>
      <c r="JPI20" s="1925"/>
      <c r="JPJ20" s="1925"/>
      <c r="JPK20" s="1925"/>
      <c r="JPL20" s="1925"/>
      <c r="JPM20" s="1925"/>
      <c r="JPN20" s="1925"/>
      <c r="JPO20" s="1925"/>
      <c r="JPP20" s="1925"/>
      <c r="JPQ20" s="1925"/>
      <c r="JPR20" s="1925"/>
      <c r="JPS20" s="1925"/>
      <c r="JPT20" s="1925"/>
      <c r="JPU20" s="1925"/>
      <c r="JPV20" s="1925"/>
      <c r="JPW20" s="1925"/>
      <c r="JPX20" s="1925"/>
      <c r="JPY20" s="1925"/>
      <c r="JPZ20" s="1925"/>
      <c r="JQA20" s="1925"/>
      <c r="JQB20" s="1925"/>
      <c r="JQC20" s="1925"/>
      <c r="JQD20" s="1925"/>
      <c r="JQE20" s="1925"/>
      <c r="JQF20" s="1925"/>
      <c r="JQG20" s="1925"/>
      <c r="JQH20" s="1925"/>
      <c r="JQI20" s="1925"/>
      <c r="JQJ20" s="1925"/>
      <c r="JQK20" s="1925"/>
      <c r="JQL20" s="1925"/>
      <c r="JQM20" s="1925"/>
      <c r="JQN20" s="1925"/>
      <c r="JQO20" s="1925"/>
      <c r="JQP20" s="1925"/>
      <c r="JQQ20" s="1925"/>
      <c r="JQR20" s="1925"/>
      <c r="JQS20" s="1925"/>
      <c r="JQT20" s="1925"/>
      <c r="JQU20" s="1925"/>
      <c r="JQV20" s="1925"/>
      <c r="JQW20" s="1925"/>
      <c r="JQX20" s="1925"/>
      <c r="JQY20" s="1925"/>
      <c r="JQZ20" s="1925"/>
      <c r="JRA20" s="1925"/>
      <c r="JRB20" s="1925"/>
      <c r="JRC20" s="1925"/>
      <c r="JRD20" s="1925"/>
      <c r="JRE20" s="1925"/>
      <c r="JRF20" s="1925"/>
      <c r="JRG20" s="1925"/>
      <c r="JRH20" s="1925"/>
      <c r="JRI20" s="1925"/>
      <c r="JRJ20" s="1925"/>
      <c r="JRK20" s="1925"/>
      <c r="JRL20" s="1925"/>
      <c r="JRM20" s="1925"/>
      <c r="JRN20" s="1925"/>
      <c r="JRO20" s="1925"/>
      <c r="JRP20" s="1925"/>
      <c r="JRQ20" s="1925"/>
      <c r="JRR20" s="1925"/>
      <c r="JRS20" s="1925"/>
      <c r="JRT20" s="1925"/>
      <c r="JRU20" s="1925"/>
      <c r="JRV20" s="1925"/>
      <c r="JRW20" s="1925"/>
      <c r="JRX20" s="1925"/>
      <c r="JRY20" s="1925"/>
      <c r="JRZ20" s="1925"/>
      <c r="JSA20" s="1925"/>
      <c r="JSB20" s="1925"/>
      <c r="JSC20" s="1925"/>
      <c r="JSD20" s="1925"/>
      <c r="JSE20" s="1925"/>
      <c r="JSF20" s="1925"/>
      <c r="JSG20" s="1925"/>
      <c r="JSH20" s="1925"/>
      <c r="JSI20" s="1925"/>
      <c r="JSJ20" s="1925"/>
      <c r="JSK20" s="1925"/>
      <c r="JSL20" s="1925"/>
      <c r="JSM20" s="1925"/>
      <c r="JSN20" s="1925"/>
      <c r="JSO20" s="1925"/>
      <c r="JSP20" s="1925"/>
      <c r="JSQ20" s="1925"/>
      <c r="JSR20" s="1925"/>
      <c r="JSS20" s="1925"/>
      <c r="JST20" s="1925"/>
      <c r="JSU20" s="1925"/>
      <c r="JSV20" s="1925"/>
      <c r="JSW20" s="1925"/>
      <c r="JSX20" s="1925"/>
      <c r="JSY20" s="1925"/>
      <c r="JSZ20" s="1925"/>
      <c r="JTA20" s="1925"/>
      <c r="JTB20" s="1925"/>
      <c r="JTC20" s="1925"/>
      <c r="JTD20" s="1925"/>
      <c r="JTE20" s="1925"/>
      <c r="JTF20" s="1925"/>
      <c r="JTG20" s="1925"/>
      <c r="JTH20" s="1925"/>
      <c r="JTI20" s="1925"/>
      <c r="JTJ20" s="1925"/>
      <c r="JTK20" s="1925"/>
      <c r="JTL20" s="1925"/>
      <c r="JTM20" s="1925"/>
      <c r="JTN20" s="1925"/>
      <c r="JTO20" s="1925"/>
      <c r="JTP20" s="1925"/>
      <c r="JTQ20" s="1925"/>
      <c r="JTR20" s="1925"/>
      <c r="JTS20" s="1925"/>
      <c r="JTT20" s="1925"/>
      <c r="JTU20" s="1925"/>
      <c r="JTV20" s="1925"/>
      <c r="JTW20" s="1925"/>
      <c r="JTX20" s="1925"/>
      <c r="JTY20" s="1925"/>
      <c r="JTZ20" s="1925"/>
      <c r="JUA20" s="1925"/>
      <c r="JUB20" s="1925"/>
      <c r="JUC20" s="1925"/>
      <c r="JUD20" s="1925"/>
      <c r="JUE20" s="1925"/>
      <c r="JUF20" s="1925"/>
      <c r="JUG20" s="1925"/>
      <c r="JUH20" s="1925"/>
      <c r="JUI20" s="1925"/>
      <c r="JUJ20" s="1925"/>
      <c r="JUK20" s="1925"/>
      <c r="JUL20" s="1925"/>
      <c r="JUM20" s="1925"/>
      <c r="JUN20" s="1925"/>
      <c r="JUO20" s="1925"/>
      <c r="JUP20" s="1925"/>
      <c r="JUQ20" s="1925"/>
      <c r="JUR20" s="1925"/>
      <c r="JUS20" s="1925"/>
      <c r="JUT20" s="1925"/>
      <c r="JUU20" s="1925"/>
      <c r="JUV20" s="1925"/>
      <c r="JUW20" s="1925"/>
      <c r="JUX20" s="1925"/>
      <c r="JUY20" s="1925"/>
      <c r="JUZ20" s="1925"/>
      <c r="JVA20" s="1925"/>
      <c r="JVB20" s="1925"/>
      <c r="JVC20" s="1925"/>
      <c r="JVD20" s="1925"/>
      <c r="JVE20" s="1925"/>
      <c r="JVF20" s="1925"/>
      <c r="JVG20" s="1925"/>
      <c r="JVH20" s="1925"/>
      <c r="JVI20" s="1925"/>
      <c r="JVJ20" s="1925"/>
      <c r="JVK20" s="1925"/>
      <c r="JVL20" s="1925"/>
      <c r="JVM20" s="1925"/>
      <c r="JVN20" s="1925"/>
      <c r="JVO20" s="1925"/>
      <c r="JVP20" s="1925"/>
      <c r="JVQ20" s="1925"/>
      <c r="JVR20" s="1925"/>
      <c r="JVS20" s="1925"/>
      <c r="JVT20" s="1925"/>
      <c r="JVU20" s="1925"/>
      <c r="JVV20" s="1925"/>
      <c r="JVW20" s="1925"/>
      <c r="JVX20" s="1925"/>
      <c r="JVY20" s="1925"/>
      <c r="JVZ20" s="1925"/>
      <c r="JWA20" s="1925"/>
      <c r="JWB20" s="1925"/>
      <c r="JWC20" s="1925"/>
      <c r="JWD20" s="1925"/>
      <c r="JWE20" s="1925"/>
      <c r="JWF20" s="1925"/>
      <c r="JWG20" s="1925"/>
      <c r="JWH20" s="1925"/>
      <c r="JWI20" s="1925"/>
      <c r="JWJ20" s="1925"/>
      <c r="JWK20" s="1925"/>
      <c r="JWL20" s="1925"/>
      <c r="JWM20" s="1925"/>
      <c r="JWN20" s="1925"/>
      <c r="JWO20" s="1925"/>
      <c r="JWP20" s="1925"/>
      <c r="JWQ20" s="1925"/>
      <c r="JWR20" s="1925"/>
      <c r="JWS20" s="1925"/>
      <c r="JWT20" s="1925"/>
      <c r="JWU20" s="1925"/>
      <c r="JWV20" s="1925"/>
      <c r="JWW20" s="1925"/>
      <c r="JWX20" s="1925"/>
      <c r="JWY20" s="1925"/>
      <c r="JWZ20" s="1925"/>
      <c r="JXA20" s="1925"/>
      <c r="JXB20" s="1925"/>
      <c r="JXC20" s="1925"/>
      <c r="JXD20" s="1925"/>
      <c r="JXE20" s="1925"/>
      <c r="JXF20" s="1925"/>
      <c r="JXG20" s="1925"/>
      <c r="JXH20" s="1925"/>
      <c r="JXI20" s="1925"/>
      <c r="JXJ20" s="1925"/>
      <c r="JXK20" s="1925"/>
      <c r="JXL20" s="1925"/>
      <c r="JXM20" s="1925"/>
      <c r="JXN20" s="1925"/>
      <c r="JXO20" s="1925"/>
      <c r="JXP20" s="1925"/>
      <c r="JXQ20" s="1925"/>
      <c r="JXR20" s="1925"/>
      <c r="JXS20" s="1925"/>
      <c r="JXT20" s="1925"/>
      <c r="JXU20" s="1925"/>
      <c r="JXV20" s="1925"/>
      <c r="JXW20" s="1925"/>
      <c r="JXX20" s="1925"/>
      <c r="JXY20" s="1925"/>
      <c r="JXZ20" s="1925"/>
      <c r="JYA20" s="1925"/>
      <c r="JYB20" s="1925"/>
      <c r="JYC20" s="1925"/>
      <c r="JYD20" s="1925"/>
      <c r="JYE20" s="1925"/>
      <c r="JYF20" s="1925"/>
      <c r="JYG20" s="1925"/>
      <c r="JYH20" s="1925"/>
      <c r="JYI20" s="1925"/>
      <c r="JYJ20" s="1925"/>
      <c r="JYK20" s="1925"/>
      <c r="JYL20" s="1925"/>
      <c r="JYM20" s="1925"/>
      <c r="JYN20" s="1925"/>
      <c r="JYO20" s="1925"/>
      <c r="JYP20" s="1925"/>
      <c r="JYQ20" s="1925"/>
      <c r="JYR20" s="1925"/>
      <c r="JYS20" s="1925"/>
      <c r="JYT20" s="1925"/>
      <c r="JYU20" s="1925"/>
      <c r="JYV20" s="1925"/>
      <c r="JYW20" s="1925"/>
      <c r="JYX20" s="1925"/>
      <c r="JYY20" s="1925"/>
      <c r="JYZ20" s="1925"/>
      <c r="JZA20" s="1925"/>
      <c r="JZB20" s="1925"/>
      <c r="JZC20" s="1925"/>
      <c r="JZD20" s="1925"/>
      <c r="JZE20" s="1925"/>
      <c r="JZF20" s="1925"/>
      <c r="JZG20" s="1925"/>
      <c r="JZH20" s="1925"/>
      <c r="JZI20" s="1925"/>
      <c r="JZJ20" s="1925"/>
      <c r="JZK20" s="1925"/>
      <c r="JZL20" s="1925"/>
      <c r="JZM20" s="1925"/>
      <c r="JZN20" s="1925"/>
      <c r="JZO20" s="1925"/>
      <c r="JZP20" s="1925"/>
      <c r="JZQ20" s="1925"/>
      <c r="JZR20" s="1925"/>
      <c r="JZS20" s="1925"/>
      <c r="JZT20" s="1925"/>
      <c r="JZU20" s="1925"/>
      <c r="JZV20" s="1925"/>
      <c r="JZW20" s="1925"/>
      <c r="JZX20" s="1925"/>
      <c r="JZY20" s="1925"/>
      <c r="JZZ20" s="1925"/>
      <c r="KAA20" s="1925"/>
      <c r="KAB20" s="1925"/>
      <c r="KAC20" s="1925"/>
      <c r="KAD20" s="1925"/>
      <c r="KAE20" s="1925"/>
      <c r="KAF20" s="1925"/>
      <c r="KAG20" s="1925"/>
      <c r="KAH20" s="1925"/>
      <c r="KAI20" s="1925"/>
      <c r="KAJ20" s="1925"/>
      <c r="KAK20" s="1925"/>
      <c r="KAL20" s="1925"/>
      <c r="KAM20" s="1925"/>
      <c r="KAN20" s="1925"/>
      <c r="KAO20" s="1925"/>
      <c r="KAP20" s="1925"/>
      <c r="KAQ20" s="1925"/>
      <c r="KAR20" s="1925"/>
      <c r="KAS20" s="1925"/>
      <c r="KAT20" s="1925"/>
      <c r="KAU20" s="1925"/>
      <c r="KAV20" s="1925"/>
      <c r="KAW20" s="1925"/>
      <c r="KAX20" s="1925"/>
      <c r="KAY20" s="1925"/>
      <c r="KAZ20" s="1925"/>
      <c r="KBA20" s="1925"/>
      <c r="KBB20" s="1925"/>
      <c r="KBC20" s="1925"/>
      <c r="KBD20" s="1925"/>
      <c r="KBE20" s="1925"/>
      <c r="KBF20" s="1925"/>
      <c r="KBG20" s="1925"/>
      <c r="KBH20" s="1925"/>
      <c r="KBI20" s="1925"/>
      <c r="KBJ20" s="1925"/>
      <c r="KBK20" s="1925"/>
      <c r="KBL20" s="1925"/>
      <c r="KBM20" s="1925"/>
      <c r="KBN20" s="1925"/>
      <c r="KBO20" s="1925"/>
      <c r="KBP20" s="1925"/>
      <c r="KBQ20" s="1925"/>
      <c r="KBR20" s="1925"/>
      <c r="KBS20" s="1925"/>
      <c r="KBT20" s="1925"/>
      <c r="KBU20" s="1925"/>
      <c r="KBV20" s="1925"/>
      <c r="KBW20" s="1925"/>
      <c r="KBX20" s="1925"/>
      <c r="KBY20" s="1925"/>
      <c r="KBZ20" s="1925"/>
      <c r="KCA20" s="1925"/>
      <c r="KCB20" s="1925"/>
      <c r="KCC20" s="1925"/>
      <c r="KCD20" s="1925"/>
      <c r="KCE20" s="1925"/>
      <c r="KCF20" s="1925"/>
      <c r="KCG20" s="1925"/>
      <c r="KCH20" s="1925"/>
      <c r="KCI20" s="1925"/>
      <c r="KCJ20" s="1925"/>
      <c r="KCK20" s="1925"/>
      <c r="KCL20" s="1925"/>
      <c r="KCM20" s="1925"/>
      <c r="KCN20" s="1925"/>
      <c r="KCO20" s="1925"/>
      <c r="KCP20" s="1925"/>
      <c r="KCQ20" s="1925"/>
      <c r="KCR20" s="1925"/>
      <c r="KCS20" s="1925"/>
      <c r="KCT20" s="1925"/>
      <c r="KCU20" s="1925"/>
      <c r="KCV20" s="1925"/>
      <c r="KCW20" s="1925"/>
      <c r="KCX20" s="1925"/>
      <c r="KCY20" s="1925"/>
      <c r="KCZ20" s="1925"/>
      <c r="KDA20" s="1925"/>
      <c r="KDB20" s="1925"/>
      <c r="KDC20" s="1925"/>
      <c r="KDD20" s="1925"/>
      <c r="KDE20" s="1925"/>
      <c r="KDF20" s="1925"/>
      <c r="KDG20" s="1925"/>
      <c r="KDH20" s="1925"/>
      <c r="KDI20" s="1925"/>
      <c r="KDJ20" s="1925"/>
      <c r="KDK20" s="1925"/>
      <c r="KDL20" s="1925"/>
      <c r="KDM20" s="1925"/>
      <c r="KDN20" s="1925"/>
      <c r="KDO20" s="1925"/>
      <c r="KDP20" s="1925"/>
      <c r="KDQ20" s="1925"/>
      <c r="KDR20" s="1925"/>
      <c r="KDS20" s="1925"/>
      <c r="KDT20" s="1925"/>
      <c r="KDU20" s="1925"/>
      <c r="KDV20" s="1925"/>
      <c r="KDW20" s="1925"/>
      <c r="KDX20" s="1925"/>
      <c r="KDY20" s="1925"/>
      <c r="KDZ20" s="1925"/>
      <c r="KEA20" s="1925"/>
      <c r="KEB20" s="1925"/>
      <c r="KEC20" s="1925"/>
      <c r="KED20" s="1925"/>
      <c r="KEE20" s="1925"/>
      <c r="KEF20" s="1925"/>
      <c r="KEG20" s="1925"/>
      <c r="KEH20" s="1925"/>
      <c r="KEI20" s="1925"/>
      <c r="KEJ20" s="1925"/>
      <c r="KEK20" s="1925"/>
      <c r="KEL20" s="1925"/>
      <c r="KEM20" s="1925"/>
      <c r="KEN20" s="1925"/>
      <c r="KEO20" s="1925"/>
      <c r="KEP20" s="1925"/>
      <c r="KEQ20" s="1925"/>
      <c r="KER20" s="1925"/>
      <c r="KES20" s="1925"/>
      <c r="KET20" s="1925"/>
      <c r="KEU20" s="1925"/>
      <c r="KEV20" s="1925"/>
      <c r="KEW20" s="1925"/>
      <c r="KEX20" s="1925"/>
      <c r="KEY20" s="1925"/>
      <c r="KEZ20" s="1925"/>
      <c r="KFA20" s="1925"/>
      <c r="KFB20" s="1925"/>
      <c r="KFC20" s="1925"/>
      <c r="KFD20" s="1925"/>
      <c r="KFE20" s="1925"/>
      <c r="KFF20" s="1925"/>
      <c r="KFG20" s="1925"/>
      <c r="KFH20" s="1925"/>
      <c r="KFI20" s="1925"/>
      <c r="KFJ20" s="1925"/>
      <c r="KFK20" s="1925"/>
      <c r="KFL20" s="1925"/>
      <c r="KFM20" s="1925"/>
      <c r="KFN20" s="1925"/>
      <c r="KFO20" s="1925"/>
      <c r="KFP20" s="1925"/>
      <c r="KFQ20" s="1925"/>
      <c r="KFR20" s="1925"/>
      <c r="KFS20" s="1925"/>
      <c r="KFT20" s="1925"/>
      <c r="KFU20" s="1925"/>
      <c r="KFV20" s="1925"/>
      <c r="KFW20" s="1925"/>
      <c r="KFX20" s="1925"/>
      <c r="KFY20" s="1925"/>
      <c r="KFZ20" s="1925"/>
      <c r="KGA20" s="1925"/>
      <c r="KGB20" s="1925"/>
      <c r="KGC20" s="1925"/>
      <c r="KGD20" s="1925"/>
      <c r="KGE20" s="1925"/>
      <c r="KGF20" s="1925"/>
      <c r="KGG20" s="1925"/>
      <c r="KGH20" s="1925"/>
      <c r="KGI20" s="1925"/>
      <c r="KGJ20" s="1925"/>
      <c r="KGK20" s="1925"/>
      <c r="KGL20" s="1925"/>
      <c r="KGM20" s="1925"/>
      <c r="KGN20" s="1925"/>
      <c r="KGO20" s="1925"/>
      <c r="KGP20" s="1925"/>
      <c r="KGQ20" s="1925"/>
      <c r="KGR20" s="1925"/>
      <c r="KGS20" s="1925"/>
      <c r="KGT20" s="1925"/>
      <c r="KGU20" s="1925"/>
      <c r="KGV20" s="1925"/>
      <c r="KGW20" s="1925"/>
      <c r="KGX20" s="1925"/>
      <c r="KGY20" s="1925"/>
      <c r="KGZ20" s="1925"/>
      <c r="KHA20" s="1925"/>
      <c r="KHB20" s="1925"/>
      <c r="KHC20" s="1925"/>
      <c r="KHD20" s="1925"/>
      <c r="KHE20" s="1925"/>
      <c r="KHF20" s="1925"/>
      <c r="KHG20" s="1925"/>
      <c r="KHH20" s="1925"/>
      <c r="KHI20" s="1925"/>
      <c r="KHJ20" s="1925"/>
      <c r="KHK20" s="1925"/>
      <c r="KHL20" s="1925"/>
      <c r="KHM20" s="1925"/>
      <c r="KHN20" s="1925"/>
      <c r="KHO20" s="1925"/>
      <c r="KHP20" s="1925"/>
      <c r="KHQ20" s="1925"/>
      <c r="KHR20" s="1925"/>
      <c r="KHS20" s="1925"/>
      <c r="KHT20" s="1925"/>
      <c r="KHU20" s="1925"/>
      <c r="KHV20" s="1925"/>
      <c r="KHW20" s="1925"/>
      <c r="KHX20" s="1925"/>
      <c r="KHY20" s="1925"/>
      <c r="KHZ20" s="1925"/>
      <c r="KIA20" s="1925"/>
      <c r="KIB20" s="1925"/>
      <c r="KIC20" s="1925"/>
      <c r="KID20" s="1925"/>
      <c r="KIE20" s="1925"/>
      <c r="KIF20" s="1925"/>
      <c r="KIG20" s="1925"/>
      <c r="KIH20" s="1925"/>
      <c r="KII20" s="1925"/>
      <c r="KIJ20" s="1925"/>
      <c r="KIK20" s="1925"/>
      <c r="KIL20" s="1925"/>
      <c r="KIM20" s="1925"/>
      <c r="KIN20" s="1925"/>
      <c r="KIO20" s="1925"/>
      <c r="KIP20" s="1925"/>
      <c r="KIQ20" s="1925"/>
      <c r="KIR20" s="1925"/>
      <c r="KIS20" s="1925"/>
      <c r="KIT20" s="1925"/>
      <c r="KIU20" s="1925"/>
      <c r="KIV20" s="1925"/>
      <c r="KIW20" s="1925"/>
      <c r="KIX20" s="1925"/>
      <c r="KIY20" s="1925"/>
      <c r="KIZ20" s="1925"/>
      <c r="KJA20" s="1925"/>
      <c r="KJB20" s="1925"/>
      <c r="KJC20" s="1925"/>
      <c r="KJD20" s="1925"/>
      <c r="KJE20" s="1925"/>
      <c r="KJF20" s="1925"/>
      <c r="KJG20" s="1925"/>
      <c r="KJH20" s="1925"/>
      <c r="KJI20" s="1925"/>
      <c r="KJJ20" s="1925"/>
      <c r="KJK20" s="1925"/>
      <c r="KJL20" s="1925"/>
      <c r="KJM20" s="1925"/>
      <c r="KJN20" s="1925"/>
      <c r="KJO20" s="1925"/>
      <c r="KJP20" s="1925"/>
      <c r="KJQ20" s="1925"/>
      <c r="KJR20" s="1925"/>
      <c r="KJS20" s="1925"/>
      <c r="KJT20" s="1925"/>
      <c r="KJU20" s="1925"/>
      <c r="KJV20" s="1925"/>
      <c r="KJW20" s="1925"/>
      <c r="KJX20" s="1925"/>
      <c r="KJY20" s="1925"/>
      <c r="KJZ20" s="1925"/>
      <c r="KKA20" s="1925"/>
      <c r="KKB20" s="1925"/>
      <c r="KKC20" s="1925"/>
      <c r="KKD20" s="1925"/>
      <c r="KKE20" s="1925"/>
      <c r="KKF20" s="1925"/>
      <c r="KKG20" s="1925"/>
      <c r="KKH20" s="1925"/>
      <c r="KKI20" s="1925"/>
      <c r="KKJ20" s="1925"/>
      <c r="KKK20" s="1925"/>
      <c r="KKL20" s="1925"/>
      <c r="KKM20" s="1925"/>
      <c r="KKN20" s="1925"/>
      <c r="KKO20" s="1925"/>
      <c r="KKP20" s="1925"/>
      <c r="KKQ20" s="1925"/>
      <c r="KKR20" s="1925"/>
      <c r="KKS20" s="1925"/>
      <c r="KKT20" s="1925"/>
      <c r="KKU20" s="1925"/>
      <c r="KKV20" s="1925"/>
      <c r="KKW20" s="1925"/>
      <c r="KKX20" s="1925"/>
      <c r="KKY20" s="1925"/>
      <c r="KKZ20" s="1925"/>
      <c r="KLA20" s="1925"/>
      <c r="KLB20" s="1925"/>
      <c r="KLC20" s="1925"/>
      <c r="KLD20" s="1925"/>
      <c r="KLE20" s="1925"/>
      <c r="KLF20" s="1925"/>
      <c r="KLG20" s="1925"/>
      <c r="KLH20" s="1925"/>
      <c r="KLI20" s="1925"/>
      <c r="KLJ20" s="1925"/>
      <c r="KLK20" s="1925"/>
      <c r="KLL20" s="1925"/>
      <c r="KLM20" s="1925"/>
      <c r="KLN20" s="1925"/>
      <c r="KLO20" s="1925"/>
      <c r="KLP20" s="1925"/>
      <c r="KLQ20" s="1925"/>
      <c r="KLR20" s="1925"/>
      <c r="KLS20" s="1925"/>
      <c r="KLT20" s="1925"/>
      <c r="KLU20" s="1925"/>
      <c r="KLV20" s="1925"/>
      <c r="KLW20" s="1925"/>
      <c r="KLX20" s="1925"/>
      <c r="KLY20" s="1925"/>
      <c r="KLZ20" s="1925"/>
      <c r="KMA20" s="1925"/>
      <c r="KMB20" s="1925"/>
      <c r="KMC20" s="1925"/>
      <c r="KMD20" s="1925"/>
      <c r="KME20" s="1925"/>
      <c r="KMF20" s="1925"/>
      <c r="KMG20" s="1925"/>
      <c r="KMH20" s="1925"/>
      <c r="KMI20" s="1925"/>
      <c r="KMJ20" s="1925"/>
      <c r="KMK20" s="1925"/>
      <c r="KML20" s="1925"/>
      <c r="KMM20" s="1925"/>
      <c r="KMN20" s="1925"/>
      <c r="KMO20" s="1925"/>
      <c r="KMP20" s="1925"/>
      <c r="KMQ20" s="1925"/>
      <c r="KMR20" s="1925"/>
      <c r="KMS20" s="1925"/>
      <c r="KMT20" s="1925"/>
      <c r="KMU20" s="1925"/>
      <c r="KMV20" s="1925"/>
      <c r="KMW20" s="1925"/>
      <c r="KMX20" s="1925"/>
      <c r="KMY20" s="1925"/>
      <c r="KMZ20" s="1925"/>
      <c r="KNA20" s="1925"/>
      <c r="KNB20" s="1925"/>
      <c r="KNC20" s="1925"/>
      <c r="KND20" s="1925"/>
      <c r="KNE20" s="1925"/>
      <c r="KNF20" s="1925"/>
      <c r="KNG20" s="1925"/>
      <c r="KNH20" s="1925"/>
      <c r="KNI20" s="1925"/>
      <c r="KNJ20" s="1925"/>
      <c r="KNK20" s="1925"/>
      <c r="KNL20" s="1925"/>
      <c r="KNM20" s="1925"/>
      <c r="KNN20" s="1925"/>
      <c r="KNO20" s="1925"/>
      <c r="KNP20" s="1925"/>
      <c r="KNQ20" s="1925"/>
      <c r="KNR20" s="1925"/>
      <c r="KNS20" s="1925"/>
      <c r="KNT20" s="1925"/>
      <c r="KNU20" s="1925"/>
      <c r="KNV20" s="1925"/>
      <c r="KNW20" s="1925"/>
      <c r="KNX20" s="1925"/>
      <c r="KNY20" s="1925"/>
      <c r="KNZ20" s="1925"/>
      <c r="KOA20" s="1925"/>
      <c r="KOB20" s="1925"/>
      <c r="KOC20" s="1925"/>
      <c r="KOD20" s="1925"/>
      <c r="KOE20" s="1925"/>
      <c r="KOF20" s="1925"/>
      <c r="KOG20" s="1925"/>
      <c r="KOH20" s="1925"/>
      <c r="KOI20" s="1925"/>
      <c r="KOJ20" s="1925"/>
      <c r="KOK20" s="1925"/>
      <c r="KOL20" s="1925"/>
      <c r="KOM20" s="1925"/>
      <c r="KON20" s="1925"/>
      <c r="KOO20" s="1925"/>
      <c r="KOP20" s="1925"/>
      <c r="KOQ20" s="1925"/>
      <c r="KOR20" s="1925"/>
      <c r="KOS20" s="1925"/>
      <c r="KOT20" s="1925"/>
      <c r="KOU20" s="1925"/>
      <c r="KOV20" s="1925"/>
      <c r="KOW20" s="1925"/>
      <c r="KOX20" s="1925"/>
      <c r="KOY20" s="1925"/>
      <c r="KOZ20" s="1925"/>
      <c r="KPA20" s="1925"/>
      <c r="KPB20" s="1925"/>
      <c r="KPC20" s="1925"/>
      <c r="KPD20" s="1925"/>
      <c r="KPE20" s="1925"/>
      <c r="KPF20" s="1925"/>
      <c r="KPG20" s="1925"/>
      <c r="KPH20" s="1925"/>
      <c r="KPI20" s="1925"/>
      <c r="KPJ20" s="1925"/>
      <c r="KPK20" s="1925"/>
      <c r="KPL20" s="1925"/>
      <c r="KPM20" s="1925"/>
      <c r="KPN20" s="1925"/>
      <c r="KPO20" s="1925"/>
      <c r="KPP20" s="1925"/>
      <c r="KPQ20" s="1925"/>
      <c r="KPR20" s="1925"/>
      <c r="KPS20" s="1925"/>
      <c r="KPT20" s="1925"/>
      <c r="KPU20" s="1925"/>
      <c r="KPV20" s="1925"/>
      <c r="KPW20" s="1925"/>
      <c r="KPX20" s="1925"/>
      <c r="KPY20" s="1925"/>
      <c r="KPZ20" s="1925"/>
      <c r="KQA20" s="1925"/>
      <c r="KQB20" s="1925"/>
      <c r="KQC20" s="1925"/>
      <c r="KQD20" s="1925"/>
      <c r="KQE20" s="1925"/>
      <c r="KQF20" s="1925"/>
      <c r="KQG20" s="1925"/>
      <c r="KQH20" s="1925"/>
      <c r="KQI20" s="1925"/>
      <c r="KQJ20" s="1925"/>
      <c r="KQK20" s="1925"/>
      <c r="KQL20" s="1925"/>
      <c r="KQM20" s="1925"/>
      <c r="KQN20" s="1925"/>
      <c r="KQO20" s="1925"/>
      <c r="KQP20" s="1925"/>
      <c r="KQQ20" s="1925"/>
      <c r="KQR20" s="1925"/>
      <c r="KQS20" s="1925"/>
      <c r="KQT20" s="1925"/>
      <c r="KQU20" s="1925"/>
      <c r="KQV20" s="1925"/>
      <c r="KQW20" s="1925"/>
      <c r="KQX20" s="1925"/>
      <c r="KQY20" s="1925"/>
      <c r="KQZ20" s="1925"/>
      <c r="KRA20" s="1925"/>
      <c r="KRB20" s="1925"/>
      <c r="KRC20" s="1925"/>
      <c r="KRD20" s="1925"/>
      <c r="KRE20" s="1925"/>
      <c r="KRF20" s="1925"/>
      <c r="KRG20" s="1925"/>
      <c r="KRH20" s="1925"/>
      <c r="KRI20" s="1925"/>
      <c r="KRJ20" s="1925"/>
      <c r="KRK20" s="1925"/>
      <c r="KRL20" s="1925"/>
      <c r="KRM20" s="1925"/>
      <c r="KRN20" s="1925"/>
      <c r="KRO20" s="1925"/>
      <c r="KRP20" s="1925"/>
      <c r="KRQ20" s="1925"/>
      <c r="KRR20" s="1925"/>
      <c r="KRS20" s="1925"/>
      <c r="KRT20" s="1925"/>
      <c r="KRU20" s="1925"/>
      <c r="KRV20" s="1925"/>
      <c r="KRW20" s="1925"/>
      <c r="KRX20" s="1925"/>
      <c r="KRY20" s="1925"/>
      <c r="KRZ20" s="1925"/>
      <c r="KSA20" s="1925"/>
      <c r="KSB20" s="1925"/>
      <c r="KSC20" s="1925"/>
      <c r="KSD20" s="1925"/>
      <c r="KSE20" s="1925"/>
      <c r="KSF20" s="1925"/>
      <c r="KSG20" s="1925"/>
      <c r="KSH20" s="1925"/>
      <c r="KSI20" s="1925"/>
      <c r="KSJ20" s="1925"/>
      <c r="KSK20" s="1925"/>
      <c r="KSL20" s="1925"/>
      <c r="KSM20" s="1925"/>
      <c r="KSN20" s="1925"/>
      <c r="KSO20" s="1925"/>
      <c r="KSP20" s="1925"/>
      <c r="KSQ20" s="1925"/>
      <c r="KSR20" s="1925"/>
      <c r="KSS20" s="1925"/>
      <c r="KST20" s="1925"/>
      <c r="KSU20" s="1925"/>
      <c r="KSV20" s="1925"/>
      <c r="KSW20" s="1925"/>
      <c r="KSX20" s="1925"/>
      <c r="KSY20" s="1925"/>
      <c r="KSZ20" s="1925"/>
      <c r="KTA20" s="1925"/>
      <c r="KTB20" s="1925"/>
      <c r="KTC20" s="1925"/>
      <c r="KTD20" s="1925"/>
      <c r="KTE20" s="1925"/>
      <c r="KTF20" s="1925"/>
      <c r="KTG20" s="1925"/>
      <c r="KTH20" s="1925"/>
      <c r="KTI20" s="1925"/>
      <c r="KTJ20" s="1925"/>
      <c r="KTK20" s="1925"/>
      <c r="KTL20" s="1925"/>
      <c r="KTM20" s="1925"/>
      <c r="KTN20" s="1925"/>
      <c r="KTO20" s="1925"/>
      <c r="KTP20" s="1925"/>
      <c r="KTQ20" s="1925"/>
      <c r="KTR20" s="1925"/>
      <c r="KTS20" s="1925"/>
      <c r="KTT20" s="1925"/>
      <c r="KTU20" s="1925"/>
      <c r="KTV20" s="1925"/>
      <c r="KTW20" s="1925"/>
      <c r="KTX20" s="1925"/>
      <c r="KTY20" s="1925"/>
      <c r="KTZ20" s="1925"/>
      <c r="KUA20" s="1925"/>
      <c r="KUB20" s="1925"/>
      <c r="KUC20" s="1925"/>
      <c r="KUD20" s="1925"/>
      <c r="KUE20" s="1925"/>
      <c r="KUF20" s="1925"/>
      <c r="KUG20" s="1925"/>
      <c r="KUH20" s="1925"/>
      <c r="KUI20" s="1925"/>
      <c r="KUJ20" s="1925"/>
      <c r="KUK20" s="1925"/>
      <c r="KUL20" s="1925"/>
      <c r="KUM20" s="1925"/>
      <c r="KUN20" s="1925"/>
      <c r="KUO20" s="1925"/>
      <c r="KUP20" s="1925"/>
      <c r="KUQ20" s="1925"/>
      <c r="KUR20" s="1925"/>
      <c r="KUS20" s="1925"/>
      <c r="KUT20" s="1925"/>
      <c r="KUU20" s="1925"/>
      <c r="KUV20" s="1925"/>
      <c r="KUW20" s="1925"/>
      <c r="KUX20" s="1925"/>
      <c r="KUY20" s="1925"/>
      <c r="KUZ20" s="1925"/>
      <c r="KVA20" s="1925"/>
      <c r="KVB20" s="1925"/>
      <c r="KVC20" s="1925"/>
      <c r="KVD20" s="1925"/>
      <c r="KVE20" s="1925"/>
      <c r="KVF20" s="1925"/>
      <c r="KVG20" s="1925"/>
      <c r="KVH20" s="1925"/>
      <c r="KVI20" s="1925"/>
      <c r="KVJ20" s="1925"/>
      <c r="KVK20" s="1925"/>
      <c r="KVL20" s="1925"/>
      <c r="KVM20" s="1925"/>
      <c r="KVN20" s="1925"/>
      <c r="KVO20" s="1925"/>
      <c r="KVP20" s="1925"/>
      <c r="KVQ20" s="1925"/>
      <c r="KVR20" s="1925"/>
      <c r="KVS20" s="1925"/>
      <c r="KVT20" s="1925"/>
      <c r="KVU20" s="1925"/>
      <c r="KVV20" s="1925"/>
      <c r="KVW20" s="1925"/>
      <c r="KVX20" s="1925"/>
      <c r="KVY20" s="1925"/>
      <c r="KVZ20" s="1925"/>
      <c r="KWA20" s="1925"/>
      <c r="KWB20" s="1925"/>
      <c r="KWC20" s="1925"/>
      <c r="KWD20" s="1925"/>
      <c r="KWE20" s="1925"/>
      <c r="KWF20" s="1925"/>
      <c r="KWG20" s="1925"/>
      <c r="KWH20" s="1925"/>
      <c r="KWI20" s="1925"/>
      <c r="KWJ20" s="1925"/>
      <c r="KWK20" s="1925"/>
      <c r="KWL20" s="1925"/>
      <c r="KWM20" s="1925"/>
      <c r="KWN20" s="1925"/>
      <c r="KWO20" s="1925"/>
      <c r="KWP20" s="1925"/>
      <c r="KWQ20" s="1925"/>
      <c r="KWR20" s="1925"/>
      <c r="KWS20" s="1925"/>
      <c r="KWT20" s="1925"/>
      <c r="KWU20" s="1925"/>
      <c r="KWV20" s="1925"/>
      <c r="KWW20" s="1925"/>
      <c r="KWX20" s="1925"/>
      <c r="KWY20" s="1925"/>
      <c r="KWZ20" s="1925"/>
      <c r="KXA20" s="1925"/>
      <c r="KXB20" s="1925"/>
      <c r="KXC20" s="1925"/>
      <c r="KXD20" s="1925"/>
      <c r="KXE20" s="1925"/>
      <c r="KXF20" s="1925"/>
      <c r="KXG20" s="1925"/>
      <c r="KXH20" s="1925"/>
      <c r="KXI20" s="1925"/>
      <c r="KXJ20" s="1925"/>
      <c r="KXK20" s="1925"/>
      <c r="KXL20" s="1925"/>
      <c r="KXM20" s="1925"/>
      <c r="KXN20" s="1925"/>
      <c r="KXO20" s="1925"/>
      <c r="KXP20" s="1925"/>
      <c r="KXQ20" s="1925"/>
      <c r="KXR20" s="1925"/>
      <c r="KXS20" s="1925"/>
      <c r="KXT20" s="1925"/>
      <c r="KXU20" s="1925"/>
      <c r="KXV20" s="1925"/>
      <c r="KXW20" s="1925"/>
      <c r="KXX20" s="1925"/>
      <c r="KXY20" s="1925"/>
      <c r="KXZ20" s="1925"/>
      <c r="KYA20" s="1925"/>
      <c r="KYB20" s="1925"/>
      <c r="KYC20" s="1925"/>
      <c r="KYD20" s="1925"/>
      <c r="KYE20" s="1925"/>
      <c r="KYF20" s="1925"/>
      <c r="KYG20" s="1925"/>
      <c r="KYH20" s="1925"/>
      <c r="KYI20" s="1925"/>
      <c r="KYJ20" s="1925"/>
      <c r="KYK20" s="1925"/>
      <c r="KYL20" s="1925"/>
      <c r="KYM20" s="1925"/>
      <c r="KYN20" s="1925"/>
      <c r="KYO20" s="1925"/>
      <c r="KYP20" s="1925"/>
      <c r="KYQ20" s="1925"/>
      <c r="KYR20" s="1925"/>
      <c r="KYS20" s="1925"/>
      <c r="KYT20" s="1925"/>
      <c r="KYU20" s="1925"/>
      <c r="KYV20" s="1925"/>
      <c r="KYW20" s="1925"/>
      <c r="KYX20" s="1925"/>
      <c r="KYY20" s="1925"/>
      <c r="KYZ20" s="1925"/>
      <c r="KZA20" s="1925"/>
      <c r="KZB20" s="1925"/>
      <c r="KZC20" s="1925"/>
      <c r="KZD20" s="1925"/>
      <c r="KZE20" s="1925"/>
      <c r="KZF20" s="1925"/>
      <c r="KZG20" s="1925"/>
      <c r="KZH20" s="1925"/>
      <c r="KZI20" s="1925"/>
      <c r="KZJ20" s="1925"/>
      <c r="KZK20" s="1925"/>
      <c r="KZL20" s="1925"/>
      <c r="KZM20" s="1925"/>
      <c r="KZN20" s="1925"/>
      <c r="KZO20" s="1925"/>
      <c r="KZP20" s="1925"/>
      <c r="KZQ20" s="1925"/>
      <c r="KZR20" s="1925"/>
      <c r="KZS20" s="1925"/>
      <c r="KZT20" s="1925"/>
      <c r="KZU20" s="1925"/>
      <c r="KZV20" s="1925"/>
      <c r="KZW20" s="1925"/>
      <c r="KZX20" s="1925"/>
      <c r="KZY20" s="1925"/>
      <c r="KZZ20" s="1925"/>
      <c r="LAA20" s="1925"/>
      <c r="LAB20" s="1925"/>
      <c r="LAC20" s="1925"/>
      <c r="LAD20" s="1925"/>
      <c r="LAE20" s="1925"/>
      <c r="LAF20" s="1925"/>
      <c r="LAG20" s="1925"/>
      <c r="LAH20" s="1925"/>
      <c r="LAI20" s="1925"/>
      <c r="LAJ20" s="1925"/>
      <c r="LAK20" s="1925"/>
      <c r="LAL20" s="1925"/>
      <c r="LAM20" s="1925"/>
      <c r="LAN20" s="1925"/>
      <c r="LAO20" s="1925"/>
      <c r="LAP20" s="1925"/>
      <c r="LAQ20" s="1925"/>
      <c r="LAR20" s="1925"/>
      <c r="LAS20" s="1925"/>
      <c r="LAT20" s="1925"/>
      <c r="LAU20" s="1925"/>
      <c r="LAV20" s="1925"/>
      <c r="LAW20" s="1925"/>
      <c r="LAX20" s="1925"/>
      <c r="LAY20" s="1925"/>
      <c r="LAZ20" s="1925"/>
      <c r="LBA20" s="1925"/>
      <c r="LBB20" s="1925"/>
      <c r="LBC20" s="1925"/>
      <c r="LBD20" s="1925"/>
      <c r="LBE20" s="1925"/>
      <c r="LBF20" s="1925"/>
      <c r="LBG20" s="1925"/>
      <c r="LBH20" s="1925"/>
      <c r="LBI20" s="1925"/>
      <c r="LBJ20" s="1925"/>
      <c r="LBK20" s="1925"/>
      <c r="LBL20" s="1925"/>
      <c r="LBM20" s="1925"/>
      <c r="LBN20" s="1925"/>
      <c r="LBO20" s="1925"/>
      <c r="LBP20" s="1925"/>
      <c r="LBQ20" s="1925"/>
      <c r="LBR20" s="1925"/>
      <c r="LBS20" s="1925"/>
      <c r="LBT20" s="1925"/>
      <c r="LBU20" s="1925"/>
      <c r="LBV20" s="1925"/>
      <c r="LBW20" s="1925"/>
      <c r="LBX20" s="1925"/>
      <c r="LBY20" s="1925"/>
      <c r="LBZ20" s="1925"/>
      <c r="LCA20" s="1925"/>
    </row>
    <row r="21" spans="1:8191" s="22" customFormat="1" ht="11.25" customHeight="1">
      <c r="A21" s="213"/>
      <c r="B21" s="214"/>
      <c r="C21" s="215"/>
      <c r="D21" s="191" t="s">
        <v>136</v>
      </c>
      <c r="E21" s="191" t="s">
        <v>136</v>
      </c>
      <c r="F21" s="192"/>
      <c r="G21" s="193"/>
      <c r="H21" s="1923"/>
      <c r="I21" s="1923"/>
      <c r="J21" s="1923"/>
      <c r="K21" s="1923"/>
      <c r="L21" s="1923"/>
      <c r="M21" s="1923"/>
      <c r="N21" s="1923"/>
      <c r="O21" s="1923"/>
      <c r="P21" s="1923"/>
      <c r="Q21" s="1923"/>
      <c r="R21" s="1923"/>
      <c r="S21" s="1923"/>
      <c r="T21" s="1923"/>
      <c r="U21" s="1923"/>
      <c r="V21" s="1923"/>
      <c r="W21" s="1923"/>
      <c r="X21" s="1923"/>
      <c r="Y21" s="1923"/>
      <c r="Z21" s="1923"/>
      <c r="AA21" s="1923"/>
      <c r="AB21" s="1923"/>
      <c r="AC21" s="1923"/>
      <c r="AD21" s="1923"/>
      <c r="AE21" s="1923"/>
      <c r="AF21" s="1923"/>
      <c r="AG21" s="1923"/>
      <c r="AH21" s="1923"/>
      <c r="AI21" s="1923"/>
      <c r="AJ21" s="1923"/>
      <c r="AK21" s="1923"/>
      <c r="AL21" s="1923"/>
      <c r="AM21" s="1923"/>
      <c r="AN21" s="1923"/>
      <c r="AO21" s="1923"/>
      <c r="AP21" s="1923"/>
      <c r="AQ21" s="1923"/>
      <c r="AR21" s="1923"/>
      <c r="AS21" s="1923"/>
      <c r="AT21" s="1923"/>
      <c r="AU21" s="1923"/>
      <c r="AV21" s="1923"/>
      <c r="AW21" s="1923"/>
      <c r="AX21" s="1923"/>
      <c r="AY21" s="1923"/>
      <c r="AZ21" s="1923"/>
      <c r="BA21" s="1923"/>
      <c r="BB21" s="1923"/>
      <c r="BC21" s="1923"/>
      <c r="BD21" s="1923"/>
      <c r="BE21" s="1923"/>
      <c r="BF21" s="1923"/>
      <c r="BG21" s="1923"/>
      <c r="BH21" s="1923"/>
      <c r="BI21" s="1923"/>
      <c r="BJ21" s="1923"/>
      <c r="BK21" s="1923"/>
      <c r="BL21" s="1923"/>
      <c r="BM21" s="1923"/>
      <c r="BN21" s="1923"/>
      <c r="BO21" s="1923"/>
      <c r="BP21" s="1923"/>
      <c r="BQ21" s="1923"/>
      <c r="BR21" s="1923"/>
      <c r="BS21" s="1923"/>
      <c r="BT21" s="1923"/>
      <c r="BU21" s="1923"/>
      <c r="BV21" s="1923"/>
      <c r="BW21" s="1923"/>
      <c r="BX21" s="1923"/>
      <c r="BY21" s="1923"/>
      <c r="BZ21" s="1923"/>
      <c r="CA21" s="1923"/>
      <c r="CB21" s="1923"/>
      <c r="CC21" s="1923"/>
      <c r="CD21" s="1923"/>
      <c r="CE21" s="1923"/>
      <c r="CF21" s="1923"/>
      <c r="CG21" s="1923"/>
      <c r="CH21" s="1923"/>
      <c r="CI21" s="1923"/>
      <c r="CJ21" s="1923"/>
      <c r="CK21" s="1923"/>
      <c r="CL21" s="1923"/>
      <c r="CM21" s="1923"/>
      <c r="CN21" s="1923"/>
      <c r="CO21" s="1923"/>
      <c r="CP21" s="1923"/>
      <c r="CQ21" s="1923"/>
      <c r="CR21" s="1923"/>
      <c r="CS21" s="1923"/>
      <c r="CT21" s="1923"/>
      <c r="CU21" s="1923"/>
      <c r="CV21" s="1926"/>
      <c r="CW21" s="1926"/>
      <c r="CX21" s="1926"/>
      <c r="CY21" s="1926"/>
      <c r="CZ21" s="1926"/>
      <c r="DA21" s="1926"/>
      <c r="DB21" s="1926"/>
      <c r="DC21" s="1926"/>
      <c r="DD21" s="1926"/>
      <c r="DE21" s="1926"/>
      <c r="DF21" s="1926"/>
      <c r="DG21" s="1926"/>
      <c r="DH21" s="1926"/>
      <c r="DI21" s="1926"/>
      <c r="DJ21" s="1926"/>
      <c r="DK21" s="1926"/>
      <c r="DL21" s="1926"/>
      <c r="DM21" s="1926"/>
      <c r="DN21" s="1926"/>
      <c r="DO21" s="1926"/>
      <c r="DP21" s="1926"/>
      <c r="DQ21" s="1926"/>
      <c r="DR21" s="1926"/>
      <c r="DS21" s="1926"/>
      <c r="DT21" s="1926"/>
      <c r="DU21" s="1926"/>
      <c r="DV21" s="1926"/>
      <c r="DW21" s="1926"/>
      <c r="DX21" s="1926"/>
      <c r="DY21" s="1926"/>
      <c r="DZ21" s="1926"/>
      <c r="EA21" s="1926"/>
      <c r="EB21" s="1926"/>
      <c r="EC21" s="1926"/>
      <c r="ED21" s="1926"/>
      <c r="EE21" s="1926"/>
      <c r="EF21" s="1926"/>
      <c r="EG21" s="1926"/>
      <c r="EH21" s="1926"/>
      <c r="EI21" s="1926"/>
      <c r="EJ21" s="1926"/>
      <c r="EK21" s="1926"/>
      <c r="EL21" s="1926"/>
      <c r="EM21" s="1926"/>
      <c r="EN21" s="1926"/>
      <c r="EO21" s="1926"/>
      <c r="EP21" s="1926"/>
      <c r="EQ21" s="1926"/>
      <c r="ER21" s="1926"/>
      <c r="ES21" s="1926"/>
      <c r="ET21" s="1926"/>
      <c r="EU21" s="1926"/>
      <c r="EV21" s="1926"/>
      <c r="EW21" s="1926"/>
      <c r="EX21" s="1926"/>
      <c r="EY21" s="1926"/>
      <c r="EZ21" s="1926"/>
      <c r="FA21" s="1926"/>
      <c r="FB21" s="1926"/>
      <c r="FC21" s="1926"/>
      <c r="FD21" s="1926"/>
      <c r="FE21" s="1926"/>
      <c r="FF21" s="1926"/>
      <c r="FG21" s="1926"/>
      <c r="FH21" s="1926"/>
      <c r="FI21" s="1926"/>
      <c r="FJ21" s="1926"/>
      <c r="FK21" s="1926"/>
      <c r="FL21" s="1926"/>
      <c r="FM21" s="1926"/>
      <c r="FN21" s="1926"/>
      <c r="FO21" s="1926"/>
      <c r="FP21" s="1926"/>
      <c r="FQ21" s="1926"/>
      <c r="FR21" s="1926"/>
      <c r="FS21" s="1926"/>
      <c r="FT21" s="1926"/>
      <c r="FU21" s="1926"/>
      <c r="FV21" s="1926"/>
      <c r="FW21" s="1926"/>
      <c r="FX21" s="1926"/>
      <c r="FY21" s="1926"/>
      <c r="FZ21" s="1926"/>
      <c r="GA21" s="1926"/>
      <c r="GB21" s="1926"/>
      <c r="GC21" s="1926"/>
      <c r="GD21" s="1926"/>
      <c r="GE21" s="1926"/>
      <c r="GF21" s="1926"/>
      <c r="GG21" s="1926"/>
      <c r="GH21" s="1926"/>
      <c r="GI21" s="1926"/>
      <c r="GJ21" s="1926"/>
      <c r="GK21" s="1926"/>
      <c r="GL21" s="1926"/>
      <c r="GM21" s="1926"/>
      <c r="GN21" s="1926"/>
      <c r="GO21" s="1926"/>
      <c r="GP21" s="1926"/>
      <c r="GQ21" s="1926"/>
      <c r="GR21" s="1926"/>
      <c r="GS21" s="1926"/>
      <c r="GT21" s="1926"/>
      <c r="GU21" s="1926"/>
      <c r="GV21" s="1926"/>
      <c r="GW21" s="1926"/>
      <c r="GX21" s="1926"/>
      <c r="GY21" s="1926"/>
      <c r="GZ21" s="1926"/>
      <c r="HA21" s="1926"/>
      <c r="HB21" s="1926"/>
      <c r="HC21" s="1926"/>
      <c r="HD21" s="1926"/>
      <c r="HE21" s="1926"/>
      <c r="HF21" s="1926"/>
      <c r="HG21" s="1926"/>
      <c r="HH21" s="1926"/>
      <c r="HI21" s="1926"/>
      <c r="HJ21" s="1926"/>
      <c r="HK21" s="1926"/>
      <c r="HL21" s="1926"/>
      <c r="HM21" s="1926"/>
      <c r="HN21" s="1926"/>
      <c r="HO21" s="1926"/>
      <c r="HP21" s="1926"/>
      <c r="HQ21" s="1926"/>
      <c r="HR21" s="1926"/>
      <c r="HS21" s="1926"/>
      <c r="HT21" s="1926"/>
      <c r="HU21" s="1926"/>
      <c r="HV21" s="1926"/>
      <c r="HW21" s="1926"/>
      <c r="HX21" s="1926"/>
      <c r="HY21" s="1926"/>
      <c r="HZ21" s="1926"/>
      <c r="IA21" s="1926"/>
      <c r="IB21" s="1926"/>
      <c r="IC21" s="1926"/>
      <c r="ID21" s="1926"/>
      <c r="IE21" s="1926"/>
      <c r="IF21" s="1926"/>
      <c r="IG21" s="1926"/>
      <c r="IH21" s="1926"/>
      <c r="II21" s="1926"/>
      <c r="IJ21" s="1926"/>
      <c r="IK21" s="1926"/>
      <c r="IL21" s="1926"/>
      <c r="IM21" s="1926"/>
      <c r="IN21" s="1926"/>
      <c r="IO21" s="1926"/>
      <c r="IP21" s="1926"/>
      <c r="IQ21" s="1926"/>
      <c r="IR21" s="1926"/>
      <c r="IS21" s="1926"/>
      <c r="IT21" s="1926"/>
      <c r="IU21" s="1926"/>
      <c r="IV21" s="1926"/>
      <c r="IW21" s="1926"/>
      <c r="IX21" s="1926"/>
      <c r="IY21" s="1926"/>
      <c r="IZ21" s="1926"/>
      <c r="JA21" s="1926"/>
      <c r="JB21" s="1926"/>
      <c r="JC21" s="1926"/>
      <c r="JD21" s="1926"/>
      <c r="JE21" s="1926"/>
      <c r="JF21" s="1926"/>
      <c r="JG21" s="1926"/>
      <c r="JH21" s="1926"/>
      <c r="JI21" s="1926"/>
      <c r="JJ21" s="1926"/>
      <c r="JK21" s="1926"/>
      <c r="JL21" s="1926"/>
      <c r="JM21" s="1926"/>
      <c r="JN21" s="1926"/>
      <c r="JO21" s="1926"/>
      <c r="JP21" s="1926"/>
      <c r="JQ21" s="1926"/>
      <c r="JR21" s="1926"/>
      <c r="JS21" s="1926"/>
      <c r="JT21" s="1926"/>
      <c r="JU21" s="1926"/>
      <c r="JV21" s="1926"/>
      <c r="JW21" s="1926"/>
      <c r="JX21" s="1926"/>
      <c r="JY21" s="1926"/>
      <c r="JZ21" s="1926"/>
      <c r="KA21" s="1926"/>
      <c r="KB21" s="1926"/>
      <c r="KC21" s="1926"/>
      <c r="KD21" s="1926"/>
      <c r="KE21" s="1926"/>
      <c r="KF21" s="1926"/>
      <c r="KG21" s="1926"/>
      <c r="KH21" s="1926"/>
      <c r="KI21" s="1926"/>
      <c r="KJ21" s="1926"/>
      <c r="KK21" s="1926"/>
      <c r="KL21" s="1926"/>
      <c r="KM21" s="1926"/>
      <c r="KN21" s="1926"/>
      <c r="KO21" s="1926"/>
      <c r="KP21" s="1926"/>
      <c r="KQ21" s="1926"/>
      <c r="KR21" s="1926"/>
      <c r="KS21" s="1926"/>
      <c r="KT21" s="1926"/>
      <c r="KU21" s="1926"/>
      <c r="KV21" s="1926"/>
      <c r="KW21" s="1926"/>
      <c r="KX21" s="1926"/>
      <c r="KY21" s="1926"/>
      <c r="KZ21" s="1926"/>
      <c r="LA21" s="1926"/>
      <c r="LB21" s="1926"/>
      <c r="LC21" s="1926"/>
      <c r="LD21" s="1926"/>
      <c r="LE21" s="1926"/>
      <c r="LF21" s="1926"/>
      <c r="LG21" s="1926"/>
      <c r="LH21" s="1926"/>
      <c r="LI21" s="1926"/>
      <c r="LJ21" s="1926"/>
      <c r="LK21" s="1926"/>
      <c r="LL21" s="1926"/>
      <c r="LM21" s="1926"/>
      <c r="LN21" s="1926"/>
      <c r="LO21" s="1926"/>
      <c r="LP21" s="1926"/>
      <c r="LQ21" s="1926"/>
      <c r="LR21" s="1926"/>
      <c r="LS21" s="1926"/>
      <c r="LT21" s="1926"/>
      <c r="LU21" s="1926"/>
      <c r="LV21" s="1926"/>
      <c r="LW21" s="1926"/>
      <c r="LX21" s="1926"/>
      <c r="LY21" s="1926"/>
      <c r="LZ21" s="1926"/>
      <c r="MA21" s="1926"/>
      <c r="MB21" s="1926"/>
      <c r="MC21" s="1926"/>
      <c r="MD21" s="1926"/>
      <c r="ME21" s="1926"/>
      <c r="MF21" s="1926"/>
      <c r="MG21" s="1926"/>
      <c r="MH21" s="1926"/>
      <c r="MI21" s="1926"/>
      <c r="MJ21" s="1926"/>
      <c r="MK21" s="1926"/>
      <c r="ML21" s="1926"/>
      <c r="MM21" s="1926"/>
      <c r="MN21" s="1926"/>
      <c r="MO21" s="1926"/>
      <c r="MP21" s="1926"/>
      <c r="MQ21" s="1926"/>
      <c r="MR21" s="1926"/>
      <c r="MS21" s="1926"/>
      <c r="MT21" s="1926"/>
      <c r="MU21" s="1926"/>
      <c r="MV21" s="1926"/>
      <c r="MW21" s="1926"/>
      <c r="MX21" s="1926"/>
      <c r="MY21" s="1926"/>
      <c r="MZ21" s="1926"/>
      <c r="NA21" s="1926"/>
      <c r="NB21" s="1926"/>
      <c r="NC21" s="1926"/>
      <c r="ND21" s="1926"/>
      <c r="NE21" s="1926"/>
      <c r="NF21" s="1926"/>
      <c r="NG21" s="1926"/>
      <c r="NH21" s="1926"/>
      <c r="NI21" s="1926"/>
      <c r="NJ21" s="1926"/>
      <c r="NK21" s="1926"/>
      <c r="NL21" s="1926"/>
      <c r="NM21" s="1926"/>
      <c r="NN21" s="1926"/>
      <c r="NO21" s="1926"/>
      <c r="NP21" s="1926"/>
      <c r="NQ21" s="1926"/>
      <c r="NR21" s="1926"/>
      <c r="NS21" s="1926"/>
      <c r="NT21" s="1926"/>
      <c r="NU21" s="1926"/>
      <c r="NV21" s="1926"/>
      <c r="NW21" s="1926"/>
      <c r="NX21" s="1926"/>
      <c r="NY21" s="1926"/>
      <c r="NZ21" s="1926"/>
      <c r="OA21" s="1926"/>
      <c r="OB21" s="1926"/>
      <c r="OC21" s="1926"/>
      <c r="OD21" s="1926"/>
      <c r="OE21" s="1926"/>
      <c r="OF21" s="1926"/>
      <c r="OG21" s="1926"/>
      <c r="OH21" s="1926"/>
      <c r="OI21" s="1926"/>
      <c r="OJ21" s="1926"/>
      <c r="OK21" s="1926"/>
      <c r="OL21" s="1926"/>
      <c r="OM21" s="1926"/>
      <c r="ON21" s="1926"/>
      <c r="OO21" s="1926"/>
      <c r="OP21" s="1926"/>
      <c r="OQ21" s="1926"/>
      <c r="OR21" s="1926"/>
      <c r="OS21" s="1926"/>
      <c r="OT21" s="1926"/>
      <c r="OU21" s="1926"/>
      <c r="OV21" s="1926"/>
      <c r="OW21" s="1926"/>
      <c r="OX21" s="1926"/>
      <c r="OY21" s="1926"/>
      <c r="OZ21" s="1926"/>
      <c r="PA21" s="1926"/>
      <c r="PB21" s="1926"/>
      <c r="PC21" s="1926"/>
      <c r="PD21" s="1926"/>
      <c r="PE21" s="1926"/>
      <c r="PF21" s="1926"/>
      <c r="PG21" s="1926"/>
      <c r="PH21" s="1926"/>
      <c r="PI21" s="1926"/>
      <c r="PJ21" s="1926"/>
      <c r="PK21" s="1926"/>
      <c r="PL21" s="1926"/>
      <c r="PM21" s="1926"/>
      <c r="PN21" s="1926"/>
      <c r="PO21" s="1926"/>
      <c r="PP21" s="1926"/>
      <c r="PQ21" s="1926"/>
      <c r="PR21" s="1926"/>
      <c r="PS21" s="1926"/>
      <c r="PT21" s="1926"/>
      <c r="PU21" s="1926"/>
      <c r="PV21" s="1926"/>
      <c r="PW21" s="1926"/>
      <c r="PX21" s="1926"/>
      <c r="PY21" s="1926"/>
      <c r="PZ21" s="1926"/>
      <c r="QA21" s="1926"/>
      <c r="QB21" s="1926"/>
      <c r="QC21" s="1926"/>
      <c r="QD21" s="1926"/>
      <c r="QE21" s="1926"/>
      <c r="QF21" s="1926"/>
      <c r="QG21" s="1926"/>
      <c r="QH21" s="1926"/>
      <c r="QI21" s="1926"/>
      <c r="QJ21" s="1926"/>
      <c r="QK21" s="1926"/>
      <c r="QL21" s="1926"/>
      <c r="QM21" s="1926"/>
      <c r="QN21" s="1926"/>
      <c r="QO21" s="1926"/>
      <c r="QP21" s="1926"/>
      <c r="QQ21" s="1926"/>
      <c r="QR21" s="1926"/>
      <c r="QS21" s="1926"/>
      <c r="QT21" s="1926"/>
      <c r="QU21" s="1926"/>
      <c r="QV21" s="1926"/>
      <c r="QW21" s="1926"/>
      <c r="QX21" s="1926"/>
      <c r="QY21" s="1926"/>
      <c r="QZ21" s="1926"/>
      <c r="RA21" s="1926"/>
      <c r="RB21" s="1926"/>
      <c r="RC21" s="1926"/>
      <c r="RD21" s="1926"/>
      <c r="RE21" s="1926"/>
      <c r="RF21" s="1926"/>
      <c r="RG21" s="1926"/>
      <c r="RH21" s="1926"/>
      <c r="RI21" s="1926"/>
      <c r="RJ21" s="1926"/>
      <c r="RK21" s="1926"/>
      <c r="RL21" s="1926"/>
      <c r="RM21" s="1926"/>
      <c r="RN21" s="1926"/>
      <c r="RO21" s="1926"/>
      <c r="RP21" s="1926"/>
      <c r="RQ21" s="1926"/>
      <c r="RR21" s="1926"/>
      <c r="RS21" s="1926"/>
      <c r="RT21" s="1926"/>
      <c r="RU21" s="1926"/>
      <c r="RV21" s="1926"/>
      <c r="RW21" s="1926"/>
      <c r="RX21" s="1926"/>
      <c r="RY21" s="1926"/>
      <c r="RZ21" s="1926"/>
      <c r="SA21" s="1926"/>
      <c r="SB21" s="1926"/>
      <c r="SC21" s="1926"/>
      <c r="SD21" s="1926"/>
      <c r="SE21" s="1926"/>
      <c r="SF21" s="1926"/>
      <c r="SG21" s="1926"/>
      <c r="SH21" s="1926"/>
      <c r="SI21" s="1926"/>
      <c r="SJ21" s="1926"/>
      <c r="SK21" s="1926"/>
      <c r="SL21" s="1926"/>
      <c r="SM21" s="1926"/>
      <c r="SN21" s="1926"/>
      <c r="SO21" s="1926"/>
      <c r="SP21" s="1926"/>
      <c r="SQ21" s="1926"/>
      <c r="SR21" s="1926"/>
      <c r="SS21" s="1926"/>
      <c r="ST21" s="1926"/>
      <c r="SU21" s="1926"/>
      <c r="SV21" s="1926"/>
      <c r="SW21" s="1926"/>
      <c r="SX21" s="1926"/>
      <c r="SY21" s="1926"/>
      <c r="SZ21" s="1926"/>
      <c r="TA21" s="1926"/>
      <c r="TB21" s="1926"/>
      <c r="TC21" s="1926"/>
      <c r="TD21" s="1926"/>
      <c r="TE21" s="1926"/>
      <c r="TF21" s="1926"/>
      <c r="TG21" s="1926"/>
      <c r="TH21" s="1926"/>
      <c r="TI21" s="1926"/>
      <c r="TJ21" s="1926"/>
      <c r="TK21" s="1926"/>
      <c r="TL21" s="1926"/>
      <c r="TM21" s="1926"/>
      <c r="TN21" s="1926"/>
      <c r="TO21" s="1926"/>
      <c r="TP21" s="1926"/>
      <c r="TQ21" s="1926"/>
      <c r="TR21" s="1926"/>
      <c r="TS21" s="1926"/>
      <c r="TT21" s="1926"/>
      <c r="TU21" s="1926"/>
      <c r="TV21" s="1926"/>
      <c r="TW21" s="1926"/>
      <c r="TX21" s="1926"/>
      <c r="TY21" s="1926"/>
      <c r="TZ21" s="1926"/>
      <c r="UA21" s="1926"/>
      <c r="UB21" s="1926"/>
      <c r="UC21" s="1926"/>
      <c r="UD21" s="1926"/>
      <c r="UE21" s="1926"/>
      <c r="UF21" s="1926"/>
      <c r="UG21" s="1926"/>
      <c r="UH21" s="1926"/>
      <c r="UI21" s="1926"/>
      <c r="UJ21" s="1926"/>
      <c r="UK21" s="1926"/>
      <c r="UL21" s="1926"/>
      <c r="UM21" s="1926"/>
      <c r="UN21" s="1926"/>
      <c r="UO21" s="1926"/>
      <c r="UP21" s="1926"/>
      <c r="UQ21" s="1926"/>
      <c r="UR21" s="1926"/>
      <c r="US21" s="1926"/>
      <c r="UT21" s="1926"/>
      <c r="UU21" s="1926"/>
      <c r="UV21" s="1926"/>
      <c r="UW21" s="1926"/>
      <c r="UX21" s="1926"/>
      <c r="UY21" s="1926"/>
      <c r="UZ21" s="1926"/>
      <c r="VA21" s="1926"/>
      <c r="VB21" s="1926"/>
      <c r="VC21" s="1926"/>
      <c r="VD21" s="1926"/>
      <c r="VE21" s="1926"/>
      <c r="VF21" s="1926"/>
      <c r="VG21" s="1926"/>
      <c r="VH21" s="1926"/>
      <c r="VI21" s="1926"/>
      <c r="VJ21" s="1926"/>
      <c r="VK21" s="1926"/>
      <c r="VL21" s="1926"/>
      <c r="VM21" s="1926"/>
      <c r="VN21" s="1926"/>
      <c r="VO21" s="1926"/>
      <c r="VP21" s="1926"/>
      <c r="VQ21" s="1926"/>
      <c r="VR21" s="1926"/>
      <c r="VS21" s="1926"/>
      <c r="VT21" s="1926"/>
      <c r="VU21" s="1926"/>
      <c r="VV21" s="1926"/>
      <c r="VW21" s="1926"/>
      <c r="VX21" s="1926"/>
      <c r="VY21" s="1926"/>
      <c r="VZ21" s="1926"/>
      <c r="WA21" s="1926"/>
      <c r="WB21" s="1926"/>
      <c r="WC21" s="1926"/>
      <c r="WD21" s="1926"/>
      <c r="WE21" s="1926"/>
      <c r="WF21" s="1926"/>
      <c r="WG21" s="1926"/>
      <c r="WH21" s="1926"/>
      <c r="WI21" s="1926"/>
      <c r="WJ21" s="1926"/>
      <c r="WK21" s="1926"/>
      <c r="WL21" s="1926"/>
      <c r="WM21" s="1926"/>
      <c r="WN21" s="1926"/>
      <c r="WO21" s="1926"/>
      <c r="WP21" s="1926"/>
      <c r="WQ21" s="1926"/>
      <c r="WR21" s="1926"/>
      <c r="WS21" s="1926"/>
      <c r="WT21" s="1926"/>
      <c r="WU21" s="1926"/>
      <c r="WV21" s="1926"/>
      <c r="WW21" s="1926"/>
      <c r="WX21" s="1926"/>
      <c r="WY21" s="1926"/>
      <c r="WZ21" s="1926"/>
      <c r="XA21" s="1926"/>
      <c r="XB21" s="1926"/>
      <c r="XC21" s="1926"/>
      <c r="XD21" s="1926"/>
      <c r="XE21" s="1926"/>
      <c r="XF21" s="1926"/>
      <c r="XG21" s="1926"/>
      <c r="XH21" s="1926"/>
      <c r="XI21" s="1926"/>
      <c r="XJ21" s="1926"/>
      <c r="XK21" s="1926"/>
      <c r="XL21" s="1926"/>
      <c r="XM21" s="1926"/>
      <c r="XN21" s="1926"/>
      <c r="XO21" s="1926"/>
      <c r="XP21" s="1926"/>
      <c r="XQ21" s="1926"/>
      <c r="XR21" s="1926"/>
      <c r="XS21" s="1926"/>
      <c r="XT21" s="1926"/>
      <c r="XU21" s="1926"/>
      <c r="XV21" s="1926"/>
      <c r="XW21" s="1926"/>
      <c r="XX21" s="1926"/>
      <c r="XY21" s="1926"/>
      <c r="XZ21" s="1926"/>
      <c r="YA21" s="1926"/>
      <c r="YB21" s="1926"/>
      <c r="YC21" s="1926"/>
      <c r="YD21" s="1926"/>
      <c r="YE21" s="1926"/>
      <c r="YF21" s="1926"/>
      <c r="YG21" s="1926"/>
      <c r="YH21" s="1926"/>
      <c r="YI21" s="1926"/>
      <c r="YJ21" s="1926"/>
      <c r="YK21" s="1926"/>
      <c r="YL21" s="1926"/>
      <c r="YM21" s="1926"/>
      <c r="YN21" s="1926"/>
      <c r="YO21" s="1926"/>
      <c r="YP21" s="1926"/>
      <c r="YQ21" s="1926"/>
      <c r="YR21" s="1926"/>
      <c r="YS21" s="1926"/>
      <c r="YT21" s="1926"/>
      <c r="YU21" s="1926"/>
      <c r="YV21" s="1926"/>
      <c r="YW21" s="1926"/>
      <c r="YX21" s="1926"/>
      <c r="YY21" s="1926"/>
      <c r="YZ21" s="1926"/>
      <c r="ZA21" s="1926"/>
      <c r="ZB21" s="1926"/>
      <c r="ZC21" s="1926"/>
      <c r="ZD21" s="1926"/>
      <c r="ZE21" s="1926"/>
      <c r="ZF21" s="1926"/>
      <c r="ZG21" s="1926"/>
      <c r="ZH21" s="1926"/>
      <c r="ZI21" s="1926"/>
      <c r="ZJ21" s="1926"/>
      <c r="ZK21" s="1926"/>
      <c r="ZL21" s="1926"/>
      <c r="ZM21" s="1926"/>
      <c r="ZN21" s="1926"/>
      <c r="ZO21" s="1926"/>
      <c r="ZP21" s="1926"/>
      <c r="ZQ21" s="1926"/>
      <c r="ZR21" s="1926"/>
      <c r="ZS21" s="1926"/>
      <c r="ZT21" s="1926"/>
      <c r="ZU21" s="1926"/>
      <c r="ZV21" s="1926"/>
      <c r="ZW21" s="1926"/>
      <c r="ZX21" s="1926"/>
      <c r="ZY21" s="1926"/>
      <c r="ZZ21" s="1926"/>
      <c r="AAA21" s="1926"/>
      <c r="AAB21" s="1926"/>
      <c r="AAC21" s="1926"/>
      <c r="AAD21" s="1926"/>
      <c r="AAE21" s="1926"/>
      <c r="AAF21" s="1926"/>
      <c r="AAG21" s="1926"/>
      <c r="AAH21" s="1926"/>
      <c r="AAI21" s="1926"/>
      <c r="AAJ21" s="1926"/>
      <c r="AAK21" s="1926"/>
      <c r="AAL21" s="1926"/>
      <c r="AAM21" s="1926"/>
      <c r="AAN21" s="1926"/>
      <c r="AAO21" s="1926"/>
      <c r="AAP21" s="1926"/>
      <c r="AAQ21" s="1926"/>
      <c r="AAR21" s="1926"/>
      <c r="AAS21" s="1926"/>
      <c r="AAT21" s="1926"/>
      <c r="AAU21" s="1926"/>
      <c r="AAV21" s="1926"/>
      <c r="AAW21" s="1926"/>
      <c r="AAX21" s="1926"/>
      <c r="AAY21" s="1926"/>
      <c r="AAZ21" s="1926"/>
      <c r="ABA21" s="1926"/>
      <c r="ABB21" s="1926"/>
      <c r="ABC21" s="1926"/>
      <c r="ABD21" s="1926"/>
      <c r="ABE21" s="1926"/>
      <c r="ABF21" s="1926"/>
      <c r="ABG21" s="1926"/>
      <c r="ABH21" s="1926"/>
      <c r="ABI21" s="1926"/>
      <c r="ABJ21" s="1926"/>
      <c r="ABK21" s="1926"/>
      <c r="ABL21" s="1926"/>
      <c r="ABM21" s="1926"/>
      <c r="ABN21" s="1926"/>
      <c r="ABO21" s="1926"/>
      <c r="ABP21" s="1926"/>
      <c r="ABQ21" s="1926"/>
      <c r="ABR21" s="1926"/>
      <c r="ABS21" s="1926"/>
      <c r="ABT21" s="1926"/>
      <c r="ABU21" s="1926"/>
      <c r="ABV21" s="1926"/>
      <c r="ABW21" s="1926"/>
      <c r="ABX21" s="1926"/>
      <c r="ABY21" s="1926"/>
      <c r="ABZ21" s="1926"/>
      <c r="ACA21" s="1926"/>
      <c r="ACB21" s="1926"/>
      <c r="ACC21" s="1926"/>
      <c r="ACD21" s="1926"/>
      <c r="ACE21" s="1926"/>
      <c r="ACF21" s="1926"/>
      <c r="ACG21" s="1926"/>
      <c r="ACH21" s="1926"/>
      <c r="ACI21" s="1926"/>
      <c r="ACJ21" s="1926"/>
      <c r="ACK21" s="1926"/>
      <c r="ACL21" s="1926"/>
      <c r="ACM21" s="1926"/>
      <c r="ACN21" s="1926"/>
      <c r="ACO21" s="1926"/>
      <c r="ACP21" s="1926"/>
      <c r="ACQ21" s="1926"/>
      <c r="ACR21" s="1926"/>
      <c r="ACS21" s="1926"/>
      <c r="ACT21" s="1926"/>
      <c r="ACU21" s="1926"/>
      <c r="ACV21" s="1926"/>
      <c r="ACW21" s="1926"/>
      <c r="ACX21" s="1926"/>
      <c r="ACY21" s="1926"/>
      <c r="ACZ21" s="1926"/>
      <c r="ADA21" s="1926"/>
      <c r="ADB21" s="1926"/>
      <c r="ADC21" s="1926"/>
      <c r="ADD21" s="1926"/>
      <c r="ADE21" s="1926"/>
      <c r="ADF21" s="1926"/>
      <c r="ADG21" s="1926"/>
      <c r="ADH21" s="1926"/>
      <c r="ADI21" s="1926"/>
      <c r="ADJ21" s="1926"/>
      <c r="ADK21" s="1926"/>
      <c r="ADL21" s="1926"/>
      <c r="ADM21" s="1926"/>
      <c r="ADN21" s="1926"/>
      <c r="ADO21" s="1926"/>
      <c r="ADP21" s="1926"/>
      <c r="ADQ21" s="1926"/>
      <c r="ADR21" s="1926"/>
      <c r="ADS21" s="1926"/>
      <c r="ADT21" s="1926"/>
      <c r="ADU21" s="1926"/>
      <c r="ADV21" s="1926"/>
      <c r="ADW21" s="1926"/>
      <c r="ADX21" s="1926"/>
      <c r="ADY21" s="1926"/>
      <c r="ADZ21" s="1926"/>
      <c r="AEA21" s="1926"/>
      <c r="AEB21" s="1926"/>
      <c r="AEC21" s="1926"/>
      <c r="AED21" s="1926"/>
      <c r="AEE21" s="1926"/>
      <c r="AEF21" s="1926"/>
      <c r="AEG21" s="1926"/>
      <c r="AEH21" s="1926"/>
      <c r="AEI21" s="1926"/>
      <c r="AEJ21" s="1926"/>
      <c r="AEK21" s="1926"/>
      <c r="AEL21" s="1926"/>
      <c r="AEM21" s="1926"/>
      <c r="AEN21" s="1926"/>
      <c r="AEO21" s="1926"/>
      <c r="AEP21" s="1926"/>
      <c r="AEQ21" s="1926"/>
      <c r="AER21" s="1926"/>
      <c r="AES21" s="1926"/>
      <c r="AET21" s="1926"/>
      <c r="AEU21" s="1926"/>
      <c r="AEV21" s="1926"/>
      <c r="AEW21" s="1926"/>
      <c r="AEX21" s="1926"/>
      <c r="AEY21" s="1926"/>
      <c r="AEZ21" s="1926"/>
      <c r="AFA21" s="1926"/>
      <c r="AFB21" s="1926"/>
      <c r="AFC21" s="1926"/>
      <c r="AFD21" s="1926"/>
      <c r="AFE21" s="1926"/>
      <c r="AFF21" s="1926"/>
      <c r="AFG21" s="1926"/>
      <c r="AFH21" s="1926"/>
      <c r="AFI21" s="1926"/>
      <c r="AFJ21" s="1926"/>
      <c r="AFK21" s="1926"/>
      <c r="AFL21" s="1926"/>
      <c r="AFM21" s="1926"/>
      <c r="AFN21" s="1926"/>
      <c r="AFO21" s="1926"/>
      <c r="AFP21" s="1926"/>
      <c r="AFQ21" s="1926"/>
      <c r="AFR21" s="1926"/>
      <c r="AFS21" s="1926"/>
      <c r="AFT21" s="1926"/>
      <c r="AFU21" s="1926"/>
      <c r="AFV21" s="1926"/>
      <c r="AFW21" s="1926"/>
      <c r="AFX21" s="1926"/>
      <c r="AFY21" s="1926"/>
      <c r="AFZ21" s="1926"/>
      <c r="AGA21" s="1926"/>
      <c r="AGB21" s="1926"/>
      <c r="AGC21" s="1926"/>
      <c r="AGD21" s="1926"/>
      <c r="AGE21" s="1926"/>
      <c r="AGF21" s="1926"/>
      <c r="AGG21" s="1926"/>
      <c r="AGH21" s="1926"/>
      <c r="AGI21" s="1926"/>
      <c r="AGJ21" s="1926"/>
      <c r="AGK21" s="1926"/>
      <c r="AGL21" s="1926"/>
      <c r="AGM21" s="1926"/>
      <c r="AGN21" s="1926"/>
      <c r="AGO21" s="1926"/>
      <c r="AGP21" s="1926"/>
      <c r="AGQ21" s="1926"/>
      <c r="AGR21" s="1926"/>
      <c r="AGS21" s="1926"/>
      <c r="AGT21" s="1926"/>
      <c r="AGU21" s="1926"/>
      <c r="AGV21" s="1926"/>
      <c r="AGW21" s="1926"/>
      <c r="AGX21" s="1926"/>
      <c r="AGY21" s="1926"/>
      <c r="AGZ21" s="1926"/>
      <c r="AHA21" s="1926"/>
      <c r="AHB21" s="1926"/>
      <c r="AHC21" s="1926"/>
      <c r="AHD21" s="1926"/>
      <c r="AHE21" s="1926"/>
      <c r="AHF21" s="1926"/>
      <c r="AHG21" s="1926"/>
      <c r="AHH21" s="1926"/>
      <c r="AHI21" s="1926"/>
      <c r="AHJ21" s="1926"/>
      <c r="AHK21" s="1926"/>
      <c r="AHL21" s="1926"/>
      <c r="AHM21" s="1926"/>
      <c r="AHN21" s="1926"/>
      <c r="AHO21" s="1926"/>
      <c r="AHP21" s="1926"/>
      <c r="AHQ21" s="1926"/>
      <c r="AHR21" s="1926"/>
      <c r="AHS21" s="1926"/>
      <c r="AHT21" s="1926"/>
      <c r="AHU21" s="1926"/>
      <c r="AHV21" s="1926"/>
      <c r="AHW21" s="1926"/>
      <c r="AHX21" s="1926"/>
      <c r="AHY21" s="1926"/>
      <c r="AHZ21" s="1926"/>
      <c r="AIA21" s="1926"/>
      <c r="AIB21" s="1926"/>
      <c r="AIC21" s="1926"/>
      <c r="AID21" s="1926"/>
      <c r="AIE21" s="1926"/>
      <c r="AIF21" s="1926"/>
      <c r="AIG21" s="1926"/>
      <c r="AIH21" s="1926"/>
      <c r="AII21" s="1926"/>
      <c r="AIJ21" s="1926"/>
      <c r="AIK21" s="1926"/>
      <c r="AIL21" s="1926"/>
      <c r="AIM21" s="1926"/>
      <c r="AIN21" s="1926"/>
      <c r="AIO21" s="1926"/>
      <c r="AIP21" s="1926"/>
      <c r="AIQ21" s="1926"/>
      <c r="AIR21" s="1926"/>
      <c r="AIS21" s="1926"/>
      <c r="AIT21" s="1926"/>
      <c r="AIU21" s="1926"/>
      <c r="AIV21" s="1926"/>
      <c r="AIW21" s="1926"/>
      <c r="AIX21" s="1926"/>
      <c r="AIY21" s="1926"/>
      <c r="AIZ21" s="1926"/>
      <c r="AJA21" s="1926"/>
      <c r="AJB21" s="1926"/>
      <c r="AJC21" s="1926"/>
      <c r="AJD21" s="1926"/>
      <c r="AJE21" s="1926"/>
      <c r="AJF21" s="1926"/>
      <c r="AJG21" s="1926"/>
      <c r="AJH21" s="1926"/>
      <c r="AJI21" s="1926"/>
      <c r="AJJ21" s="1926"/>
      <c r="AJK21" s="1926"/>
      <c r="AJL21" s="1926"/>
      <c r="AJM21" s="1926"/>
      <c r="AJN21" s="1926"/>
      <c r="AJO21" s="1926"/>
      <c r="AJP21" s="1926"/>
      <c r="AJQ21" s="1926"/>
      <c r="AJR21" s="1926"/>
      <c r="AJS21" s="1926"/>
      <c r="AJT21" s="1926"/>
      <c r="AJU21" s="1926"/>
      <c r="AJV21" s="1926"/>
      <c r="AJW21" s="1926"/>
      <c r="AJX21" s="1926"/>
      <c r="AJY21" s="1926"/>
      <c r="AJZ21" s="1926"/>
      <c r="AKA21" s="1926"/>
      <c r="AKB21" s="1926"/>
      <c r="AKC21" s="1926"/>
      <c r="AKD21" s="1926"/>
      <c r="AKE21" s="1926"/>
      <c r="AKF21" s="1926"/>
      <c r="AKG21" s="1926"/>
      <c r="AKH21" s="1926"/>
      <c r="AKI21" s="1926"/>
      <c r="AKJ21" s="1926"/>
      <c r="AKK21" s="1926"/>
      <c r="AKL21" s="1926"/>
      <c r="AKM21" s="1926"/>
      <c r="AKN21" s="1926"/>
      <c r="AKO21" s="1926"/>
      <c r="AKP21" s="1926"/>
      <c r="AKQ21" s="1926"/>
      <c r="AKR21" s="1926"/>
      <c r="AKS21" s="1926"/>
      <c r="AKT21" s="1926"/>
      <c r="AKU21" s="1926"/>
      <c r="AKV21" s="1926"/>
      <c r="AKW21" s="1926"/>
      <c r="AKX21" s="1926"/>
      <c r="AKY21" s="1926"/>
      <c r="AKZ21" s="1926"/>
      <c r="ALA21" s="1926"/>
      <c r="ALB21" s="1926"/>
      <c r="ALC21" s="1926"/>
      <c r="ALD21" s="1926"/>
      <c r="ALE21" s="1926"/>
      <c r="ALF21" s="1926"/>
      <c r="ALG21" s="1926"/>
      <c r="ALH21" s="1926"/>
      <c r="ALI21" s="1926"/>
      <c r="ALJ21" s="1926"/>
      <c r="ALK21" s="1926"/>
      <c r="ALL21" s="1926"/>
      <c r="ALM21" s="1926"/>
      <c r="ALN21" s="1926"/>
      <c r="ALO21" s="1926"/>
      <c r="ALP21" s="1926"/>
      <c r="ALQ21" s="1926"/>
      <c r="ALR21" s="1926"/>
      <c r="ALS21" s="1926"/>
      <c r="ALT21" s="1926"/>
      <c r="ALU21" s="1926"/>
      <c r="ALV21" s="1926"/>
      <c r="ALW21" s="1926"/>
      <c r="ALX21" s="1926"/>
      <c r="ALY21" s="1926"/>
      <c r="ALZ21" s="1926"/>
      <c r="AMA21" s="1926"/>
      <c r="AMB21" s="1926"/>
      <c r="AMC21" s="1926"/>
      <c r="AMD21" s="1926"/>
      <c r="AME21" s="1926"/>
      <c r="AMF21" s="1926"/>
      <c r="AMG21" s="1926"/>
      <c r="AMH21" s="1926"/>
      <c r="AMI21" s="1926"/>
      <c r="AMJ21" s="1926"/>
      <c r="AMK21" s="1926"/>
      <c r="AML21" s="1926"/>
      <c r="AMM21" s="1926"/>
      <c r="AMN21" s="1926"/>
      <c r="AMO21" s="1926"/>
      <c r="AMP21" s="1926"/>
      <c r="AMQ21" s="1926"/>
      <c r="AMR21" s="1926"/>
      <c r="AMS21" s="1926"/>
      <c r="AMT21" s="1926"/>
      <c r="AMU21" s="1926"/>
      <c r="AMV21" s="1926"/>
      <c r="AMW21" s="1926"/>
      <c r="AMX21" s="1926"/>
      <c r="AMY21" s="1926"/>
      <c r="AMZ21" s="1926"/>
      <c r="ANA21" s="1926"/>
      <c r="ANB21" s="1926"/>
      <c r="ANC21" s="1926"/>
      <c r="AND21" s="1926"/>
      <c r="ANE21" s="1926"/>
      <c r="ANF21" s="1926"/>
      <c r="ANG21" s="1926"/>
      <c r="ANH21" s="1926"/>
      <c r="ANI21" s="1926"/>
      <c r="ANJ21" s="1926"/>
      <c r="ANK21" s="1926"/>
      <c r="ANL21" s="1926"/>
      <c r="ANM21" s="1926"/>
      <c r="ANN21" s="1926"/>
      <c r="ANO21" s="1926"/>
      <c r="ANP21" s="1926"/>
      <c r="ANQ21" s="1926"/>
      <c r="ANR21" s="1926"/>
      <c r="ANS21" s="1926"/>
      <c r="ANT21" s="1926"/>
      <c r="ANU21" s="1926"/>
      <c r="ANV21" s="1926"/>
      <c r="ANW21" s="1926"/>
      <c r="ANX21" s="1926"/>
      <c r="ANY21" s="1926"/>
      <c r="ANZ21" s="1926"/>
      <c r="AOA21" s="1926"/>
      <c r="AOB21" s="1926"/>
      <c r="AOC21" s="1926"/>
      <c r="AOD21" s="1926"/>
      <c r="AOE21" s="1926"/>
      <c r="AOF21" s="1926"/>
      <c r="AOG21" s="1926"/>
      <c r="AOH21" s="1926"/>
      <c r="AOI21" s="1926"/>
      <c r="AOJ21" s="1926"/>
      <c r="AOK21" s="1926"/>
      <c r="AOL21" s="1926"/>
      <c r="AOM21" s="1926"/>
      <c r="AON21" s="1926"/>
      <c r="AOO21" s="1926"/>
      <c r="AOP21" s="1926"/>
      <c r="AOQ21" s="1926"/>
      <c r="AOR21" s="1926"/>
      <c r="AOS21" s="1926"/>
      <c r="AOT21" s="1926"/>
      <c r="AOU21" s="1926"/>
      <c r="AOV21" s="1926"/>
      <c r="AOW21" s="1926"/>
      <c r="AOX21" s="1926"/>
      <c r="AOY21" s="1926"/>
      <c r="AOZ21" s="1926"/>
      <c r="APA21" s="1926"/>
      <c r="APB21" s="1926"/>
      <c r="APC21" s="1926"/>
      <c r="APD21" s="1926"/>
      <c r="APE21" s="1926"/>
      <c r="APF21" s="1926"/>
      <c r="APG21" s="1926"/>
      <c r="APH21" s="1926"/>
      <c r="API21" s="1926"/>
      <c r="APJ21" s="1926"/>
      <c r="APK21" s="1926"/>
      <c r="APL21" s="1926"/>
      <c r="APM21" s="1926"/>
      <c r="APN21" s="1926"/>
      <c r="APO21" s="1926"/>
      <c r="APP21" s="1926"/>
      <c r="APQ21" s="1926"/>
      <c r="APR21" s="1926"/>
      <c r="APS21" s="1926"/>
      <c r="APT21" s="1926"/>
      <c r="APU21" s="1926"/>
      <c r="APV21" s="1926"/>
      <c r="APW21" s="1926"/>
      <c r="APX21" s="1926"/>
      <c r="APY21" s="1926"/>
      <c r="APZ21" s="1926"/>
      <c r="AQA21" s="1926"/>
      <c r="AQB21" s="1926"/>
      <c r="AQC21" s="1926"/>
      <c r="AQD21" s="1926"/>
      <c r="AQE21" s="1926"/>
      <c r="AQF21" s="1926"/>
      <c r="AQG21" s="1926"/>
      <c r="AQH21" s="1926"/>
      <c r="AQI21" s="1926"/>
      <c r="AQJ21" s="1926"/>
      <c r="AQK21" s="1926"/>
      <c r="AQL21" s="1926"/>
      <c r="AQM21" s="1926"/>
      <c r="AQN21" s="1926"/>
      <c r="AQO21" s="1926"/>
      <c r="AQP21" s="1926"/>
      <c r="AQQ21" s="1926"/>
      <c r="AQR21" s="1926"/>
      <c r="AQS21" s="1926"/>
      <c r="AQT21" s="1926"/>
      <c r="AQU21" s="1926"/>
      <c r="AQV21" s="1926"/>
      <c r="AQW21" s="1926"/>
      <c r="AQX21" s="1926"/>
      <c r="AQY21" s="1926"/>
      <c r="AQZ21" s="1926"/>
      <c r="ARA21" s="1926"/>
      <c r="ARB21" s="1926"/>
      <c r="ARC21" s="1926"/>
      <c r="ARD21" s="1926"/>
      <c r="ARE21" s="1926"/>
      <c r="ARF21" s="1926"/>
      <c r="ARG21" s="1926"/>
      <c r="ARH21" s="1926"/>
      <c r="ARI21" s="1926"/>
      <c r="ARJ21" s="1926"/>
      <c r="ARK21" s="1926"/>
      <c r="ARL21" s="1926"/>
      <c r="ARM21" s="1926"/>
      <c r="ARN21" s="1926"/>
      <c r="ARO21" s="1926"/>
      <c r="ARP21" s="1926"/>
      <c r="ARQ21" s="1926"/>
      <c r="ARR21" s="1926"/>
      <c r="ARS21" s="1926"/>
      <c r="ART21" s="1926"/>
      <c r="ARU21" s="1926"/>
      <c r="ARV21" s="1926"/>
      <c r="ARW21" s="1926"/>
      <c r="ARX21" s="1926"/>
      <c r="ARY21" s="1926"/>
      <c r="ARZ21" s="1926"/>
      <c r="ASA21" s="1926"/>
      <c r="ASB21" s="1926"/>
      <c r="ASC21" s="1926"/>
      <c r="ASD21" s="1926"/>
      <c r="ASE21" s="1926"/>
      <c r="ASF21" s="1926"/>
      <c r="ASG21" s="1926"/>
      <c r="ASH21" s="1926"/>
      <c r="ASI21" s="1926"/>
      <c r="ASJ21" s="1926"/>
      <c r="ASK21" s="1926"/>
      <c r="ASL21" s="1926"/>
      <c r="ASM21" s="1926"/>
      <c r="ASN21" s="1926"/>
      <c r="ASO21" s="1926"/>
      <c r="ASP21" s="1926"/>
      <c r="ASQ21" s="1926"/>
      <c r="ASR21" s="1926"/>
      <c r="ASS21" s="1926"/>
      <c r="AST21" s="1926"/>
      <c r="ASU21" s="1926"/>
      <c r="ASV21" s="1926"/>
      <c r="ASW21" s="1926"/>
      <c r="ASX21" s="1926"/>
      <c r="ASY21" s="1926"/>
      <c r="ASZ21" s="1926"/>
      <c r="ATA21" s="1926"/>
      <c r="ATB21" s="1926"/>
      <c r="ATC21" s="1926"/>
      <c r="ATD21" s="1926"/>
      <c r="ATE21" s="1926"/>
      <c r="ATF21" s="1926"/>
      <c r="ATG21" s="1926"/>
      <c r="ATH21" s="1926"/>
      <c r="ATI21" s="1926"/>
      <c r="ATJ21" s="1926"/>
      <c r="ATK21" s="1926"/>
      <c r="ATL21" s="1926"/>
      <c r="ATM21" s="1926"/>
      <c r="ATN21" s="1926"/>
      <c r="ATO21" s="1926"/>
      <c r="ATP21" s="1926"/>
      <c r="ATQ21" s="1926"/>
      <c r="ATR21" s="1926"/>
      <c r="ATS21" s="1926"/>
      <c r="ATT21" s="1926"/>
      <c r="ATU21" s="1926"/>
      <c r="ATV21" s="1926"/>
      <c r="ATW21" s="1926"/>
      <c r="ATX21" s="1926"/>
      <c r="ATY21" s="1926"/>
      <c r="ATZ21" s="1926"/>
      <c r="AUA21" s="1926"/>
      <c r="AUB21" s="1926"/>
      <c r="AUC21" s="1926"/>
      <c r="AUD21" s="1926"/>
      <c r="AUE21" s="1926"/>
      <c r="AUF21" s="1926"/>
      <c r="AUG21" s="1926"/>
      <c r="AUH21" s="1926"/>
      <c r="AUI21" s="1926"/>
      <c r="AUJ21" s="1926"/>
      <c r="AUK21" s="1926"/>
      <c r="AUL21" s="1926"/>
      <c r="AUM21" s="1926"/>
      <c r="AUN21" s="1926"/>
      <c r="AUO21" s="1926"/>
      <c r="AUP21" s="1926"/>
      <c r="AUQ21" s="1926"/>
      <c r="AUR21" s="1926"/>
      <c r="AUS21" s="1926"/>
      <c r="AUT21" s="1926"/>
      <c r="AUU21" s="1926"/>
      <c r="AUV21" s="1926"/>
      <c r="AUW21" s="1926"/>
      <c r="AUX21" s="1926"/>
      <c r="AUY21" s="1926"/>
      <c r="AUZ21" s="1926"/>
      <c r="AVA21" s="1926"/>
      <c r="AVB21" s="1926"/>
      <c r="AVC21" s="1926"/>
      <c r="AVD21" s="1926"/>
      <c r="AVE21" s="1926"/>
      <c r="AVF21" s="1926"/>
      <c r="AVG21" s="1926"/>
      <c r="AVH21" s="1926"/>
      <c r="AVI21" s="1926"/>
      <c r="AVJ21" s="1926"/>
      <c r="AVK21" s="1926"/>
      <c r="AVL21" s="1926"/>
      <c r="AVM21" s="1926"/>
      <c r="AVN21" s="1926"/>
      <c r="AVO21" s="1926"/>
      <c r="AVP21" s="1926"/>
      <c r="AVQ21" s="1926"/>
      <c r="AVR21" s="1926"/>
      <c r="AVS21" s="1926"/>
      <c r="AVT21" s="1926"/>
      <c r="AVU21" s="1926"/>
      <c r="AVV21" s="1926"/>
      <c r="AVW21" s="1926"/>
      <c r="AVX21" s="1926"/>
      <c r="AVY21" s="1926"/>
      <c r="AVZ21" s="1926"/>
      <c r="AWA21" s="1926"/>
      <c r="AWB21" s="1926"/>
      <c r="AWC21" s="1926"/>
      <c r="AWD21" s="1926"/>
      <c r="AWE21" s="1926"/>
      <c r="AWF21" s="1926"/>
      <c r="AWG21" s="1926"/>
      <c r="AWH21" s="1926"/>
      <c r="AWI21" s="1926"/>
      <c r="AWJ21" s="1926"/>
      <c r="AWK21" s="1926"/>
      <c r="AWL21" s="1926"/>
      <c r="AWM21" s="1926"/>
      <c r="AWN21" s="1926"/>
      <c r="AWO21" s="1926"/>
      <c r="AWP21" s="1926"/>
      <c r="AWQ21" s="1926"/>
      <c r="AWR21" s="1926"/>
      <c r="AWS21" s="1926"/>
      <c r="AWT21" s="1926"/>
      <c r="AWU21" s="1926"/>
      <c r="AWV21" s="1926"/>
      <c r="AWW21" s="1926"/>
      <c r="AWX21" s="1926"/>
      <c r="AWY21" s="1926"/>
      <c r="AWZ21" s="1926"/>
      <c r="AXA21" s="1926"/>
      <c r="AXB21" s="1926"/>
      <c r="AXC21" s="1926"/>
      <c r="AXD21" s="1926"/>
      <c r="AXE21" s="1926"/>
      <c r="AXF21" s="1926"/>
      <c r="AXG21" s="1926"/>
      <c r="AXH21" s="1926"/>
      <c r="AXI21" s="1926"/>
      <c r="AXJ21" s="1926"/>
      <c r="AXK21" s="1926"/>
      <c r="AXL21" s="1926"/>
      <c r="AXM21" s="1926"/>
      <c r="AXN21" s="1926"/>
      <c r="AXO21" s="1926"/>
      <c r="AXP21" s="1926"/>
      <c r="AXQ21" s="1926"/>
      <c r="AXR21" s="1926"/>
      <c r="AXS21" s="1926"/>
      <c r="AXT21" s="1926"/>
      <c r="AXU21" s="1926"/>
      <c r="AXV21" s="1926"/>
      <c r="AXW21" s="1926"/>
      <c r="AXX21" s="1926"/>
      <c r="AXY21" s="1926"/>
      <c r="AXZ21" s="1926"/>
      <c r="AYA21" s="1926"/>
      <c r="AYB21" s="1926"/>
      <c r="AYC21" s="1926"/>
      <c r="AYD21" s="1926"/>
      <c r="AYE21" s="1926"/>
      <c r="AYF21" s="1926"/>
      <c r="AYG21" s="1926"/>
      <c r="AYH21" s="1926"/>
      <c r="AYI21" s="1926"/>
      <c r="AYJ21" s="1926"/>
      <c r="AYK21" s="1926"/>
      <c r="AYL21" s="1926"/>
      <c r="AYM21" s="1926"/>
      <c r="AYN21" s="1926"/>
      <c r="AYO21" s="1926"/>
      <c r="AYP21" s="1926"/>
      <c r="AYQ21" s="1926"/>
      <c r="AYR21" s="1926"/>
      <c r="AYS21" s="1926"/>
      <c r="AYT21" s="1926"/>
      <c r="AYU21" s="1926"/>
      <c r="AYV21" s="1926"/>
      <c r="AYW21" s="1926"/>
      <c r="AYX21" s="1926"/>
      <c r="AYY21" s="1926"/>
      <c r="AYZ21" s="1926"/>
      <c r="AZA21" s="1926"/>
      <c r="AZB21" s="1926"/>
      <c r="AZC21" s="1926"/>
      <c r="AZD21" s="1926"/>
      <c r="AZE21" s="1926"/>
      <c r="AZF21" s="1926"/>
      <c r="AZG21" s="1926"/>
      <c r="AZH21" s="1926"/>
      <c r="AZI21" s="1926"/>
      <c r="AZJ21" s="1926"/>
      <c r="AZK21" s="1926"/>
      <c r="AZL21" s="1926"/>
      <c r="AZM21" s="1926"/>
      <c r="AZN21" s="1926"/>
      <c r="AZO21" s="1926"/>
      <c r="AZP21" s="1926"/>
      <c r="AZQ21" s="1926"/>
      <c r="AZR21" s="1926"/>
      <c r="AZS21" s="1926"/>
      <c r="AZT21" s="1926"/>
      <c r="AZU21" s="1926"/>
      <c r="AZV21" s="1926"/>
      <c r="AZW21" s="1926"/>
      <c r="AZX21" s="1926"/>
      <c r="AZY21" s="1926"/>
      <c r="AZZ21" s="1926"/>
      <c r="BAA21" s="1926"/>
      <c r="BAB21" s="1926"/>
      <c r="BAC21" s="1926"/>
      <c r="BAD21" s="1926"/>
      <c r="BAE21" s="1926"/>
      <c r="BAF21" s="1926"/>
      <c r="BAG21" s="1926"/>
      <c r="BAH21" s="1926"/>
      <c r="BAI21" s="1926"/>
      <c r="BAJ21" s="1926"/>
      <c r="BAK21" s="1926"/>
      <c r="BAL21" s="1926"/>
      <c r="BAM21" s="1926"/>
      <c r="BAN21" s="1926"/>
      <c r="BAO21" s="1926"/>
      <c r="BAP21" s="1926"/>
      <c r="BAQ21" s="1926"/>
      <c r="BAR21" s="1926"/>
      <c r="BAS21" s="1926"/>
      <c r="BAT21" s="1926"/>
      <c r="BAU21" s="1926"/>
      <c r="BAV21" s="1926"/>
      <c r="BAW21" s="1926"/>
      <c r="BAX21" s="1926"/>
      <c r="BAY21" s="1926"/>
      <c r="BAZ21" s="1926"/>
      <c r="BBA21" s="1926"/>
      <c r="BBB21" s="1926"/>
      <c r="BBC21" s="1926"/>
      <c r="BBD21" s="1926"/>
      <c r="BBE21" s="1926"/>
      <c r="BBF21" s="1926"/>
      <c r="BBG21" s="1926"/>
      <c r="BBH21" s="1926"/>
      <c r="BBI21" s="1926"/>
      <c r="BBJ21" s="1926"/>
      <c r="BBK21" s="1926"/>
      <c r="BBL21" s="1926"/>
      <c r="BBM21" s="1926"/>
      <c r="BBN21" s="1926"/>
      <c r="BBO21" s="1926"/>
      <c r="BBP21" s="1926"/>
      <c r="BBQ21" s="1926"/>
      <c r="BBR21" s="1926"/>
      <c r="BBS21" s="1926"/>
      <c r="BBT21" s="1926"/>
      <c r="BBU21" s="1926"/>
      <c r="BBV21" s="1926"/>
      <c r="BBW21" s="1926"/>
      <c r="BBX21" s="1926"/>
      <c r="BBY21" s="1926"/>
      <c r="BBZ21" s="1926"/>
      <c r="BCA21" s="1926"/>
      <c r="BCB21" s="1926"/>
      <c r="BCC21" s="1926"/>
      <c r="BCD21" s="1926"/>
      <c r="BCE21" s="1926"/>
      <c r="BCF21" s="1926"/>
      <c r="BCG21" s="1926"/>
      <c r="BCH21" s="1926"/>
      <c r="BCI21" s="1926"/>
      <c r="BCJ21" s="1926"/>
      <c r="BCK21" s="1926"/>
      <c r="BCL21" s="1926"/>
      <c r="BCM21" s="1926"/>
      <c r="BCN21" s="1926"/>
      <c r="BCO21" s="1926"/>
      <c r="BCP21" s="1926"/>
      <c r="BCQ21" s="1926"/>
      <c r="BCR21" s="1926"/>
      <c r="BCS21" s="1926"/>
      <c r="BCT21" s="1926"/>
      <c r="BCU21" s="1926"/>
      <c r="BCV21" s="1926"/>
      <c r="BCW21" s="1926"/>
      <c r="BCX21" s="1926"/>
      <c r="BCY21" s="1926"/>
      <c r="BCZ21" s="1926"/>
      <c r="BDA21" s="1926"/>
      <c r="BDB21" s="1926"/>
      <c r="BDC21" s="1926"/>
      <c r="BDD21" s="1926"/>
      <c r="BDE21" s="1926"/>
      <c r="BDF21" s="1926"/>
      <c r="BDG21" s="1926"/>
      <c r="BDH21" s="1926"/>
      <c r="BDI21" s="1926"/>
      <c r="BDJ21" s="1926"/>
      <c r="BDK21" s="1926"/>
      <c r="BDL21" s="1926"/>
      <c r="BDM21" s="1926"/>
      <c r="BDN21" s="1926"/>
      <c r="BDO21" s="1926"/>
      <c r="BDP21" s="1926"/>
      <c r="BDQ21" s="1926"/>
      <c r="BDR21" s="1926"/>
      <c r="BDS21" s="1926"/>
      <c r="BDT21" s="1926"/>
      <c r="BDU21" s="1926"/>
      <c r="BDV21" s="1926"/>
      <c r="BDW21" s="1926"/>
      <c r="BDX21" s="1926"/>
      <c r="BDY21" s="1926"/>
      <c r="BDZ21" s="1926"/>
      <c r="BEA21" s="1926"/>
      <c r="BEB21" s="1926"/>
      <c r="BEC21" s="1926"/>
      <c r="BED21" s="1926"/>
      <c r="BEE21" s="1926"/>
      <c r="BEF21" s="1926"/>
      <c r="BEG21" s="1926"/>
      <c r="BEH21" s="1926"/>
      <c r="BEI21" s="1926"/>
      <c r="BEJ21" s="1926"/>
      <c r="BEK21" s="1926"/>
      <c r="BEL21" s="1926"/>
      <c r="BEM21" s="1926"/>
      <c r="BEN21" s="1926"/>
      <c r="BEO21" s="1926"/>
      <c r="BEP21" s="1926"/>
      <c r="BEQ21" s="1926"/>
      <c r="BER21" s="1926"/>
      <c r="BES21" s="1926"/>
      <c r="BET21" s="1926"/>
      <c r="BEU21" s="1926"/>
      <c r="BEV21" s="1926"/>
      <c r="BEW21" s="1926"/>
      <c r="BEX21" s="1926"/>
      <c r="BEY21" s="1926"/>
      <c r="BEZ21" s="1926"/>
      <c r="BFA21" s="1926"/>
      <c r="BFB21" s="1926"/>
      <c r="BFC21" s="1926"/>
      <c r="BFD21" s="1926"/>
      <c r="BFE21" s="1926"/>
      <c r="BFF21" s="1926"/>
      <c r="BFG21" s="1926"/>
      <c r="BFH21" s="1926"/>
      <c r="BFI21" s="1926"/>
      <c r="BFJ21" s="1926"/>
      <c r="BFK21" s="1926"/>
      <c r="BFL21" s="1926"/>
      <c r="BFM21" s="1926"/>
      <c r="BFN21" s="1926"/>
      <c r="BFO21" s="1926"/>
      <c r="BFP21" s="1926"/>
      <c r="BFQ21" s="1926"/>
      <c r="BFR21" s="1926"/>
      <c r="BFS21" s="1926"/>
      <c r="BFT21" s="1926"/>
      <c r="BFU21" s="1926"/>
      <c r="BFV21" s="1926"/>
      <c r="BFW21" s="1926"/>
      <c r="BFX21" s="1926"/>
      <c r="BFY21" s="1926"/>
      <c r="BFZ21" s="1926"/>
      <c r="BGA21" s="1926"/>
      <c r="BGB21" s="1926"/>
      <c r="BGC21" s="1926"/>
      <c r="BGD21" s="1926"/>
      <c r="BGE21" s="1926"/>
      <c r="BGF21" s="1926"/>
      <c r="BGG21" s="1926"/>
      <c r="BGH21" s="1926"/>
      <c r="BGI21" s="1926"/>
      <c r="BGJ21" s="1926"/>
      <c r="BGK21" s="1926"/>
      <c r="BGL21" s="1926"/>
      <c r="BGM21" s="1926"/>
      <c r="BGN21" s="1926"/>
      <c r="BGO21" s="1926"/>
      <c r="BGP21" s="1926"/>
      <c r="BGQ21" s="1926"/>
      <c r="BGR21" s="1926"/>
      <c r="BGS21" s="1926"/>
      <c r="BGT21" s="1926"/>
      <c r="BGU21" s="1926"/>
      <c r="BGV21" s="1926"/>
      <c r="BGW21" s="1926"/>
      <c r="BGX21" s="1926"/>
      <c r="BGY21" s="1926"/>
      <c r="BGZ21" s="1926"/>
      <c r="BHA21" s="1926"/>
      <c r="BHB21" s="1926"/>
      <c r="BHC21" s="1926"/>
      <c r="BHD21" s="1926"/>
      <c r="BHE21" s="1926"/>
      <c r="BHF21" s="1926"/>
      <c r="BHG21" s="1926"/>
      <c r="BHH21" s="1926"/>
      <c r="BHI21" s="1926"/>
      <c r="BHJ21" s="1926"/>
      <c r="BHK21" s="1926"/>
      <c r="BHL21" s="1926"/>
      <c r="BHM21" s="1926"/>
      <c r="BHN21" s="1926"/>
      <c r="BHO21" s="1926"/>
      <c r="BHP21" s="1926"/>
      <c r="BHQ21" s="1926"/>
      <c r="BHR21" s="1926"/>
      <c r="BHS21" s="1926"/>
      <c r="BHT21" s="1926"/>
      <c r="BHU21" s="1926"/>
      <c r="BHV21" s="1926"/>
      <c r="BHW21" s="1926"/>
      <c r="BHX21" s="1926"/>
      <c r="BHY21" s="1926"/>
      <c r="BHZ21" s="1926"/>
      <c r="BIA21" s="1926"/>
      <c r="BIB21" s="1926"/>
      <c r="BIC21" s="1926"/>
      <c r="BID21" s="1926"/>
      <c r="BIE21" s="1926"/>
      <c r="BIF21" s="1926"/>
      <c r="BIG21" s="1926"/>
      <c r="BIH21" s="1926"/>
      <c r="BII21" s="1926"/>
      <c r="BIJ21" s="1926"/>
      <c r="BIK21" s="1926"/>
      <c r="BIL21" s="1926"/>
      <c r="BIM21" s="1926"/>
      <c r="BIN21" s="1926"/>
      <c r="BIO21" s="1926"/>
      <c r="BIP21" s="1926"/>
      <c r="BIQ21" s="1926"/>
      <c r="BIR21" s="1926"/>
      <c r="BIS21" s="1926"/>
      <c r="BIT21" s="1926"/>
      <c r="BIU21" s="1926"/>
      <c r="BIV21" s="1926"/>
      <c r="BIW21" s="1926"/>
      <c r="BIX21" s="1926"/>
      <c r="BIY21" s="1926"/>
      <c r="BIZ21" s="1926"/>
      <c r="BJA21" s="1926"/>
      <c r="BJB21" s="1926"/>
      <c r="BJC21" s="1926"/>
      <c r="BJD21" s="1926"/>
      <c r="BJE21" s="1926"/>
      <c r="BJF21" s="1926"/>
      <c r="BJG21" s="1926"/>
      <c r="BJH21" s="1926"/>
      <c r="BJI21" s="1926"/>
      <c r="BJJ21" s="1926"/>
      <c r="BJK21" s="1926"/>
      <c r="BJL21" s="1926"/>
      <c r="BJM21" s="1926"/>
      <c r="BJN21" s="1926"/>
      <c r="BJO21" s="1926"/>
      <c r="BJP21" s="1926"/>
      <c r="BJQ21" s="1926"/>
      <c r="BJR21" s="1926"/>
      <c r="BJS21" s="1926"/>
      <c r="BJT21" s="1926"/>
      <c r="BJU21" s="1926"/>
      <c r="BJV21" s="1926"/>
      <c r="BJW21" s="1926"/>
      <c r="BJX21" s="1926"/>
      <c r="BJY21" s="1926"/>
      <c r="BJZ21" s="1926"/>
      <c r="BKA21" s="1926"/>
      <c r="BKB21" s="1926"/>
      <c r="BKC21" s="1926"/>
      <c r="BKD21" s="1926"/>
      <c r="BKE21" s="1926"/>
      <c r="BKF21" s="1926"/>
      <c r="BKG21" s="1926"/>
      <c r="BKH21" s="1926"/>
      <c r="BKI21" s="1926"/>
      <c r="BKJ21" s="1926"/>
      <c r="BKK21" s="1926"/>
      <c r="BKL21" s="1926"/>
      <c r="BKM21" s="1926"/>
      <c r="BKN21" s="1926"/>
      <c r="BKO21" s="1926"/>
      <c r="BKP21" s="1926"/>
      <c r="BKQ21" s="1926"/>
      <c r="BKR21" s="1926"/>
      <c r="BKS21" s="1926"/>
      <c r="BKT21" s="1926"/>
      <c r="BKU21" s="1926"/>
      <c r="BKV21" s="1926"/>
      <c r="BKW21" s="1926"/>
      <c r="BKX21" s="1926"/>
      <c r="BKY21" s="1926"/>
      <c r="BKZ21" s="1926"/>
      <c r="BLA21" s="1926"/>
      <c r="BLB21" s="1926"/>
      <c r="BLC21" s="1926"/>
      <c r="BLD21" s="1926"/>
      <c r="BLE21" s="1926"/>
      <c r="BLF21" s="1926"/>
      <c r="BLG21" s="1926"/>
      <c r="BLH21" s="1926"/>
      <c r="BLI21" s="1926"/>
      <c r="BLJ21" s="1926"/>
      <c r="BLK21" s="1926"/>
      <c r="BLL21" s="1926"/>
      <c r="BLM21" s="1926"/>
      <c r="BLN21" s="1926"/>
      <c r="BLO21" s="1926"/>
      <c r="BLP21" s="1926"/>
      <c r="BLQ21" s="1926"/>
      <c r="BLR21" s="1926"/>
      <c r="BLS21" s="1926"/>
      <c r="BLT21" s="1926"/>
      <c r="BLU21" s="1926"/>
      <c r="BLV21" s="1926"/>
      <c r="BLW21" s="1926"/>
      <c r="BLX21" s="1926"/>
      <c r="BLY21" s="1926"/>
      <c r="BLZ21" s="1926"/>
      <c r="BMA21" s="1926"/>
      <c r="BMB21" s="1926"/>
      <c r="BMC21" s="1926"/>
      <c r="BMD21" s="1926"/>
      <c r="BME21" s="1926"/>
      <c r="BMF21" s="1926"/>
      <c r="BMG21" s="1926"/>
      <c r="BMH21" s="1926"/>
      <c r="BMI21" s="1926"/>
      <c r="BMJ21" s="1926"/>
      <c r="BMK21" s="1926"/>
      <c r="BML21" s="1926"/>
      <c r="BMM21" s="1926"/>
      <c r="BMN21" s="1926"/>
      <c r="BMO21" s="1926"/>
      <c r="BMP21" s="1926"/>
      <c r="BMQ21" s="1926"/>
      <c r="BMR21" s="1926"/>
      <c r="BMS21" s="1926"/>
      <c r="BMT21" s="1926"/>
      <c r="BMU21" s="1926"/>
      <c r="BMV21" s="1926"/>
      <c r="BMW21" s="1926"/>
      <c r="BMX21" s="1926"/>
      <c r="BMY21" s="1926"/>
      <c r="BMZ21" s="1926"/>
      <c r="BNA21" s="1926"/>
      <c r="BNB21" s="1926"/>
      <c r="BNC21" s="1926"/>
      <c r="BND21" s="1926"/>
      <c r="BNE21" s="1926"/>
      <c r="BNF21" s="1926"/>
      <c r="BNG21" s="1926"/>
      <c r="BNH21" s="1926"/>
      <c r="BNI21" s="1926"/>
      <c r="BNJ21" s="1926"/>
      <c r="BNK21" s="1926"/>
      <c r="BNL21" s="1926"/>
      <c r="BNM21" s="1926"/>
      <c r="BNN21" s="1926"/>
      <c r="BNO21" s="1926"/>
      <c r="BNP21" s="1926"/>
      <c r="BNQ21" s="1926"/>
      <c r="BNR21" s="1926"/>
      <c r="BNS21" s="1926"/>
      <c r="BNT21" s="1926"/>
      <c r="BNU21" s="1926"/>
      <c r="BNV21" s="1926"/>
      <c r="BNW21" s="1926"/>
      <c r="BNX21" s="1926"/>
      <c r="BNY21" s="1926"/>
      <c r="BNZ21" s="1926"/>
      <c r="BOA21" s="1926"/>
      <c r="BOB21" s="1926"/>
      <c r="BOC21" s="1926"/>
      <c r="BOD21" s="1926"/>
      <c r="BOE21" s="1926"/>
      <c r="BOF21" s="1926"/>
      <c r="BOG21" s="1926"/>
      <c r="BOH21" s="1926"/>
      <c r="BOI21" s="1926"/>
      <c r="BOJ21" s="1926"/>
      <c r="BOK21" s="1926"/>
      <c r="BOL21" s="1926"/>
      <c r="BOM21" s="1926"/>
      <c r="BON21" s="1926"/>
      <c r="BOO21" s="1926"/>
      <c r="BOP21" s="1926"/>
      <c r="BOQ21" s="1926"/>
      <c r="BOR21" s="1926"/>
      <c r="BOS21" s="1926"/>
      <c r="BOT21" s="1926"/>
      <c r="BOU21" s="1926"/>
      <c r="BOV21" s="1926"/>
      <c r="BOW21" s="1926"/>
      <c r="BOX21" s="1926"/>
      <c r="BOY21" s="1926"/>
      <c r="BOZ21" s="1926"/>
      <c r="BPA21" s="1926"/>
      <c r="BPB21" s="1926"/>
      <c r="BPC21" s="1926"/>
      <c r="BPD21" s="1926"/>
      <c r="BPE21" s="1926"/>
      <c r="BPF21" s="1926"/>
      <c r="BPG21" s="1926"/>
      <c r="BPH21" s="1926"/>
      <c r="BPI21" s="1926"/>
      <c r="BPJ21" s="1926"/>
      <c r="BPK21" s="1926"/>
      <c r="BPL21" s="1926"/>
      <c r="BPM21" s="1926"/>
      <c r="BPN21" s="1926"/>
      <c r="BPO21" s="1926"/>
      <c r="BPP21" s="1926"/>
      <c r="BPQ21" s="1926"/>
      <c r="BPR21" s="1926"/>
      <c r="BPS21" s="1926"/>
      <c r="BPT21" s="1926"/>
      <c r="BPU21" s="1926"/>
      <c r="BPV21" s="1926"/>
      <c r="BPW21" s="1926"/>
      <c r="BPX21" s="1926"/>
      <c r="BPY21" s="1926"/>
      <c r="BPZ21" s="1926"/>
      <c r="BQA21" s="1926"/>
      <c r="BQB21" s="1926"/>
      <c r="BQC21" s="1926"/>
      <c r="BQD21" s="1926"/>
      <c r="BQE21" s="1926"/>
      <c r="BQF21" s="1926"/>
      <c r="BQG21" s="1926"/>
      <c r="BQH21" s="1926"/>
      <c r="BQI21" s="1926"/>
      <c r="BQJ21" s="1926"/>
      <c r="BQK21" s="1926"/>
      <c r="BQL21" s="1926"/>
      <c r="BQM21" s="1926"/>
      <c r="BQN21" s="1926"/>
      <c r="BQO21" s="1926"/>
      <c r="BQP21" s="1926"/>
      <c r="BQQ21" s="1926"/>
      <c r="BQR21" s="1926"/>
      <c r="BQS21" s="1926"/>
      <c r="BQT21" s="1926"/>
      <c r="BQU21" s="1926"/>
      <c r="BQV21" s="1926"/>
      <c r="BQW21" s="1926"/>
      <c r="BQX21" s="1926"/>
      <c r="BQY21" s="1926"/>
      <c r="BQZ21" s="1926"/>
      <c r="BRA21" s="1926"/>
      <c r="BRB21" s="1926"/>
      <c r="BRC21" s="1926"/>
      <c r="BRD21" s="1926"/>
      <c r="BRE21" s="1926"/>
      <c r="BRF21" s="1926"/>
      <c r="BRG21" s="1926"/>
      <c r="BRH21" s="1926"/>
      <c r="BRI21" s="1926"/>
      <c r="BRJ21" s="1926"/>
      <c r="BRK21" s="1926"/>
      <c r="BRL21" s="1926"/>
      <c r="BRM21" s="1926"/>
      <c r="BRN21" s="1926"/>
      <c r="BRO21" s="1926"/>
      <c r="BRP21" s="1926"/>
      <c r="BRQ21" s="1926"/>
      <c r="BRR21" s="1926"/>
      <c r="BRS21" s="1926"/>
      <c r="BRT21" s="1926"/>
      <c r="BRU21" s="1926"/>
      <c r="BRV21" s="1926"/>
      <c r="BRW21" s="1926"/>
      <c r="BRX21" s="1926"/>
      <c r="BRY21" s="1926"/>
      <c r="BRZ21" s="1926"/>
      <c r="BSA21" s="1926"/>
      <c r="BSB21" s="1926"/>
      <c r="BSC21" s="1926"/>
      <c r="BSD21" s="1926"/>
      <c r="BSE21" s="1926"/>
      <c r="BSF21" s="1926"/>
      <c r="BSG21" s="1926"/>
      <c r="BSH21" s="1926"/>
      <c r="BSI21" s="1926"/>
      <c r="BSJ21" s="1926"/>
      <c r="BSK21" s="1926"/>
      <c r="BSL21" s="1926"/>
      <c r="BSM21" s="1926"/>
      <c r="BSN21" s="1926"/>
      <c r="BSO21" s="1926"/>
      <c r="BSP21" s="1926"/>
      <c r="BSQ21" s="1926"/>
      <c r="BSR21" s="1926"/>
      <c r="BSS21" s="1926"/>
      <c r="BST21" s="1926"/>
      <c r="BSU21" s="1926"/>
      <c r="BSV21" s="1926"/>
      <c r="BSW21" s="1926"/>
      <c r="BSX21" s="1926"/>
      <c r="BSY21" s="1926"/>
      <c r="BSZ21" s="1926"/>
      <c r="BTA21" s="1926"/>
      <c r="BTB21" s="1926"/>
      <c r="BTC21" s="1926"/>
      <c r="BTD21" s="1926"/>
      <c r="BTE21" s="1926"/>
      <c r="BTF21" s="1926"/>
      <c r="BTG21" s="1926"/>
      <c r="BTH21" s="1926"/>
      <c r="BTI21" s="1926"/>
      <c r="BTJ21" s="1926"/>
      <c r="BTK21" s="1926"/>
      <c r="BTL21" s="1926"/>
      <c r="BTM21" s="1926"/>
      <c r="BTN21" s="1926"/>
      <c r="BTO21" s="1926"/>
      <c r="BTP21" s="1926"/>
      <c r="BTQ21" s="1926"/>
      <c r="BTR21" s="1926"/>
      <c r="BTS21" s="1926"/>
      <c r="BTT21" s="1926"/>
      <c r="BTU21" s="1926"/>
      <c r="BTV21" s="1926"/>
      <c r="BTW21" s="1926"/>
      <c r="BTX21" s="1926"/>
      <c r="BTY21" s="1926"/>
      <c r="BTZ21" s="1926"/>
      <c r="BUA21" s="1926"/>
      <c r="BUB21" s="1926"/>
      <c r="BUC21" s="1926"/>
      <c r="BUD21" s="1926"/>
      <c r="BUE21" s="1926"/>
      <c r="BUF21" s="1926"/>
      <c r="BUG21" s="1926"/>
      <c r="BUH21" s="1926"/>
      <c r="BUI21" s="1926"/>
      <c r="BUJ21" s="1926"/>
      <c r="BUK21" s="1926"/>
      <c r="BUL21" s="1926"/>
      <c r="BUM21" s="1926"/>
      <c r="BUN21" s="1926"/>
      <c r="BUO21" s="1926"/>
      <c r="BUP21" s="1926"/>
      <c r="BUQ21" s="1926"/>
      <c r="BUR21" s="1926"/>
      <c r="BUS21" s="1926"/>
      <c r="BUT21" s="1926"/>
      <c r="BUU21" s="1926"/>
      <c r="BUV21" s="1926"/>
      <c r="BUW21" s="1926"/>
      <c r="BUX21" s="1926"/>
      <c r="BUY21" s="1926"/>
      <c r="BUZ21" s="1926"/>
      <c r="BVA21" s="1926"/>
      <c r="BVB21" s="1926"/>
      <c r="BVC21" s="1926"/>
      <c r="BVD21" s="1926"/>
      <c r="BVE21" s="1926"/>
      <c r="BVF21" s="1926"/>
      <c r="BVG21" s="1926"/>
      <c r="BVH21" s="1926"/>
      <c r="BVI21" s="1926"/>
      <c r="BVJ21" s="1926"/>
      <c r="BVK21" s="1926"/>
      <c r="BVL21" s="1926"/>
      <c r="BVM21" s="1926"/>
      <c r="BVN21" s="1926"/>
      <c r="BVO21" s="1926"/>
      <c r="BVP21" s="1926"/>
      <c r="BVQ21" s="1926"/>
      <c r="BVR21" s="1926"/>
      <c r="BVS21" s="1926"/>
      <c r="BVT21" s="1926"/>
      <c r="BVU21" s="1926"/>
      <c r="BVV21" s="1926"/>
      <c r="BVW21" s="1926"/>
      <c r="BVX21" s="1926"/>
      <c r="BVY21" s="1926"/>
      <c r="BVZ21" s="1926"/>
      <c r="BWA21" s="1926"/>
      <c r="BWB21" s="1926"/>
      <c r="BWC21" s="1926"/>
      <c r="BWD21" s="1926"/>
      <c r="BWE21" s="1926"/>
      <c r="BWF21" s="1926"/>
      <c r="BWG21" s="1926"/>
      <c r="BWH21" s="1926"/>
      <c r="BWI21" s="1926"/>
      <c r="BWJ21" s="1926"/>
      <c r="BWK21" s="1926"/>
      <c r="BWL21" s="1926"/>
      <c r="BWM21" s="1926"/>
      <c r="BWN21" s="1926"/>
      <c r="BWO21" s="1926"/>
      <c r="BWP21" s="1926"/>
      <c r="BWQ21" s="1926"/>
      <c r="BWR21" s="1926"/>
      <c r="BWS21" s="1926"/>
      <c r="BWT21" s="1926"/>
      <c r="BWU21" s="1926"/>
      <c r="BWV21" s="1926"/>
      <c r="BWW21" s="1926"/>
      <c r="BWX21" s="1926"/>
      <c r="BWY21" s="1926"/>
      <c r="BWZ21" s="1926"/>
      <c r="BXA21" s="1926"/>
      <c r="BXB21" s="1926"/>
      <c r="BXC21" s="1926"/>
      <c r="BXD21" s="1926"/>
      <c r="BXE21" s="1926"/>
      <c r="BXF21" s="1926"/>
      <c r="BXG21" s="1926"/>
      <c r="BXH21" s="1926"/>
      <c r="BXI21" s="1926"/>
      <c r="BXJ21" s="1926"/>
      <c r="BXK21" s="1926"/>
      <c r="BXL21" s="1926"/>
      <c r="BXM21" s="1926"/>
      <c r="BXN21" s="1926"/>
      <c r="BXO21" s="1926"/>
      <c r="BXP21" s="1926"/>
      <c r="BXQ21" s="1926"/>
      <c r="BXR21" s="1926"/>
      <c r="BXS21" s="1926"/>
      <c r="BXT21" s="1926"/>
      <c r="BXU21" s="1926"/>
      <c r="BXV21" s="1926"/>
      <c r="BXW21" s="1926"/>
      <c r="BXX21" s="1926"/>
      <c r="BXY21" s="1926"/>
      <c r="BXZ21" s="1926"/>
      <c r="BYA21" s="1926"/>
      <c r="BYB21" s="1926"/>
      <c r="BYC21" s="1926"/>
      <c r="BYD21" s="1926"/>
      <c r="BYE21" s="1926"/>
      <c r="BYF21" s="1926"/>
      <c r="BYG21" s="1926"/>
      <c r="BYH21" s="1926"/>
      <c r="BYI21" s="1926"/>
      <c r="BYJ21" s="1926"/>
      <c r="BYK21" s="1926"/>
      <c r="BYL21" s="1926"/>
      <c r="BYM21" s="1926"/>
      <c r="BYN21" s="1926"/>
      <c r="BYO21" s="1926"/>
      <c r="BYP21" s="1926"/>
      <c r="BYQ21" s="1926"/>
      <c r="BYR21" s="1926"/>
      <c r="BYS21" s="1926"/>
      <c r="BYT21" s="1926"/>
      <c r="BYU21" s="1926"/>
      <c r="BYV21" s="1926"/>
      <c r="BYW21" s="1926"/>
      <c r="BYX21" s="1926"/>
      <c r="BYY21" s="1926"/>
      <c r="BYZ21" s="1926"/>
      <c r="BZA21" s="1926"/>
      <c r="BZB21" s="1926"/>
      <c r="BZC21" s="1926"/>
      <c r="BZD21" s="1926"/>
      <c r="BZE21" s="1926"/>
      <c r="BZF21" s="1926"/>
      <c r="BZG21" s="1926"/>
      <c r="BZH21" s="1926"/>
      <c r="BZI21" s="1926"/>
      <c r="BZJ21" s="1926"/>
      <c r="BZK21" s="1926"/>
      <c r="BZL21" s="1926"/>
      <c r="BZM21" s="1926"/>
      <c r="BZN21" s="1926"/>
      <c r="BZO21" s="1926"/>
      <c r="BZP21" s="1926"/>
      <c r="BZQ21" s="1926"/>
      <c r="BZR21" s="1926"/>
      <c r="BZS21" s="1926"/>
      <c r="BZT21" s="1926"/>
      <c r="BZU21" s="1926"/>
      <c r="BZV21" s="1926"/>
      <c r="BZW21" s="1926"/>
      <c r="BZX21" s="1926"/>
      <c r="BZY21" s="1926"/>
      <c r="BZZ21" s="1926"/>
      <c r="CAA21" s="1926"/>
      <c r="CAB21" s="1926"/>
      <c r="CAC21" s="1926"/>
      <c r="CAD21" s="1926"/>
      <c r="CAE21" s="1926"/>
      <c r="CAF21" s="1926"/>
      <c r="CAG21" s="1926"/>
      <c r="CAH21" s="1926"/>
      <c r="CAI21" s="1926"/>
      <c r="CAJ21" s="1926"/>
      <c r="CAK21" s="1926"/>
      <c r="CAL21" s="1926"/>
      <c r="CAM21" s="1926"/>
      <c r="CAN21" s="1926"/>
      <c r="CAO21" s="1926"/>
      <c r="CAP21" s="1926"/>
      <c r="CAQ21" s="1926"/>
      <c r="CAR21" s="1926"/>
      <c r="CAS21" s="1926"/>
      <c r="CAT21" s="1926"/>
      <c r="CAU21" s="1926"/>
      <c r="CAV21" s="1926"/>
      <c r="CAW21" s="1926"/>
      <c r="CAX21" s="1926"/>
      <c r="CAY21" s="1926"/>
      <c r="CAZ21" s="1926"/>
      <c r="CBA21" s="1926"/>
      <c r="CBB21" s="1926"/>
      <c r="CBC21" s="1926"/>
      <c r="CBD21" s="1926"/>
      <c r="CBE21" s="1926"/>
      <c r="CBF21" s="1926"/>
      <c r="CBG21" s="1926"/>
      <c r="CBH21" s="1926"/>
      <c r="CBI21" s="1926"/>
      <c r="CBJ21" s="1926"/>
      <c r="CBK21" s="1926"/>
      <c r="CBL21" s="1926"/>
      <c r="CBM21" s="1926"/>
      <c r="CBN21" s="1926"/>
      <c r="CBO21" s="1926"/>
      <c r="CBP21" s="1926"/>
      <c r="CBQ21" s="1926"/>
      <c r="CBR21" s="1926"/>
      <c r="CBS21" s="1926"/>
      <c r="CBT21" s="1926"/>
      <c r="CBU21" s="1926"/>
      <c r="CBV21" s="1926"/>
      <c r="CBW21" s="1926"/>
      <c r="CBX21" s="1926"/>
      <c r="CBY21" s="1926"/>
      <c r="CBZ21" s="1926"/>
      <c r="CCA21" s="1926"/>
      <c r="CCB21" s="1926"/>
      <c r="CCC21" s="1926"/>
      <c r="CCD21" s="1926"/>
      <c r="CCE21" s="1926"/>
      <c r="CCF21" s="1926"/>
      <c r="CCG21" s="1926"/>
      <c r="CCH21" s="1926"/>
      <c r="CCI21" s="1926"/>
      <c r="CCJ21" s="1926"/>
      <c r="CCK21" s="1926"/>
      <c r="CCL21" s="1926"/>
      <c r="CCM21" s="1926"/>
      <c r="CCN21" s="1926"/>
      <c r="CCO21" s="1926"/>
      <c r="CCP21" s="1926"/>
      <c r="CCQ21" s="1926"/>
      <c r="CCR21" s="1926"/>
      <c r="CCS21" s="1926"/>
      <c r="CCT21" s="1926"/>
      <c r="CCU21" s="1926"/>
      <c r="CCV21" s="1926"/>
      <c r="CCW21" s="1926"/>
      <c r="CCX21" s="1926"/>
      <c r="CCY21" s="1926"/>
      <c r="CCZ21" s="1926"/>
      <c r="CDA21" s="1926"/>
      <c r="CDB21" s="1926"/>
      <c r="CDC21" s="1926"/>
      <c r="CDD21" s="1926"/>
      <c r="CDE21" s="1926"/>
      <c r="CDF21" s="1926"/>
      <c r="CDG21" s="1926"/>
      <c r="CDH21" s="1926"/>
      <c r="CDI21" s="1926"/>
      <c r="CDJ21" s="1926"/>
      <c r="CDK21" s="1926"/>
      <c r="CDL21" s="1926"/>
      <c r="CDM21" s="1926"/>
      <c r="CDN21" s="1926"/>
      <c r="CDO21" s="1926"/>
      <c r="CDP21" s="1926"/>
      <c r="CDQ21" s="1926"/>
      <c r="CDR21" s="1926"/>
      <c r="CDS21" s="1926"/>
      <c r="CDT21" s="1926"/>
      <c r="CDU21" s="1926"/>
      <c r="CDV21" s="1926"/>
      <c r="CDW21" s="1926"/>
      <c r="CDX21" s="1926"/>
      <c r="CDY21" s="1926"/>
      <c r="CDZ21" s="1926"/>
      <c r="CEA21" s="1926"/>
      <c r="CEB21" s="1926"/>
      <c r="CEC21" s="1926"/>
      <c r="CED21" s="1926"/>
      <c r="CEE21" s="1926"/>
      <c r="CEF21" s="1926"/>
      <c r="CEG21" s="1926"/>
      <c r="CEH21" s="1926"/>
      <c r="CEI21" s="1926"/>
      <c r="CEJ21" s="1926"/>
      <c r="CEK21" s="1926"/>
      <c r="CEL21" s="1926"/>
      <c r="CEM21" s="1926"/>
      <c r="CEN21" s="1926"/>
      <c r="CEO21" s="1926"/>
      <c r="CEP21" s="1926"/>
      <c r="CEQ21" s="1926"/>
      <c r="CER21" s="1926"/>
      <c r="CES21" s="1926"/>
      <c r="CET21" s="1926"/>
      <c r="CEU21" s="1926"/>
      <c r="CEV21" s="1926"/>
      <c r="CEW21" s="1926"/>
      <c r="CEX21" s="1926"/>
      <c r="CEY21" s="1926"/>
      <c r="CEZ21" s="1926"/>
      <c r="CFA21" s="1926"/>
      <c r="CFB21" s="1926"/>
      <c r="CFC21" s="1926"/>
      <c r="CFD21" s="1926"/>
      <c r="CFE21" s="1926"/>
      <c r="CFF21" s="1926"/>
      <c r="CFG21" s="1926"/>
      <c r="CFH21" s="1926"/>
      <c r="CFI21" s="1926"/>
      <c r="CFJ21" s="1926"/>
      <c r="CFK21" s="1926"/>
      <c r="CFL21" s="1926"/>
      <c r="CFM21" s="1926"/>
      <c r="CFN21" s="1926"/>
      <c r="CFO21" s="1926"/>
      <c r="CFP21" s="1926"/>
      <c r="CFQ21" s="1926"/>
      <c r="CFR21" s="1926"/>
      <c r="CFS21" s="1926"/>
      <c r="CFT21" s="1926"/>
      <c r="CFU21" s="1926"/>
      <c r="CFV21" s="1926"/>
      <c r="CFW21" s="1926"/>
      <c r="CFX21" s="1926"/>
      <c r="CFY21" s="1926"/>
      <c r="CFZ21" s="1926"/>
      <c r="CGA21" s="1926"/>
      <c r="CGB21" s="1926"/>
      <c r="CGC21" s="1926"/>
      <c r="CGD21" s="1926"/>
      <c r="CGE21" s="1926"/>
      <c r="CGF21" s="1926"/>
      <c r="CGG21" s="1926"/>
      <c r="CGH21" s="1926"/>
      <c r="CGI21" s="1926"/>
      <c r="CGJ21" s="1926"/>
      <c r="CGK21" s="1926"/>
      <c r="CGL21" s="1926"/>
      <c r="CGM21" s="1926"/>
      <c r="CGN21" s="1926"/>
      <c r="CGO21" s="1926"/>
      <c r="CGP21" s="1926"/>
      <c r="CGQ21" s="1926"/>
      <c r="CGR21" s="1926"/>
      <c r="CGS21" s="1926"/>
      <c r="CGT21" s="1926"/>
      <c r="CGU21" s="1926"/>
      <c r="CGV21" s="1926"/>
      <c r="CGW21" s="1926"/>
      <c r="CGX21" s="1926"/>
      <c r="CGY21" s="1926"/>
      <c r="CGZ21" s="1926"/>
      <c r="CHA21" s="1926"/>
      <c r="CHB21" s="1926"/>
      <c r="CHC21" s="1926"/>
      <c r="CHD21" s="1926"/>
      <c r="CHE21" s="1926"/>
      <c r="CHF21" s="1926"/>
      <c r="CHG21" s="1926"/>
      <c r="CHH21" s="1926"/>
      <c r="CHI21" s="1926"/>
      <c r="CHJ21" s="1926"/>
      <c r="CHK21" s="1926"/>
      <c r="CHL21" s="1926"/>
      <c r="CHM21" s="1926"/>
      <c r="CHN21" s="1926"/>
      <c r="CHO21" s="1926"/>
      <c r="CHP21" s="1926"/>
      <c r="CHQ21" s="1926"/>
      <c r="CHR21" s="1926"/>
      <c r="CHS21" s="1926"/>
      <c r="CHT21" s="1926"/>
      <c r="CHU21" s="1926"/>
      <c r="CHV21" s="1926"/>
      <c r="CHW21" s="1926"/>
      <c r="CHX21" s="1926"/>
      <c r="CHY21" s="1926"/>
      <c r="CHZ21" s="1926"/>
      <c r="CIA21" s="1926"/>
      <c r="CIB21" s="1926"/>
      <c r="CIC21" s="1926"/>
      <c r="CID21" s="1926"/>
      <c r="CIE21" s="1926"/>
      <c r="CIF21" s="1926"/>
      <c r="CIG21" s="1926"/>
      <c r="CIH21" s="1926"/>
      <c r="CII21" s="1926"/>
      <c r="CIJ21" s="1926"/>
      <c r="CIK21" s="1926"/>
      <c r="CIL21" s="1926"/>
      <c r="CIM21" s="1926"/>
      <c r="CIN21" s="1926"/>
      <c r="CIO21" s="1926"/>
      <c r="CIP21" s="1926"/>
      <c r="CIQ21" s="1926"/>
      <c r="CIR21" s="1926"/>
      <c r="CIS21" s="1926"/>
      <c r="CIT21" s="1926"/>
      <c r="CIU21" s="1926"/>
      <c r="CIV21" s="1926"/>
      <c r="CIW21" s="1926"/>
      <c r="CIX21" s="1926"/>
      <c r="CIY21" s="1926"/>
      <c r="CIZ21" s="1926"/>
      <c r="CJA21" s="1926"/>
      <c r="CJB21" s="1926"/>
      <c r="CJC21" s="1926"/>
      <c r="CJD21" s="1926"/>
      <c r="CJE21" s="1926"/>
      <c r="CJF21" s="1926"/>
      <c r="CJG21" s="1926"/>
      <c r="CJH21" s="1926"/>
      <c r="CJI21" s="1926"/>
      <c r="CJJ21" s="1926"/>
      <c r="CJK21" s="1926"/>
      <c r="CJL21" s="1926"/>
      <c r="CJM21" s="1926"/>
      <c r="CJN21" s="1926"/>
      <c r="CJO21" s="1926"/>
      <c r="CJP21" s="1926"/>
      <c r="CJQ21" s="1926"/>
      <c r="CJR21" s="1926"/>
      <c r="CJS21" s="1926"/>
      <c r="CJT21" s="1926"/>
      <c r="CJU21" s="1926"/>
      <c r="CJV21" s="1926"/>
      <c r="CJW21" s="1926"/>
      <c r="CJX21" s="1926"/>
      <c r="CJY21" s="1926"/>
      <c r="CJZ21" s="1926"/>
      <c r="CKA21" s="1926"/>
      <c r="CKB21" s="1926"/>
      <c r="CKC21" s="1926"/>
      <c r="CKD21" s="1926"/>
      <c r="CKE21" s="1926"/>
      <c r="CKF21" s="1926"/>
      <c r="CKG21" s="1926"/>
      <c r="CKH21" s="1926"/>
      <c r="CKI21" s="1926"/>
      <c r="CKJ21" s="1926"/>
      <c r="CKK21" s="1926"/>
      <c r="CKL21" s="1926"/>
      <c r="CKM21" s="1926"/>
      <c r="CKN21" s="1926"/>
      <c r="CKO21" s="1926"/>
      <c r="CKP21" s="1926"/>
      <c r="CKQ21" s="1926"/>
      <c r="CKR21" s="1926"/>
      <c r="CKS21" s="1926"/>
      <c r="CKT21" s="1926"/>
      <c r="CKU21" s="1926"/>
      <c r="CKV21" s="1926"/>
      <c r="CKW21" s="1926"/>
      <c r="CKX21" s="1926"/>
      <c r="CKY21" s="1926"/>
      <c r="CKZ21" s="1926"/>
      <c r="CLA21" s="1926"/>
      <c r="CLB21" s="1926"/>
      <c r="CLC21" s="1926"/>
      <c r="CLD21" s="1926"/>
      <c r="CLE21" s="1926"/>
      <c r="CLF21" s="1926"/>
      <c r="CLG21" s="1926"/>
      <c r="CLH21" s="1926"/>
      <c r="CLI21" s="1926"/>
      <c r="CLJ21" s="1926"/>
      <c r="CLK21" s="1926"/>
      <c r="CLL21" s="1926"/>
      <c r="CLM21" s="1926"/>
      <c r="CLN21" s="1926"/>
      <c r="CLO21" s="1926"/>
      <c r="CLP21" s="1926"/>
      <c r="CLQ21" s="1926"/>
      <c r="CLR21" s="1926"/>
      <c r="CLS21" s="1926"/>
      <c r="CLT21" s="1926"/>
      <c r="CLU21" s="1926"/>
      <c r="CLV21" s="1926"/>
      <c r="CLW21" s="1926"/>
      <c r="CLX21" s="1926"/>
      <c r="CLY21" s="1926"/>
      <c r="CLZ21" s="1926"/>
      <c r="CMA21" s="1926"/>
      <c r="CMB21" s="1926"/>
      <c r="CMC21" s="1926"/>
      <c r="CMD21" s="1926"/>
      <c r="CME21" s="1926"/>
      <c r="CMF21" s="1926"/>
      <c r="CMG21" s="1926"/>
      <c r="CMH21" s="1926"/>
      <c r="CMI21" s="1926"/>
      <c r="CMJ21" s="1926"/>
      <c r="CMK21" s="1926"/>
      <c r="CML21" s="1926"/>
      <c r="CMM21" s="1926"/>
      <c r="CMN21" s="1926"/>
      <c r="CMO21" s="1926"/>
      <c r="CMP21" s="1926"/>
      <c r="CMQ21" s="1926"/>
      <c r="CMR21" s="1926"/>
      <c r="CMS21" s="1926"/>
      <c r="CMT21" s="1926"/>
      <c r="CMU21" s="1926"/>
      <c r="CMV21" s="1926"/>
      <c r="CMW21" s="1926"/>
      <c r="CMX21" s="1926"/>
      <c r="CMY21" s="1926"/>
      <c r="CMZ21" s="1926"/>
      <c r="CNA21" s="1926"/>
      <c r="CNB21" s="1926"/>
      <c r="CNC21" s="1926"/>
      <c r="CND21" s="1926"/>
      <c r="CNE21" s="1926"/>
      <c r="CNF21" s="1926"/>
      <c r="CNG21" s="1926"/>
      <c r="CNH21" s="1926"/>
      <c r="CNI21" s="1926"/>
      <c r="CNJ21" s="1926"/>
      <c r="CNK21" s="1926"/>
      <c r="CNL21" s="1926"/>
      <c r="CNM21" s="1926"/>
      <c r="CNN21" s="1926"/>
      <c r="CNO21" s="1926"/>
      <c r="CNP21" s="1926"/>
      <c r="CNQ21" s="1926"/>
      <c r="CNR21" s="1926"/>
      <c r="CNS21" s="1926"/>
      <c r="CNT21" s="1926"/>
      <c r="CNU21" s="1926"/>
      <c r="CNV21" s="1926"/>
      <c r="CNW21" s="1926"/>
      <c r="CNX21" s="1926"/>
      <c r="CNY21" s="1926"/>
      <c r="CNZ21" s="1926"/>
      <c r="COA21" s="1926"/>
      <c r="COB21" s="1926"/>
      <c r="COC21" s="1926"/>
      <c r="COD21" s="1926"/>
      <c r="COE21" s="1926"/>
      <c r="COF21" s="1926"/>
      <c r="COG21" s="1926"/>
      <c r="COH21" s="1926"/>
      <c r="COI21" s="1926"/>
      <c r="COJ21" s="1926"/>
      <c r="COK21" s="1926"/>
      <c r="COL21" s="1926"/>
      <c r="COM21" s="1926"/>
      <c r="CON21" s="1926"/>
      <c r="COO21" s="1926"/>
      <c r="COP21" s="1926"/>
      <c r="COQ21" s="1926"/>
      <c r="COR21" s="1926"/>
      <c r="COS21" s="1926"/>
      <c r="COT21" s="1926"/>
      <c r="COU21" s="1926"/>
      <c r="COV21" s="1926"/>
      <c r="COW21" s="1926"/>
      <c r="COX21" s="1926"/>
      <c r="COY21" s="1926"/>
      <c r="COZ21" s="1926"/>
      <c r="CPA21" s="1926"/>
      <c r="CPB21" s="1926"/>
      <c r="CPC21" s="1926"/>
      <c r="CPD21" s="1926"/>
      <c r="CPE21" s="1926"/>
      <c r="CPF21" s="1926"/>
      <c r="CPG21" s="1926"/>
      <c r="CPH21" s="1926"/>
      <c r="CPI21" s="1926"/>
      <c r="CPJ21" s="1926"/>
      <c r="CPK21" s="1926"/>
      <c r="CPL21" s="1926"/>
      <c r="CPM21" s="1926"/>
      <c r="CPN21" s="1926"/>
      <c r="CPO21" s="1926"/>
      <c r="CPP21" s="1926"/>
      <c r="CPQ21" s="1926"/>
      <c r="CPR21" s="1926"/>
      <c r="CPS21" s="1926"/>
      <c r="CPT21" s="1926"/>
      <c r="CPU21" s="1926"/>
      <c r="CPV21" s="1926"/>
      <c r="CPW21" s="1926"/>
      <c r="CPX21" s="1926"/>
      <c r="CPY21" s="1926"/>
      <c r="CPZ21" s="1926"/>
      <c r="CQA21" s="1926"/>
      <c r="CQB21" s="1926"/>
      <c r="CQC21" s="1926"/>
      <c r="CQD21" s="1926"/>
      <c r="CQE21" s="1926"/>
      <c r="CQF21" s="1926"/>
      <c r="CQG21" s="1926"/>
      <c r="CQH21" s="1926"/>
      <c r="CQI21" s="1926"/>
      <c r="CQJ21" s="1926"/>
      <c r="CQK21" s="1926"/>
      <c r="CQL21" s="1926"/>
      <c r="CQM21" s="1926"/>
      <c r="CQN21" s="1926"/>
      <c r="CQO21" s="1926"/>
      <c r="CQP21" s="1926"/>
      <c r="CQQ21" s="1926"/>
      <c r="CQR21" s="1926"/>
      <c r="CQS21" s="1926"/>
      <c r="CQT21" s="1926"/>
      <c r="CQU21" s="1926"/>
      <c r="CQV21" s="1926"/>
      <c r="CQW21" s="1926"/>
      <c r="CQX21" s="1926"/>
      <c r="CQY21" s="1926"/>
      <c r="CQZ21" s="1926"/>
      <c r="CRA21" s="1926"/>
      <c r="CRB21" s="1926"/>
      <c r="CRC21" s="1926"/>
      <c r="CRD21" s="1926"/>
      <c r="CRE21" s="1926"/>
      <c r="CRF21" s="1926"/>
      <c r="CRG21" s="1926"/>
      <c r="CRH21" s="1926"/>
      <c r="CRI21" s="1926"/>
      <c r="CRJ21" s="1926"/>
      <c r="CRK21" s="1926"/>
      <c r="CRL21" s="1926"/>
      <c r="CRM21" s="1926"/>
      <c r="CRN21" s="1926"/>
      <c r="CRO21" s="1926"/>
      <c r="CRP21" s="1926"/>
      <c r="CRQ21" s="1926"/>
      <c r="CRR21" s="1926"/>
      <c r="CRS21" s="1926"/>
      <c r="CRT21" s="1926"/>
      <c r="CRU21" s="1926"/>
      <c r="CRV21" s="1926"/>
      <c r="CRW21" s="1926"/>
      <c r="CRX21" s="1926"/>
      <c r="CRY21" s="1926"/>
      <c r="CRZ21" s="1926"/>
      <c r="CSA21" s="1926"/>
      <c r="CSB21" s="1926"/>
      <c r="CSC21" s="1926"/>
      <c r="CSD21" s="1926"/>
      <c r="CSE21" s="1926"/>
      <c r="CSF21" s="1926"/>
      <c r="CSG21" s="1926"/>
      <c r="CSH21" s="1926"/>
      <c r="CSI21" s="1926"/>
      <c r="CSJ21" s="1926"/>
      <c r="CSK21" s="1926"/>
      <c r="CSL21" s="1926"/>
      <c r="CSM21" s="1926"/>
      <c r="CSN21" s="1926"/>
      <c r="CSO21" s="1926"/>
      <c r="CSP21" s="1926"/>
      <c r="CSQ21" s="1926"/>
      <c r="CSR21" s="1926"/>
      <c r="CSS21" s="1926"/>
      <c r="CST21" s="1926"/>
      <c r="CSU21" s="1926"/>
      <c r="CSV21" s="1926"/>
      <c r="CSW21" s="1926"/>
      <c r="CSX21" s="1926"/>
      <c r="CSY21" s="1926"/>
      <c r="CSZ21" s="1926"/>
      <c r="CTA21" s="1926"/>
      <c r="CTB21" s="1926"/>
      <c r="CTC21" s="1926"/>
      <c r="CTD21" s="1926"/>
      <c r="CTE21" s="1926"/>
      <c r="CTF21" s="1926"/>
      <c r="CTG21" s="1926"/>
      <c r="CTH21" s="1926"/>
      <c r="CTI21" s="1926"/>
      <c r="CTJ21" s="1926"/>
      <c r="CTK21" s="1926"/>
      <c r="CTL21" s="1926"/>
      <c r="CTM21" s="1926"/>
      <c r="CTN21" s="1926"/>
      <c r="CTO21" s="1926"/>
      <c r="CTP21" s="1926"/>
      <c r="CTQ21" s="1926"/>
      <c r="CTR21" s="1926"/>
      <c r="CTS21" s="1926"/>
      <c r="CTT21" s="1926"/>
      <c r="CTU21" s="1926"/>
      <c r="CTV21" s="1926"/>
      <c r="CTW21" s="1926"/>
      <c r="CTX21" s="1926"/>
      <c r="CTY21" s="1926"/>
      <c r="CTZ21" s="1926"/>
      <c r="CUA21" s="1926"/>
      <c r="CUB21" s="1926"/>
      <c r="CUC21" s="1926"/>
      <c r="CUD21" s="1926"/>
      <c r="CUE21" s="1926"/>
      <c r="CUF21" s="1926"/>
      <c r="CUG21" s="1926"/>
      <c r="CUH21" s="1926"/>
      <c r="CUI21" s="1926"/>
      <c r="CUJ21" s="1926"/>
      <c r="CUK21" s="1926"/>
      <c r="CUL21" s="1926"/>
      <c r="CUM21" s="1926"/>
      <c r="CUN21" s="1926"/>
      <c r="CUO21" s="1926"/>
      <c r="CUP21" s="1926"/>
      <c r="CUQ21" s="1926"/>
      <c r="CUR21" s="1926"/>
      <c r="CUS21" s="1926"/>
      <c r="CUT21" s="1926"/>
      <c r="CUU21" s="1926"/>
      <c r="CUV21" s="1926"/>
      <c r="CUW21" s="1926"/>
      <c r="CUX21" s="1926"/>
      <c r="CUY21" s="1926"/>
      <c r="CUZ21" s="1926"/>
      <c r="CVA21" s="1926"/>
      <c r="CVB21" s="1926"/>
      <c r="CVC21" s="1926"/>
      <c r="CVD21" s="1926"/>
      <c r="CVE21" s="1926"/>
      <c r="CVF21" s="1926"/>
      <c r="CVG21" s="1926"/>
      <c r="CVH21" s="1926"/>
      <c r="CVI21" s="1926"/>
      <c r="CVJ21" s="1926"/>
      <c r="CVK21" s="1926"/>
      <c r="CVL21" s="1926"/>
      <c r="CVM21" s="1926"/>
      <c r="CVN21" s="1926"/>
      <c r="CVO21" s="1926"/>
      <c r="CVP21" s="1926"/>
      <c r="CVQ21" s="1926"/>
      <c r="CVR21" s="1926"/>
      <c r="CVS21" s="1926"/>
      <c r="CVT21" s="1926"/>
      <c r="CVU21" s="1926"/>
      <c r="CVV21" s="1926"/>
      <c r="CVW21" s="1926"/>
      <c r="CVX21" s="1926"/>
      <c r="CVY21" s="1926"/>
      <c r="CVZ21" s="1926"/>
      <c r="CWA21" s="1926"/>
      <c r="CWB21" s="1926"/>
      <c r="CWC21" s="1926"/>
      <c r="CWD21" s="1926"/>
      <c r="CWE21" s="1926"/>
      <c r="CWF21" s="1926"/>
      <c r="CWG21" s="1926"/>
      <c r="CWH21" s="1926"/>
      <c r="CWI21" s="1926"/>
      <c r="CWJ21" s="1926"/>
      <c r="CWK21" s="1926"/>
      <c r="CWL21" s="1926"/>
      <c r="CWM21" s="1926"/>
      <c r="CWN21" s="1926"/>
      <c r="CWO21" s="1926"/>
      <c r="CWP21" s="1926"/>
      <c r="CWQ21" s="1926"/>
      <c r="CWR21" s="1926"/>
      <c r="CWS21" s="1926"/>
      <c r="CWT21" s="1926"/>
      <c r="CWU21" s="1926"/>
      <c r="CWV21" s="1926"/>
      <c r="CWW21" s="1926"/>
      <c r="CWX21" s="1926"/>
      <c r="CWY21" s="1926"/>
      <c r="CWZ21" s="1926"/>
      <c r="CXA21" s="1926"/>
      <c r="CXB21" s="1926"/>
      <c r="CXC21" s="1926"/>
      <c r="CXD21" s="1926"/>
      <c r="CXE21" s="1926"/>
      <c r="CXF21" s="1926"/>
      <c r="CXG21" s="1926"/>
      <c r="CXH21" s="1926"/>
      <c r="CXI21" s="1926"/>
      <c r="CXJ21" s="1926"/>
      <c r="CXK21" s="1926"/>
      <c r="CXL21" s="1926"/>
      <c r="CXM21" s="1926"/>
      <c r="CXN21" s="1926"/>
      <c r="CXO21" s="1926"/>
      <c r="CXP21" s="1926"/>
      <c r="CXQ21" s="1926"/>
      <c r="CXR21" s="1926"/>
      <c r="CXS21" s="1926"/>
      <c r="CXT21" s="1926"/>
      <c r="CXU21" s="1926"/>
      <c r="CXV21" s="1926"/>
      <c r="CXW21" s="1926"/>
      <c r="CXX21" s="1926"/>
      <c r="CXY21" s="1926"/>
      <c r="CXZ21" s="1926"/>
      <c r="CYA21" s="1926"/>
      <c r="CYB21" s="1926"/>
      <c r="CYC21" s="1926"/>
      <c r="CYD21" s="1926"/>
      <c r="CYE21" s="1926"/>
      <c r="CYF21" s="1926"/>
      <c r="CYG21" s="1926"/>
      <c r="CYH21" s="1926"/>
      <c r="CYI21" s="1926"/>
      <c r="CYJ21" s="1926"/>
      <c r="CYK21" s="1926"/>
      <c r="CYL21" s="1926"/>
      <c r="CYM21" s="1926"/>
      <c r="CYN21" s="1926"/>
      <c r="CYO21" s="1926"/>
      <c r="CYP21" s="1926"/>
      <c r="CYQ21" s="1926"/>
      <c r="CYR21" s="1926"/>
      <c r="CYS21" s="1926"/>
      <c r="CYT21" s="1926"/>
      <c r="CYU21" s="1926"/>
      <c r="CYV21" s="1926"/>
      <c r="CYW21" s="1926"/>
      <c r="CYX21" s="1926"/>
      <c r="CYY21" s="1926"/>
      <c r="CYZ21" s="1926"/>
      <c r="CZA21" s="1926"/>
      <c r="CZB21" s="1926"/>
      <c r="CZC21" s="1926"/>
      <c r="CZD21" s="1926"/>
      <c r="CZE21" s="1926"/>
      <c r="CZF21" s="1926"/>
      <c r="CZG21" s="1926"/>
      <c r="CZH21" s="1926"/>
      <c r="CZI21" s="1926"/>
      <c r="CZJ21" s="1926"/>
      <c r="CZK21" s="1926"/>
      <c r="CZL21" s="1926"/>
      <c r="CZM21" s="1926"/>
      <c r="CZN21" s="1926"/>
      <c r="CZO21" s="1926"/>
      <c r="CZP21" s="1926"/>
      <c r="CZQ21" s="1926"/>
      <c r="CZR21" s="1926"/>
      <c r="CZS21" s="1926"/>
      <c r="CZT21" s="1926"/>
      <c r="CZU21" s="1926"/>
      <c r="CZV21" s="1926"/>
      <c r="CZW21" s="1926"/>
      <c r="CZX21" s="1926"/>
      <c r="CZY21" s="1926"/>
      <c r="CZZ21" s="1926"/>
      <c r="DAA21" s="1926"/>
      <c r="DAB21" s="1926"/>
      <c r="DAC21" s="1926"/>
      <c r="DAD21" s="1926"/>
      <c r="DAE21" s="1926"/>
      <c r="DAF21" s="1926"/>
      <c r="DAG21" s="1926"/>
      <c r="DAH21" s="1926"/>
      <c r="DAI21" s="1926"/>
      <c r="DAJ21" s="1926"/>
      <c r="DAK21" s="1926"/>
      <c r="DAL21" s="1926"/>
      <c r="DAM21" s="1926"/>
      <c r="DAN21" s="1926"/>
      <c r="DAO21" s="1926"/>
      <c r="DAP21" s="1926"/>
      <c r="DAQ21" s="1926"/>
      <c r="DAR21" s="1926"/>
      <c r="DAS21" s="1926"/>
      <c r="DAT21" s="1926"/>
      <c r="DAU21" s="1926"/>
      <c r="DAV21" s="1926"/>
      <c r="DAW21" s="1926"/>
      <c r="DAX21" s="1926"/>
      <c r="DAY21" s="1926"/>
      <c r="DAZ21" s="1926"/>
      <c r="DBA21" s="1926"/>
      <c r="DBB21" s="1926"/>
      <c r="DBC21" s="1926"/>
      <c r="DBD21" s="1926"/>
      <c r="DBE21" s="1926"/>
      <c r="DBF21" s="1926"/>
      <c r="DBG21" s="1926"/>
      <c r="DBH21" s="1926"/>
      <c r="DBI21" s="1926"/>
      <c r="DBJ21" s="1926"/>
      <c r="DBK21" s="1926"/>
      <c r="DBL21" s="1926"/>
      <c r="DBM21" s="1926"/>
      <c r="DBN21" s="1926"/>
      <c r="DBO21" s="1926"/>
      <c r="DBP21" s="1926"/>
      <c r="DBQ21" s="1926"/>
      <c r="DBR21" s="1926"/>
      <c r="DBS21" s="1926"/>
      <c r="DBT21" s="1926"/>
      <c r="DBU21" s="1926"/>
      <c r="DBV21" s="1926"/>
      <c r="DBW21" s="1926"/>
      <c r="DBX21" s="1926"/>
      <c r="DBY21" s="1926"/>
      <c r="DBZ21" s="1926"/>
      <c r="DCA21" s="1926"/>
      <c r="DCB21" s="1926"/>
      <c r="DCC21" s="1926"/>
      <c r="DCD21" s="1926"/>
      <c r="DCE21" s="1926"/>
      <c r="DCF21" s="1926"/>
      <c r="DCG21" s="1926"/>
      <c r="DCH21" s="1926"/>
      <c r="DCI21" s="1926"/>
      <c r="DCJ21" s="1926"/>
      <c r="DCK21" s="1926"/>
      <c r="DCL21" s="1926"/>
      <c r="DCM21" s="1926"/>
      <c r="DCN21" s="1926"/>
      <c r="DCO21" s="1926"/>
      <c r="DCP21" s="1926"/>
      <c r="DCQ21" s="1926"/>
      <c r="DCR21" s="1926"/>
      <c r="DCS21" s="1926"/>
      <c r="DCT21" s="1926"/>
      <c r="DCU21" s="1926"/>
      <c r="DCV21" s="1926"/>
      <c r="DCW21" s="1926"/>
      <c r="DCX21" s="1926"/>
      <c r="DCY21" s="1926"/>
      <c r="DCZ21" s="1926"/>
      <c r="DDA21" s="1926"/>
      <c r="DDB21" s="1926"/>
      <c r="DDC21" s="1926"/>
      <c r="DDD21" s="1926"/>
      <c r="DDE21" s="1926"/>
      <c r="DDF21" s="1926"/>
      <c r="DDG21" s="1926"/>
      <c r="DDH21" s="1926"/>
      <c r="DDI21" s="1926"/>
      <c r="DDJ21" s="1926"/>
      <c r="DDK21" s="1926"/>
      <c r="DDL21" s="1926"/>
      <c r="DDM21" s="1926"/>
      <c r="DDN21" s="1926"/>
      <c r="DDO21" s="1926"/>
      <c r="DDP21" s="1926"/>
      <c r="DDQ21" s="1926"/>
      <c r="DDR21" s="1926"/>
      <c r="DDS21" s="1926"/>
      <c r="DDT21" s="1926"/>
      <c r="DDU21" s="1926"/>
      <c r="DDV21" s="1926"/>
      <c r="DDW21" s="1926"/>
      <c r="DDX21" s="1926"/>
      <c r="DDY21" s="1926"/>
      <c r="DDZ21" s="1926"/>
      <c r="DEA21" s="1926"/>
      <c r="DEB21" s="1926"/>
      <c r="DEC21" s="1926"/>
      <c r="DED21" s="1926"/>
      <c r="DEE21" s="1926"/>
      <c r="DEF21" s="1926"/>
      <c r="DEG21" s="1926"/>
      <c r="DEH21" s="1926"/>
      <c r="DEI21" s="1926"/>
      <c r="DEJ21" s="1926"/>
      <c r="DEK21" s="1926"/>
      <c r="DEL21" s="1926"/>
      <c r="DEM21" s="1926"/>
      <c r="DEN21" s="1926"/>
      <c r="DEO21" s="1926"/>
      <c r="DEP21" s="1926"/>
      <c r="DEQ21" s="1926"/>
      <c r="DER21" s="1926"/>
      <c r="DES21" s="1926"/>
      <c r="DET21" s="1926"/>
      <c r="DEU21" s="1926"/>
      <c r="DEV21" s="1926"/>
      <c r="DEW21" s="1926"/>
      <c r="DEX21" s="1926"/>
      <c r="DEY21" s="1926"/>
      <c r="DEZ21" s="1926"/>
      <c r="DFA21" s="1926"/>
      <c r="DFB21" s="1926"/>
      <c r="DFC21" s="1926"/>
      <c r="DFD21" s="1926"/>
      <c r="DFE21" s="1926"/>
      <c r="DFF21" s="1926"/>
      <c r="DFG21" s="1926"/>
      <c r="DFH21" s="1926"/>
      <c r="DFI21" s="1926"/>
      <c r="DFJ21" s="1926"/>
      <c r="DFK21" s="1926"/>
      <c r="DFL21" s="1926"/>
      <c r="DFM21" s="1926"/>
      <c r="DFN21" s="1926"/>
      <c r="DFO21" s="1926"/>
      <c r="DFP21" s="1926"/>
      <c r="DFQ21" s="1926"/>
      <c r="DFR21" s="1926"/>
      <c r="DFS21" s="1926"/>
      <c r="DFT21" s="1926"/>
      <c r="DFU21" s="1926"/>
      <c r="DFV21" s="1926"/>
      <c r="DFW21" s="1926"/>
      <c r="DFX21" s="1926"/>
      <c r="DFY21" s="1926"/>
      <c r="DFZ21" s="1926"/>
      <c r="DGA21" s="1926"/>
      <c r="DGB21" s="1926"/>
      <c r="DGC21" s="1926"/>
      <c r="DGD21" s="1926"/>
      <c r="DGE21" s="1926"/>
      <c r="DGF21" s="1926"/>
      <c r="DGG21" s="1926"/>
      <c r="DGH21" s="1926"/>
      <c r="DGI21" s="1926"/>
      <c r="DGJ21" s="1926"/>
      <c r="DGK21" s="1926"/>
      <c r="DGL21" s="1926"/>
      <c r="DGM21" s="1926"/>
      <c r="DGN21" s="1926"/>
      <c r="DGO21" s="1926"/>
      <c r="DGP21" s="1926"/>
      <c r="DGQ21" s="1926"/>
      <c r="DGR21" s="1926"/>
      <c r="DGS21" s="1926"/>
      <c r="DGT21" s="1926"/>
      <c r="DGU21" s="1926"/>
      <c r="DGV21" s="1926"/>
      <c r="DGW21" s="1926"/>
      <c r="DGX21" s="1926"/>
      <c r="DGY21" s="1926"/>
      <c r="DGZ21" s="1926"/>
      <c r="DHA21" s="1926"/>
      <c r="DHB21" s="1926"/>
      <c r="DHC21" s="1926"/>
      <c r="DHD21" s="1926"/>
      <c r="DHE21" s="1926"/>
      <c r="DHF21" s="1926"/>
      <c r="DHG21" s="1926"/>
      <c r="DHH21" s="1926"/>
      <c r="DHI21" s="1926"/>
      <c r="DHJ21" s="1926"/>
      <c r="DHK21" s="1926"/>
      <c r="DHL21" s="1926"/>
      <c r="DHM21" s="1926"/>
      <c r="DHN21" s="1926"/>
      <c r="DHO21" s="1926"/>
      <c r="DHP21" s="1926"/>
      <c r="DHQ21" s="1926"/>
      <c r="DHR21" s="1926"/>
      <c r="DHS21" s="1926"/>
      <c r="DHT21" s="1926"/>
      <c r="DHU21" s="1926"/>
      <c r="DHV21" s="1926"/>
      <c r="DHW21" s="1926"/>
      <c r="DHX21" s="1926"/>
      <c r="DHY21" s="1926"/>
      <c r="DHZ21" s="1926"/>
      <c r="DIA21" s="1926"/>
      <c r="DIB21" s="1926"/>
      <c r="DIC21" s="1926"/>
      <c r="DID21" s="1926"/>
      <c r="DIE21" s="1926"/>
      <c r="DIF21" s="1926"/>
      <c r="DIG21" s="1926"/>
      <c r="DIH21" s="1926"/>
      <c r="DII21" s="1926"/>
      <c r="DIJ21" s="1926"/>
      <c r="DIK21" s="1926"/>
      <c r="DIL21" s="1926"/>
      <c r="DIM21" s="1926"/>
      <c r="DIN21" s="1926"/>
      <c r="DIO21" s="1926"/>
      <c r="DIP21" s="1926"/>
      <c r="DIQ21" s="1926"/>
      <c r="DIR21" s="1926"/>
      <c r="DIS21" s="1926"/>
      <c r="DIT21" s="1926"/>
      <c r="DIU21" s="1926"/>
      <c r="DIV21" s="1926"/>
      <c r="DIW21" s="1926"/>
      <c r="DIX21" s="1926"/>
      <c r="DIY21" s="1926"/>
      <c r="DIZ21" s="1926"/>
      <c r="DJA21" s="1926"/>
      <c r="DJB21" s="1926"/>
      <c r="DJC21" s="1926"/>
      <c r="DJD21" s="1926"/>
      <c r="DJE21" s="1926"/>
      <c r="DJF21" s="1926"/>
      <c r="DJG21" s="1926"/>
      <c r="DJH21" s="1926"/>
      <c r="DJI21" s="1926"/>
      <c r="DJJ21" s="1926"/>
      <c r="DJK21" s="1926"/>
      <c r="DJL21" s="1926"/>
      <c r="DJM21" s="1926"/>
      <c r="DJN21" s="1926"/>
      <c r="DJO21" s="1926"/>
      <c r="DJP21" s="1926"/>
      <c r="DJQ21" s="1926"/>
      <c r="DJR21" s="1926"/>
      <c r="DJS21" s="1926"/>
      <c r="DJT21" s="1926"/>
      <c r="DJU21" s="1926"/>
      <c r="DJV21" s="1926"/>
      <c r="DJW21" s="1926"/>
      <c r="DJX21" s="1926"/>
      <c r="DJY21" s="1926"/>
      <c r="DJZ21" s="1926"/>
      <c r="DKA21" s="1926"/>
      <c r="DKB21" s="1926"/>
      <c r="DKC21" s="1926"/>
      <c r="DKD21" s="1926"/>
      <c r="DKE21" s="1926"/>
      <c r="DKF21" s="1926"/>
      <c r="DKG21" s="1926"/>
      <c r="DKH21" s="1926"/>
      <c r="DKI21" s="1926"/>
      <c r="DKJ21" s="1926"/>
      <c r="DKK21" s="1926"/>
      <c r="DKL21" s="1926"/>
      <c r="DKM21" s="1926"/>
      <c r="DKN21" s="1926"/>
      <c r="DKO21" s="1926"/>
      <c r="DKP21" s="1926"/>
      <c r="DKQ21" s="1926"/>
      <c r="DKR21" s="1926"/>
      <c r="DKS21" s="1926"/>
      <c r="DKT21" s="1926"/>
      <c r="DKU21" s="1926"/>
      <c r="DKV21" s="1926"/>
      <c r="DKW21" s="1926"/>
      <c r="DKX21" s="1926"/>
      <c r="DKY21" s="1926"/>
      <c r="DKZ21" s="1926"/>
      <c r="DLA21" s="1926"/>
      <c r="DLB21" s="1926"/>
      <c r="DLC21" s="1926"/>
      <c r="DLD21" s="1926"/>
      <c r="DLE21" s="1926"/>
      <c r="DLF21" s="1926"/>
      <c r="DLG21" s="1926"/>
      <c r="DLH21" s="1926"/>
      <c r="DLI21" s="1926"/>
      <c r="DLJ21" s="1926"/>
      <c r="DLK21" s="1926"/>
      <c r="DLL21" s="1926"/>
      <c r="DLM21" s="1926"/>
      <c r="DLN21" s="1926"/>
      <c r="DLO21" s="1926"/>
      <c r="DLP21" s="1926"/>
      <c r="DLQ21" s="1926"/>
      <c r="DLR21" s="1926"/>
      <c r="DLS21" s="1926"/>
      <c r="DLT21" s="1926"/>
      <c r="DLU21" s="1926"/>
      <c r="DLV21" s="1926"/>
      <c r="DLW21" s="1926"/>
      <c r="DLX21" s="1926"/>
      <c r="DLY21" s="1926"/>
      <c r="DLZ21" s="1926"/>
      <c r="DMA21" s="1926"/>
      <c r="DMB21" s="1926"/>
      <c r="DMC21" s="1926"/>
      <c r="DMD21" s="1926"/>
      <c r="DME21" s="1926"/>
      <c r="DMF21" s="1926"/>
      <c r="DMG21" s="1926"/>
      <c r="DMH21" s="1926"/>
      <c r="DMI21" s="1926"/>
      <c r="DMJ21" s="1926"/>
      <c r="DMK21" s="1926"/>
      <c r="DML21" s="1926"/>
      <c r="DMM21" s="1926"/>
      <c r="DMN21" s="1926"/>
      <c r="DMO21" s="1926"/>
      <c r="DMP21" s="1926"/>
      <c r="DMQ21" s="1926"/>
      <c r="DMR21" s="1926"/>
      <c r="DMS21" s="1926"/>
      <c r="DMT21" s="1926"/>
      <c r="DMU21" s="1926"/>
      <c r="DMV21" s="1926"/>
      <c r="DMW21" s="1926"/>
      <c r="DMX21" s="1926"/>
      <c r="DMY21" s="1926"/>
      <c r="DMZ21" s="1926"/>
      <c r="DNA21" s="1926"/>
      <c r="DNB21" s="1926"/>
      <c r="DNC21" s="1926"/>
      <c r="DND21" s="1926"/>
      <c r="DNE21" s="1926"/>
      <c r="DNF21" s="1926"/>
      <c r="DNG21" s="1926"/>
      <c r="DNH21" s="1926"/>
      <c r="DNI21" s="1926"/>
      <c r="DNJ21" s="1926"/>
      <c r="DNK21" s="1926"/>
      <c r="DNL21" s="1926"/>
      <c r="DNM21" s="1926"/>
      <c r="DNN21" s="1926"/>
      <c r="DNO21" s="1926"/>
      <c r="DNP21" s="1926"/>
      <c r="DNQ21" s="1926"/>
      <c r="DNR21" s="1926"/>
      <c r="DNS21" s="1926"/>
      <c r="DNT21" s="1926"/>
      <c r="DNU21" s="1926"/>
      <c r="DNV21" s="1926"/>
      <c r="DNW21" s="1926"/>
      <c r="DNX21" s="1926"/>
      <c r="DNY21" s="1926"/>
      <c r="DNZ21" s="1926"/>
      <c r="DOA21" s="1926"/>
      <c r="DOB21" s="1926"/>
      <c r="DOC21" s="1926"/>
      <c r="DOD21" s="1926"/>
      <c r="DOE21" s="1926"/>
      <c r="DOF21" s="1926"/>
      <c r="DOG21" s="1926"/>
      <c r="DOH21" s="1926"/>
      <c r="DOI21" s="1926"/>
      <c r="DOJ21" s="1926"/>
      <c r="DOK21" s="1926"/>
      <c r="DOL21" s="1926"/>
      <c r="DOM21" s="1926"/>
      <c r="DON21" s="1926"/>
      <c r="DOO21" s="1926"/>
      <c r="DOP21" s="1926"/>
      <c r="DOQ21" s="1926"/>
      <c r="DOR21" s="1926"/>
      <c r="DOS21" s="1926"/>
      <c r="DOT21" s="1926"/>
      <c r="DOU21" s="1926"/>
      <c r="DOV21" s="1926"/>
      <c r="DOW21" s="1926"/>
      <c r="DOX21" s="1926"/>
      <c r="DOY21" s="1926"/>
      <c r="DOZ21" s="1926"/>
      <c r="DPA21" s="1926"/>
      <c r="DPB21" s="1926"/>
      <c r="DPC21" s="1926"/>
      <c r="DPD21" s="1926"/>
      <c r="DPE21" s="1926"/>
      <c r="DPF21" s="1926"/>
      <c r="DPG21" s="1926"/>
      <c r="DPH21" s="1926"/>
      <c r="DPI21" s="1926"/>
      <c r="DPJ21" s="1926"/>
      <c r="DPK21" s="1926"/>
      <c r="DPL21" s="1926"/>
      <c r="DPM21" s="1926"/>
      <c r="DPN21" s="1926"/>
      <c r="DPO21" s="1926"/>
      <c r="DPP21" s="1926"/>
      <c r="DPQ21" s="1926"/>
      <c r="DPR21" s="1926"/>
      <c r="DPS21" s="1926"/>
      <c r="DPT21" s="1926"/>
      <c r="DPU21" s="1926"/>
      <c r="DPV21" s="1926"/>
      <c r="DPW21" s="1926"/>
      <c r="DPX21" s="1926"/>
      <c r="DPY21" s="1926"/>
      <c r="DPZ21" s="1926"/>
      <c r="DQA21" s="1926"/>
      <c r="DQB21" s="1926"/>
      <c r="DQC21" s="1926"/>
      <c r="DQD21" s="1926"/>
      <c r="DQE21" s="1926"/>
      <c r="DQF21" s="1926"/>
      <c r="DQG21" s="1926"/>
      <c r="DQH21" s="1926"/>
      <c r="DQI21" s="1926"/>
      <c r="DQJ21" s="1926"/>
      <c r="DQK21" s="1926"/>
      <c r="DQL21" s="1926"/>
      <c r="DQM21" s="1926"/>
      <c r="DQN21" s="1926"/>
      <c r="DQO21" s="1926"/>
      <c r="DQP21" s="1926"/>
      <c r="DQQ21" s="1926"/>
      <c r="DQR21" s="1926"/>
      <c r="DQS21" s="1926"/>
      <c r="DQT21" s="1926"/>
      <c r="DQU21" s="1926"/>
      <c r="DQV21" s="1926"/>
      <c r="DQW21" s="1926"/>
      <c r="DQX21" s="1926"/>
      <c r="DQY21" s="1926"/>
      <c r="DQZ21" s="1926"/>
      <c r="DRA21" s="1926"/>
      <c r="DRB21" s="1926"/>
      <c r="DRC21" s="1926"/>
      <c r="DRD21" s="1926"/>
      <c r="DRE21" s="1926"/>
      <c r="DRF21" s="1926"/>
      <c r="DRG21" s="1926"/>
      <c r="DRH21" s="1926"/>
      <c r="DRI21" s="1926"/>
      <c r="DRJ21" s="1926"/>
      <c r="DRK21" s="1926"/>
      <c r="DRL21" s="1926"/>
      <c r="DRM21" s="1926"/>
      <c r="DRN21" s="1926"/>
      <c r="DRO21" s="1926"/>
      <c r="DRP21" s="1926"/>
      <c r="DRQ21" s="1926"/>
      <c r="DRR21" s="1926"/>
      <c r="DRS21" s="1926"/>
      <c r="DRT21" s="1926"/>
      <c r="DRU21" s="1926"/>
      <c r="DRV21" s="1926"/>
      <c r="DRW21" s="1926"/>
      <c r="DRX21" s="1926"/>
      <c r="DRY21" s="1926"/>
      <c r="DRZ21" s="1926"/>
      <c r="DSA21" s="1926"/>
      <c r="DSB21" s="1926"/>
      <c r="DSC21" s="1926"/>
      <c r="DSD21" s="1926"/>
      <c r="DSE21" s="1926"/>
      <c r="DSF21" s="1926"/>
      <c r="DSG21" s="1926"/>
      <c r="DSH21" s="1926"/>
      <c r="DSI21" s="1926"/>
      <c r="DSJ21" s="1926"/>
      <c r="DSK21" s="1926"/>
      <c r="DSL21" s="1926"/>
      <c r="DSM21" s="1926"/>
      <c r="DSN21" s="1926"/>
      <c r="DSO21" s="1926"/>
      <c r="DSP21" s="1926"/>
      <c r="DSQ21" s="1926"/>
      <c r="DSR21" s="1926"/>
      <c r="DSS21" s="1926"/>
      <c r="DST21" s="1926"/>
      <c r="DSU21" s="1926"/>
      <c r="DSV21" s="1926"/>
      <c r="DSW21" s="1926"/>
      <c r="DSX21" s="1926"/>
      <c r="DSY21" s="1926"/>
      <c r="DSZ21" s="1926"/>
      <c r="DTA21" s="1926"/>
      <c r="DTB21" s="1926"/>
      <c r="DTC21" s="1926"/>
      <c r="DTD21" s="1926"/>
      <c r="DTE21" s="1926"/>
      <c r="DTF21" s="1926"/>
      <c r="DTG21" s="1926"/>
      <c r="DTH21" s="1926"/>
      <c r="DTI21" s="1926"/>
      <c r="DTJ21" s="1926"/>
      <c r="DTK21" s="1926"/>
      <c r="DTL21" s="1926"/>
      <c r="DTM21" s="1926"/>
      <c r="DTN21" s="1926"/>
      <c r="DTO21" s="1926"/>
      <c r="DTP21" s="1926"/>
      <c r="DTQ21" s="1926"/>
      <c r="DTR21" s="1926"/>
      <c r="DTS21" s="1926"/>
      <c r="DTT21" s="1926"/>
      <c r="DTU21" s="1926"/>
      <c r="DTV21" s="1926"/>
      <c r="DTW21" s="1926"/>
      <c r="DTX21" s="1926"/>
      <c r="DTY21" s="1926"/>
      <c r="DTZ21" s="1926"/>
      <c r="DUA21" s="1926"/>
      <c r="DUB21" s="1926"/>
      <c r="DUC21" s="1926"/>
      <c r="DUD21" s="1926"/>
      <c r="DUE21" s="1926"/>
      <c r="DUF21" s="1926"/>
      <c r="DUG21" s="1926"/>
      <c r="DUH21" s="1926"/>
      <c r="DUI21" s="1926"/>
      <c r="DUJ21" s="1926"/>
      <c r="DUK21" s="1926"/>
      <c r="DUL21" s="1926"/>
      <c r="DUM21" s="1926"/>
      <c r="DUN21" s="1926"/>
      <c r="DUO21" s="1926"/>
      <c r="DUP21" s="1926"/>
      <c r="DUQ21" s="1926"/>
      <c r="DUR21" s="1926"/>
      <c r="DUS21" s="1926"/>
      <c r="DUT21" s="1926"/>
      <c r="DUU21" s="1926"/>
      <c r="DUV21" s="1926"/>
      <c r="DUW21" s="1926"/>
      <c r="DUX21" s="1926"/>
      <c r="DUY21" s="1926"/>
      <c r="DUZ21" s="1926"/>
      <c r="DVA21" s="1926"/>
      <c r="DVB21" s="1926"/>
      <c r="DVC21" s="1926"/>
      <c r="DVD21" s="1926"/>
      <c r="DVE21" s="1926"/>
      <c r="DVF21" s="1926"/>
      <c r="DVG21" s="1926"/>
      <c r="DVH21" s="1926"/>
      <c r="DVI21" s="1926"/>
      <c r="DVJ21" s="1926"/>
      <c r="DVK21" s="1926"/>
      <c r="DVL21" s="1926"/>
      <c r="DVM21" s="1926"/>
      <c r="DVN21" s="1926"/>
      <c r="DVO21" s="1926"/>
      <c r="DVP21" s="1926"/>
      <c r="DVQ21" s="1926"/>
      <c r="DVR21" s="1926"/>
      <c r="DVS21" s="1926"/>
      <c r="DVT21" s="1926"/>
      <c r="DVU21" s="1926"/>
      <c r="DVV21" s="1926"/>
      <c r="DVW21" s="1926"/>
      <c r="DVX21" s="1926"/>
      <c r="DVY21" s="1926"/>
      <c r="DVZ21" s="1926"/>
      <c r="DWA21" s="1926"/>
      <c r="DWB21" s="1926"/>
      <c r="DWC21" s="1926"/>
      <c r="DWD21" s="1926"/>
      <c r="DWE21" s="1926"/>
      <c r="DWF21" s="1926"/>
      <c r="DWG21" s="1926"/>
      <c r="DWH21" s="1926"/>
      <c r="DWI21" s="1926"/>
      <c r="DWJ21" s="1926"/>
      <c r="DWK21" s="1926"/>
      <c r="DWL21" s="1926"/>
      <c r="DWM21" s="1926"/>
      <c r="DWN21" s="1926"/>
      <c r="DWO21" s="1926"/>
      <c r="DWP21" s="1926"/>
      <c r="DWQ21" s="1926"/>
      <c r="DWR21" s="1926"/>
      <c r="DWS21" s="1926"/>
      <c r="DWT21" s="1926"/>
      <c r="DWU21" s="1926"/>
      <c r="DWV21" s="1926"/>
      <c r="DWW21" s="1926"/>
      <c r="DWX21" s="1926"/>
      <c r="DWY21" s="1926"/>
      <c r="DWZ21" s="1926"/>
      <c r="DXA21" s="1926"/>
      <c r="DXB21" s="1926"/>
      <c r="DXC21" s="1926"/>
      <c r="DXD21" s="1926"/>
      <c r="DXE21" s="1926"/>
      <c r="DXF21" s="1926"/>
      <c r="DXG21" s="1926"/>
      <c r="DXH21" s="1926"/>
      <c r="DXI21" s="1926"/>
      <c r="DXJ21" s="1926"/>
      <c r="DXK21" s="1926"/>
      <c r="DXL21" s="1926"/>
      <c r="DXM21" s="1926"/>
      <c r="DXN21" s="1926"/>
      <c r="DXO21" s="1926"/>
      <c r="DXP21" s="1926"/>
      <c r="DXQ21" s="1926"/>
      <c r="DXR21" s="1926"/>
      <c r="DXS21" s="1926"/>
      <c r="DXT21" s="1926"/>
      <c r="DXU21" s="1926"/>
      <c r="DXV21" s="1926"/>
      <c r="DXW21" s="1926"/>
      <c r="DXX21" s="1926"/>
      <c r="DXY21" s="1926"/>
      <c r="DXZ21" s="1926"/>
      <c r="DYA21" s="1926"/>
      <c r="DYB21" s="1926"/>
      <c r="DYC21" s="1926"/>
      <c r="DYD21" s="1926"/>
      <c r="DYE21" s="1926"/>
      <c r="DYF21" s="1926"/>
      <c r="DYG21" s="1926"/>
      <c r="DYH21" s="1926"/>
      <c r="DYI21" s="1926"/>
      <c r="DYJ21" s="1926"/>
      <c r="DYK21" s="1926"/>
      <c r="DYL21" s="1926"/>
      <c r="DYM21" s="1926"/>
      <c r="DYN21" s="1926"/>
      <c r="DYO21" s="1926"/>
      <c r="DYP21" s="1926"/>
      <c r="DYQ21" s="1926"/>
      <c r="DYR21" s="1926"/>
      <c r="DYS21" s="1926"/>
      <c r="DYT21" s="1926"/>
      <c r="DYU21" s="1926"/>
      <c r="DYV21" s="1926"/>
      <c r="DYW21" s="1926"/>
      <c r="DYX21" s="1926"/>
      <c r="DYY21" s="1926"/>
      <c r="DYZ21" s="1926"/>
      <c r="DZA21" s="1926"/>
      <c r="DZB21" s="1926"/>
      <c r="DZC21" s="1926"/>
      <c r="DZD21" s="1926"/>
      <c r="DZE21" s="1926"/>
      <c r="DZF21" s="1926"/>
      <c r="DZG21" s="1926"/>
      <c r="DZH21" s="1926"/>
      <c r="DZI21" s="1926"/>
      <c r="DZJ21" s="1926"/>
      <c r="DZK21" s="1926"/>
      <c r="DZL21" s="1926"/>
      <c r="DZM21" s="1926"/>
      <c r="DZN21" s="1926"/>
      <c r="DZO21" s="1926"/>
      <c r="DZP21" s="1926"/>
      <c r="DZQ21" s="1926"/>
      <c r="DZR21" s="1926"/>
      <c r="DZS21" s="1926"/>
      <c r="DZT21" s="1926"/>
      <c r="DZU21" s="1926"/>
      <c r="DZV21" s="1926"/>
      <c r="DZW21" s="1926"/>
      <c r="DZX21" s="1926"/>
      <c r="DZY21" s="1926"/>
      <c r="DZZ21" s="1926"/>
      <c r="EAA21" s="1926"/>
      <c r="EAB21" s="1926"/>
      <c r="EAC21" s="1926"/>
      <c r="EAD21" s="1926"/>
      <c r="EAE21" s="1926"/>
      <c r="EAF21" s="1926"/>
      <c r="EAG21" s="1926"/>
      <c r="EAH21" s="1926"/>
      <c r="EAI21" s="1926"/>
      <c r="EAJ21" s="1926"/>
      <c r="EAK21" s="1926"/>
      <c r="EAL21" s="1926"/>
      <c r="EAM21" s="1926"/>
      <c r="EAN21" s="1926"/>
      <c r="EAO21" s="1926"/>
      <c r="EAP21" s="1926"/>
      <c r="EAQ21" s="1926"/>
      <c r="EAR21" s="1926"/>
      <c r="EAS21" s="1926"/>
      <c r="EAT21" s="1926"/>
      <c r="EAU21" s="1926"/>
      <c r="EAV21" s="1926"/>
      <c r="EAW21" s="1926"/>
      <c r="EAX21" s="1926"/>
      <c r="EAY21" s="1926"/>
      <c r="EAZ21" s="1926"/>
      <c r="EBA21" s="1926"/>
      <c r="EBB21" s="1926"/>
      <c r="EBC21" s="1926"/>
      <c r="EBD21" s="1926"/>
      <c r="EBE21" s="1926"/>
      <c r="EBF21" s="1926"/>
      <c r="EBG21" s="1926"/>
      <c r="EBH21" s="1926"/>
      <c r="EBI21" s="1926"/>
      <c r="EBJ21" s="1926"/>
      <c r="EBK21" s="1926"/>
      <c r="EBL21" s="1926"/>
      <c r="EBM21" s="1926"/>
      <c r="EBN21" s="1926"/>
      <c r="EBO21" s="1926"/>
      <c r="EBP21" s="1926"/>
      <c r="EBQ21" s="1926"/>
      <c r="EBR21" s="1926"/>
      <c r="EBS21" s="1926"/>
      <c r="EBT21" s="1926"/>
      <c r="EBU21" s="1926"/>
      <c r="EBV21" s="1926"/>
      <c r="EBW21" s="1926"/>
      <c r="EBX21" s="1926"/>
      <c r="EBY21" s="1926"/>
      <c r="EBZ21" s="1926"/>
      <c r="ECA21" s="1926"/>
      <c r="ECB21" s="1926"/>
      <c r="ECC21" s="1926"/>
      <c r="ECD21" s="1926"/>
      <c r="ECE21" s="1926"/>
      <c r="ECF21" s="1926"/>
      <c r="ECG21" s="1926"/>
      <c r="ECH21" s="1926"/>
      <c r="ECI21" s="1926"/>
      <c r="ECJ21" s="1926"/>
      <c r="ECK21" s="1926"/>
      <c r="ECL21" s="1926"/>
      <c r="ECM21" s="1926"/>
      <c r="ECN21" s="1926"/>
      <c r="ECO21" s="1926"/>
      <c r="ECP21" s="1926"/>
      <c r="ECQ21" s="1926"/>
      <c r="ECR21" s="1926"/>
      <c r="ECS21" s="1926"/>
      <c r="ECT21" s="1926"/>
      <c r="ECU21" s="1926"/>
      <c r="ECV21" s="1926"/>
      <c r="ECW21" s="1926"/>
      <c r="ECX21" s="1926"/>
      <c r="ECY21" s="1926"/>
      <c r="ECZ21" s="1926"/>
      <c r="EDA21" s="1926"/>
      <c r="EDB21" s="1926"/>
      <c r="EDC21" s="1926"/>
      <c r="EDD21" s="1926"/>
      <c r="EDE21" s="1926"/>
      <c r="EDF21" s="1926"/>
      <c r="EDG21" s="1926"/>
      <c r="EDH21" s="1926"/>
      <c r="EDI21" s="1926"/>
      <c r="EDJ21" s="1926"/>
      <c r="EDK21" s="1926"/>
      <c r="EDL21" s="1926"/>
      <c r="EDM21" s="1926"/>
      <c r="EDN21" s="1926"/>
      <c r="EDO21" s="1926"/>
      <c r="EDP21" s="1926"/>
      <c r="EDQ21" s="1926"/>
      <c r="EDR21" s="1926"/>
      <c r="EDS21" s="1926"/>
      <c r="EDT21" s="1926"/>
      <c r="EDU21" s="1926"/>
      <c r="EDV21" s="1926"/>
      <c r="EDW21" s="1926"/>
      <c r="EDX21" s="1926"/>
      <c r="EDY21" s="1926"/>
      <c r="EDZ21" s="1926"/>
      <c r="EEA21" s="1926"/>
      <c r="EEB21" s="1926"/>
      <c r="EEC21" s="1926"/>
      <c r="EED21" s="1926"/>
      <c r="EEE21" s="1926"/>
      <c r="EEF21" s="1926"/>
      <c r="EEG21" s="1926"/>
      <c r="EEH21" s="1926"/>
      <c r="EEI21" s="1926"/>
      <c r="EEJ21" s="1926"/>
      <c r="EEK21" s="1926"/>
      <c r="EEL21" s="1926"/>
      <c r="EEM21" s="1926"/>
      <c r="EEN21" s="1926"/>
      <c r="EEO21" s="1926"/>
      <c r="EEP21" s="1926"/>
      <c r="EEQ21" s="1926"/>
      <c r="EER21" s="1926"/>
      <c r="EES21" s="1926"/>
      <c r="EET21" s="1926"/>
      <c r="EEU21" s="1926"/>
      <c r="EEV21" s="1926"/>
      <c r="EEW21" s="1926"/>
      <c r="EEX21" s="1926"/>
      <c r="EEY21" s="1926"/>
      <c r="EEZ21" s="1926"/>
      <c r="EFA21" s="1926"/>
      <c r="EFB21" s="1926"/>
      <c r="EFC21" s="1926"/>
      <c r="EFD21" s="1926"/>
      <c r="EFE21" s="1926"/>
      <c r="EFF21" s="1926"/>
      <c r="EFG21" s="1926"/>
      <c r="EFH21" s="1926"/>
      <c r="EFI21" s="1926"/>
      <c r="EFJ21" s="1926"/>
      <c r="EFK21" s="1926"/>
      <c r="EFL21" s="1926"/>
      <c r="EFM21" s="1926"/>
      <c r="EFN21" s="1926"/>
      <c r="EFO21" s="1926"/>
      <c r="EFP21" s="1926"/>
      <c r="EFQ21" s="1926"/>
      <c r="EFR21" s="1926"/>
      <c r="EFS21" s="1926"/>
      <c r="EFT21" s="1926"/>
      <c r="EFU21" s="1926"/>
      <c r="EFV21" s="1926"/>
      <c r="EFW21" s="1926"/>
      <c r="EFX21" s="1926"/>
      <c r="EFY21" s="1926"/>
      <c r="EFZ21" s="1926"/>
      <c r="EGA21" s="1926"/>
      <c r="EGB21" s="1926"/>
      <c r="EGC21" s="1926"/>
      <c r="EGD21" s="1926"/>
      <c r="EGE21" s="1926"/>
      <c r="EGF21" s="1926"/>
      <c r="EGG21" s="1926"/>
      <c r="EGH21" s="1926"/>
      <c r="EGI21" s="1926"/>
      <c r="EGJ21" s="1926"/>
      <c r="EGK21" s="1926"/>
      <c r="EGL21" s="1926"/>
      <c r="EGM21" s="1926"/>
      <c r="EGN21" s="1926"/>
      <c r="EGO21" s="1926"/>
      <c r="EGP21" s="1926"/>
      <c r="EGQ21" s="1926"/>
      <c r="EGR21" s="1926"/>
      <c r="EGS21" s="1926"/>
      <c r="EGT21" s="1926"/>
      <c r="EGU21" s="1926"/>
      <c r="EGV21" s="1926"/>
      <c r="EGW21" s="1926"/>
      <c r="EGX21" s="1926"/>
      <c r="EGY21" s="1926"/>
      <c r="EGZ21" s="1926"/>
      <c r="EHA21" s="1926"/>
      <c r="EHB21" s="1926"/>
      <c r="EHC21" s="1926"/>
      <c r="EHD21" s="1926"/>
      <c r="EHE21" s="1926"/>
      <c r="EHF21" s="1926"/>
      <c r="EHG21" s="1926"/>
      <c r="EHH21" s="1926"/>
      <c r="EHI21" s="1926"/>
      <c r="EHJ21" s="1926"/>
      <c r="EHK21" s="1926"/>
      <c r="EHL21" s="1926"/>
      <c r="EHM21" s="1926"/>
      <c r="EHN21" s="1926"/>
      <c r="EHO21" s="1926"/>
      <c r="EHP21" s="1926"/>
      <c r="EHQ21" s="1926"/>
      <c r="EHR21" s="1926"/>
      <c r="EHS21" s="1926"/>
      <c r="EHT21" s="1926"/>
      <c r="EHU21" s="1926"/>
      <c r="EHV21" s="1926"/>
      <c r="EHW21" s="1926"/>
      <c r="EHX21" s="1926"/>
      <c r="EHY21" s="1926"/>
      <c r="EHZ21" s="1926"/>
      <c r="EIA21" s="1926"/>
      <c r="EIB21" s="1926"/>
      <c r="EIC21" s="1926"/>
      <c r="EID21" s="1926"/>
      <c r="EIE21" s="1926"/>
      <c r="EIF21" s="1926"/>
      <c r="EIG21" s="1926"/>
      <c r="EIH21" s="1926"/>
      <c r="EII21" s="1926"/>
      <c r="EIJ21" s="1926"/>
      <c r="EIK21" s="1926"/>
      <c r="EIL21" s="1926"/>
      <c r="EIM21" s="1926"/>
      <c r="EIN21" s="1926"/>
      <c r="EIO21" s="1926"/>
      <c r="EIP21" s="1926"/>
      <c r="EIQ21" s="1926"/>
      <c r="EIR21" s="1926"/>
      <c r="EIS21" s="1926"/>
      <c r="EIT21" s="1926"/>
      <c r="EIU21" s="1926"/>
      <c r="EIV21" s="1926"/>
      <c r="EIW21" s="1926"/>
      <c r="EIX21" s="1926"/>
      <c r="EIY21" s="1926"/>
      <c r="EIZ21" s="1926"/>
      <c r="EJA21" s="1926"/>
      <c r="EJB21" s="1926"/>
      <c r="EJC21" s="1926"/>
      <c r="EJD21" s="1926"/>
      <c r="EJE21" s="1926"/>
      <c r="EJF21" s="1926"/>
      <c r="EJG21" s="1926"/>
      <c r="EJH21" s="1926"/>
      <c r="EJI21" s="1926"/>
      <c r="EJJ21" s="1926"/>
      <c r="EJK21" s="1926"/>
      <c r="EJL21" s="1926"/>
      <c r="EJM21" s="1926"/>
      <c r="EJN21" s="1926"/>
      <c r="EJO21" s="1926"/>
      <c r="EJP21" s="1926"/>
      <c r="EJQ21" s="1926"/>
      <c r="EJR21" s="1926"/>
      <c r="EJS21" s="1926"/>
      <c r="EJT21" s="1926"/>
      <c r="EJU21" s="1926"/>
      <c r="EJV21" s="1926"/>
      <c r="EJW21" s="1926"/>
      <c r="EJX21" s="1926"/>
      <c r="EJY21" s="1926"/>
      <c r="EJZ21" s="1926"/>
      <c r="EKA21" s="1926"/>
      <c r="EKB21" s="1926"/>
      <c r="EKC21" s="1926"/>
      <c r="EKD21" s="1926"/>
      <c r="EKE21" s="1926"/>
      <c r="EKF21" s="1926"/>
      <c r="EKG21" s="1926"/>
      <c r="EKH21" s="1926"/>
      <c r="EKI21" s="1926"/>
      <c r="EKJ21" s="1926"/>
      <c r="EKK21" s="1926"/>
      <c r="EKL21" s="1926"/>
      <c r="EKM21" s="1926"/>
      <c r="EKN21" s="1926"/>
      <c r="EKO21" s="1926"/>
      <c r="EKP21" s="1926"/>
      <c r="EKQ21" s="1926"/>
      <c r="EKR21" s="1926"/>
      <c r="EKS21" s="1926"/>
      <c r="EKT21" s="1926"/>
      <c r="EKU21" s="1926"/>
      <c r="EKV21" s="1926"/>
      <c r="EKW21" s="1926"/>
      <c r="EKX21" s="1926"/>
      <c r="EKY21" s="1926"/>
      <c r="EKZ21" s="1926"/>
      <c r="ELA21" s="1926"/>
      <c r="ELB21" s="1926"/>
      <c r="ELC21" s="1926"/>
      <c r="ELD21" s="1926"/>
      <c r="ELE21" s="1926"/>
      <c r="ELF21" s="1926"/>
      <c r="ELG21" s="1926"/>
      <c r="ELH21" s="1926"/>
      <c r="ELI21" s="1926"/>
      <c r="ELJ21" s="1926"/>
      <c r="ELK21" s="1926"/>
      <c r="ELL21" s="1926"/>
      <c r="ELM21" s="1926"/>
      <c r="ELN21" s="1926"/>
      <c r="ELO21" s="1926"/>
      <c r="ELP21" s="1926"/>
      <c r="ELQ21" s="1926"/>
      <c r="ELR21" s="1926"/>
      <c r="ELS21" s="1926"/>
      <c r="ELT21" s="1926"/>
      <c r="ELU21" s="1926"/>
      <c r="ELV21" s="1926"/>
      <c r="ELW21" s="1926"/>
      <c r="ELX21" s="1926"/>
      <c r="ELY21" s="1926"/>
      <c r="ELZ21" s="1926"/>
      <c r="EMA21" s="1926"/>
      <c r="EMB21" s="1926"/>
      <c r="EMC21" s="1926"/>
      <c r="EMD21" s="1926"/>
      <c r="EME21" s="1926"/>
      <c r="EMF21" s="1926"/>
      <c r="EMG21" s="1926"/>
      <c r="EMH21" s="1926"/>
      <c r="EMI21" s="1926"/>
      <c r="EMJ21" s="1926"/>
      <c r="EMK21" s="1926"/>
      <c r="EML21" s="1926"/>
      <c r="EMM21" s="1926"/>
      <c r="EMN21" s="1926"/>
      <c r="EMO21" s="1926"/>
      <c r="EMP21" s="1926"/>
      <c r="EMQ21" s="1926"/>
      <c r="EMR21" s="1926"/>
      <c r="EMS21" s="1926"/>
      <c r="EMT21" s="1926"/>
      <c r="EMU21" s="1926"/>
      <c r="EMV21" s="1926"/>
      <c r="EMW21" s="1926"/>
      <c r="EMX21" s="1926"/>
      <c r="EMY21" s="1926"/>
      <c r="EMZ21" s="1926"/>
      <c r="ENA21" s="1926"/>
      <c r="ENB21" s="1926"/>
      <c r="ENC21" s="1926"/>
      <c r="END21" s="1926"/>
      <c r="ENE21" s="1926"/>
      <c r="ENF21" s="1926"/>
      <c r="ENG21" s="1926"/>
      <c r="ENH21" s="1926"/>
      <c r="ENI21" s="1926"/>
      <c r="ENJ21" s="1926"/>
      <c r="ENK21" s="1926"/>
      <c r="ENL21" s="1926"/>
      <c r="ENM21" s="1926"/>
      <c r="ENN21" s="1926"/>
      <c r="ENO21" s="1926"/>
      <c r="ENP21" s="1926"/>
      <c r="ENQ21" s="1926"/>
      <c r="ENR21" s="1926"/>
      <c r="ENS21" s="1926"/>
      <c r="ENT21" s="1926"/>
      <c r="ENU21" s="1926"/>
      <c r="ENV21" s="1926"/>
      <c r="ENW21" s="1926"/>
      <c r="ENX21" s="1926"/>
      <c r="ENY21" s="1926"/>
      <c r="ENZ21" s="1926"/>
      <c r="EOA21" s="1926"/>
      <c r="EOB21" s="1926"/>
      <c r="EOC21" s="1926"/>
      <c r="EOD21" s="1926"/>
      <c r="EOE21" s="1926"/>
      <c r="EOF21" s="1926"/>
      <c r="EOG21" s="1926"/>
      <c r="EOH21" s="1926"/>
      <c r="EOI21" s="1926"/>
      <c r="EOJ21" s="1926"/>
      <c r="EOK21" s="1926"/>
      <c r="EOL21" s="1926"/>
      <c r="EOM21" s="1926"/>
      <c r="EON21" s="1926"/>
      <c r="EOO21" s="1926"/>
      <c r="EOP21" s="1926"/>
      <c r="EOQ21" s="1926"/>
      <c r="EOR21" s="1926"/>
      <c r="EOS21" s="1926"/>
      <c r="EOT21" s="1926"/>
      <c r="EOU21" s="1926"/>
      <c r="EOV21" s="1926"/>
      <c r="EOW21" s="1926"/>
      <c r="EOX21" s="1926"/>
      <c r="EOY21" s="1926"/>
      <c r="EOZ21" s="1926"/>
      <c r="EPA21" s="1926"/>
      <c r="EPB21" s="1926"/>
      <c r="EPC21" s="1926"/>
      <c r="EPD21" s="1926"/>
      <c r="EPE21" s="1926"/>
      <c r="EPF21" s="1926"/>
      <c r="EPG21" s="1926"/>
      <c r="EPH21" s="1926"/>
      <c r="EPI21" s="1926"/>
      <c r="EPJ21" s="1926"/>
      <c r="EPK21" s="1926"/>
      <c r="EPL21" s="1926"/>
      <c r="EPM21" s="1926"/>
      <c r="EPN21" s="1926"/>
      <c r="EPO21" s="1926"/>
      <c r="EPP21" s="1926"/>
      <c r="EPQ21" s="1926"/>
      <c r="EPR21" s="1926"/>
      <c r="EPS21" s="1926"/>
      <c r="EPT21" s="1926"/>
      <c r="EPU21" s="1926"/>
      <c r="EPV21" s="1926"/>
      <c r="EPW21" s="1926"/>
      <c r="EPX21" s="1926"/>
      <c r="EPY21" s="1926"/>
      <c r="EPZ21" s="1926"/>
      <c r="EQA21" s="1926"/>
      <c r="EQB21" s="1926"/>
      <c r="EQC21" s="1926"/>
      <c r="EQD21" s="1926"/>
      <c r="EQE21" s="1926"/>
      <c r="EQF21" s="1926"/>
      <c r="EQG21" s="1926"/>
      <c r="EQH21" s="1926"/>
      <c r="EQI21" s="1926"/>
      <c r="EQJ21" s="1926"/>
      <c r="EQK21" s="1926"/>
      <c r="EQL21" s="1926"/>
      <c r="EQM21" s="1926"/>
      <c r="EQN21" s="1926"/>
      <c r="EQO21" s="1926"/>
      <c r="EQP21" s="1926"/>
      <c r="EQQ21" s="1926"/>
      <c r="EQR21" s="1926"/>
      <c r="EQS21" s="1926"/>
      <c r="EQT21" s="1926"/>
      <c r="EQU21" s="1926"/>
      <c r="EQV21" s="1926"/>
      <c r="EQW21" s="1926"/>
      <c r="EQX21" s="1926"/>
      <c r="EQY21" s="1926"/>
      <c r="EQZ21" s="1926"/>
      <c r="ERA21" s="1926"/>
      <c r="ERB21" s="1926"/>
      <c r="ERC21" s="1926"/>
      <c r="ERD21" s="1926"/>
      <c r="ERE21" s="1926"/>
      <c r="ERF21" s="1926"/>
      <c r="ERG21" s="1926"/>
      <c r="ERH21" s="1926"/>
      <c r="ERI21" s="1926"/>
      <c r="ERJ21" s="1926"/>
      <c r="ERK21" s="1926"/>
      <c r="ERL21" s="1926"/>
      <c r="ERM21" s="1926"/>
      <c r="ERN21" s="1926"/>
      <c r="ERO21" s="1926"/>
      <c r="ERP21" s="1926"/>
      <c r="ERQ21" s="1926"/>
      <c r="ERR21" s="1926"/>
      <c r="ERS21" s="1926"/>
      <c r="ERT21" s="1926"/>
      <c r="ERU21" s="1926"/>
      <c r="ERV21" s="1926"/>
      <c r="ERW21" s="1926"/>
      <c r="ERX21" s="1926"/>
      <c r="ERY21" s="1926"/>
      <c r="ERZ21" s="1926"/>
      <c r="ESA21" s="1926"/>
      <c r="ESB21" s="1926"/>
      <c r="ESC21" s="1926"/>
      <c r="ESD21" s="1926"/>
      <c r="ESE21" s="1926"/>
      <c r="ESF21" s="1926"/>
      <c r="ESG21" s="1926"/>
      <c r="ESH21" s="1926"/>
      <c r="ESI21" s="1926"/>
      <c r="ESJ21" s="1926"/>
      <c r="ESK21" s="1926"/>
      <c r="ESL21" s="1926"/>
      <c r="ESM21" s="1926"/>
      <c r="ESN21" s="1926"/>
      <c r="ESO21" s="1926"/>
      <c r="ESP21" s="1926"/>
      <c r="ESQ21" s="1926"/>
      <c r="ESR21" s="1926"/>
      <c r="ESS21" s="1926"/>
      <c r="EST21" s="1926"/>
      <c r="ESU21" s="1926"/>
      <c r="ESV21" s="1926"/>
      <c r="ESW21" s="1926"/>
      <c r="ESX21" s="1926"/>
      <c r="ESY21" s="1926"/>
      <c r="ESZ21" s="1926"/>
      <c r="ETA21" s="1926"/>
      <c r="ETB21" s="1926"/>
      <c r="ETC21" s="1926"/>
      <c r="ETD21" s="1926"/>
      <c r="ETE21" s="1926"/>
      <c r="ETF21" s="1926"/>
      <c r="ETG21" s="1926"/>
      <c r="ETH21" s="1926"/>
      <c r="ETI21" s="1926"/>
      <c r="ETJ21" s="1926"/>
      <c r="ETK21" s="1926"/>
      <c r="ETL21" s="1926"/>
      <c r="ETM21" s="1926"/>
      <c r="ETN21" s="1926"/>
      <c r="ETO21" s="1926"/>
      <c r="ETP21" s="1926"/>
      <c r="ETQ21" s="1926"/>
      <c r="ETR21" s="1926"/>
      <c r="ETS21" s="1926"/>
      <c r="ETT21" s="1926"/>
      <c r="ETU21" s="1926"/>
      <c r="ETV21" s="1926"/>
      <c r="ETW21" s="1926"/>
      <c r="ETX21" s="1926"/>
      <c r="ETY21" s="1926"/>
      <c r="ETZ21" s="1926"/>
      <c r="EUA21" s="1926"/>
      <c r="EUB21" s="1926"/>
      <c r="EUC21" s="1926"/>
      <c r="EUD21" s="1926"/>
      <c r="EUE21" s="1926"/>
      <c r="EUF21" s="1926"/>
      <c r="EUG21" s="1926"/>
      <c r="EUH21" s="1926"/>
      <c r="EUI21" s="1926"/>
      <c r="EUJ21" s="1926"/>
      <c r="EUK21" s="1926"/>
      <c r="EUL21" s="1926"/>
      <c r="EUM21" s="1926"/>
      <c r="EUN21" s="1926"/>
      <c r="EUO21" s="1926"/>
      <c r="EUP21" s="1926"/>
      <c r="EUQ21" s="1926"/>
      <c r="EUR21" s="1926"/>
      <c r="EUS21" s="1926"/>
      <c r="EUT21" s="1926"/>
      <c r="EUU21" s="1926"/>
      <c r="EUV21" s="1926"/>
      <c r="EUW21" s="1926"/>
      <c r="EUX21" s="1926"/>
      <c r="EUY21" s="1926"/>
      <c r="EUZ21" s="1926"/>
      <c r="EVA21" s="1926"/>
      <c r="EVB21" s="1926"/>
      <c r="EVC21" s="1926"/>
      <c r="EVD21" s="1926"/>
      <c r="EVE21" s="1926"/>
      <c r="EVF21" s="1926"/>
      <c r="EVG21" s="1926"/>
      <c r="EVH21" s="1926"/>
      <c r="EVI21" s="1926"/>
      <c r="EVJ21" s="1926"/>
      <c r="EVK21" s="1926"/>
      <c r="EVL21" s="1926"/>
      <c r="EVM21" s="1926"/>
      <c r="EVN21" s="1926"/>
      <c r="EVO21" s="1926"/>
      <c r="EVP21" s="1926"/>
      <c r="EVQ21" s="1926"/>
      <c r="EVR21" s="1926"/>
      <c r="EVS21" s="1926"/>
      <c r="EVT21" s="1926"/>
      <c r="EVU21" s="1926"/>
      <c r="EVV21" s="1926"/>
      <c r="EVW21" s="1926"/>
      <c r="EVX21" s="1926"/>
      <c r="EVY21" s="1926"/>
      <c r="EVZ21" s="1926"/>
      <c r="EWA21" s="1926"/>
      <c r="EWB21" s="1926"/>
      <c r="EWC21" s="1926"/>
      <c r="EWD21" s="1926"/>
      <c r="EWE21" s="1926"/>
      <c r="EWF21" s="1926"/>
      <c r="EWG21" s="1926"/>
      <c r="EWH21" s="1926"/>
      <c r="EWI21" s="1926"/>
      <c r="EWJ21" s="1926"/>
      <c r="EWK21" s="1926"/>
      <c r="EWL21" s="1926"/>
      <c r="EWM21" s="1926"/>
      <c r="EWN21" s="1926"/>
      <c r="EWO21" s="1926"/>
      <c r="EWP21" s="1926"/>
      <c r="EWQ21" s="1926"/>
      <c r="EWR21" s="1926"/>
      <c r="EWS21" s="1926"/>
      <c r="EWT21" s="1926"/>
      <c r="EWU21" s="1926"/>
      <c r="EWV21" s="1926"/>
      <c r="EWW21" s="1926"/>
      <c r="EWX21" s="1926"/>
      <c r="EWY21" s="1926"/>
      <c r="EWZ21" s="1926"/>
      <c r="EXA21" s="1926"/>
      <c r="EXB21" s="1926"/>
      <c r="EXC21" s="1926"/>
      <c r="EXD21" s="1926"/>
      <c r="EXE21" s="1926"/>
      <c r="EXF21" s="1926"/>
      <c r="EXG21" s="1926"/>
      <c r="EXH21" s="1926"/>
      <c r="EXI21" s="1926"/>
      <c r="EXJ21" s="1926"/>
      <c r="EXK21" s="1926"/>
      <c r="EXL21" s="1926"/>
      <c r="EXM21" s="1926"/>
      <c r="EXN21" s="1926"/>
      <c r="EXO21" s="1926"/>
      <c r="EXP21" s="1926"/>
      <c r="EXQ21" s="1926"/>
      <c r="EXR21" s="1926"/>
      <c r="EXS21" s="1926"/>
      <c r="EXT21" s="1926"/>
      <c r="EXU21" s="1926"/>
      <c r="EXV21" s="1926"/>
      <c r="EXW21" s="1926"/>
      <c r="EXX21" s="1926"/>
      <c r="EXY21" s="1926"/>
      <c r="EXZ21" s="1926"/>
      <c r="EYA21" s="1926"/>
      <c r="EYB21" s="1926"/>
      <c r="EYC21" s="1926"/>
      <c r="EYD21" s="1926"/>
      <c r="EYE21" s="1926"/>
      <c r="EYF21" s="1926"/>
      <c r="EYG21" s="1926"/>
      <c r="EYH21" s="1926"/>
      <c r="EYI21" s="1926"/>
      <c r="EYJ21" s="1926"/>
      <c r="EYK21" s="1926"/>
      <c r="EYL21" s="1926"/>
      <c r="EYM21" s="1926"/>
      <c r="EYN21" s="1926"/>
      <c r="EYO21" s="1926"/>
      <c r="EYP21" s="1926"/>
      <c r="EYQ21" s="1926"/>
      <c r="EYR21" s="1926"/>
      <c r="EYS21" s="1926"/>
      <c r="EYT21" s="1926"/>
      <c r="EYU21" s="1926"/>
      <c r="EYV21" s="1926"/>
      <c r="EYW21" s="1926"/>
      <c r="EYX21" s="1926"/>
      <c r="EYY21" s="1926"/>
      <c r="EYZ21" s="1926"/>
      <c r="EZA21" s="1926"/>
      <c r="EZB21" s="1926"/>
      <c r="EZC21" s="1926"/>
      <c r="EZD21" s="1926"/>
      <c r="EZE21" s="1926"/>
      <c r="EZF21" s="1926"/>
      <c r="EZG21" s="1926"/>
      <c r="EZH21" s="1926"/>
      <c r="EZI21" s="1926"/>
      <c r="EZJ21" s="1926"/>
      <c r="EZK21" s="1926"/>
      <c r="EZL21" s="1926"/>
      <c r="EZM21" s="1926"/>
      <c r="EZN21" s="1926"/>
      <c r="EZO21" s="1926"/>
      <c r="EZP21" s="1926"/>
      <c r="EZQ21" s="1926"/>
      <c r="EZR21" s="1926"/>
      <c r="EZS21" s="1926"/>
      <c r="EZT21" s="1926"/>
      <c r="EZU21" s="1926"/>
      <c r="EZV21" s="1926"/>
      <c r="EZW21" s="1926"/>
      <c r="EZX21" s="1926"/>
      <c r="EZY21" s="1926"/>
      <c r="EZZ21" s="1926"/>
      <c r="FAA21" s="1926"/>
      <c r="FAB21" s="1926"/>
      <c r="FAC21" s="1926"/>
      <c r="FAD21" s="1926"/>
      <c r="FAE21" s="1926"/>
      <c r="FAF21" s="1926"/>
      <c r="FAG21" s="1926"/>
      <c r="FAH21" s="1926"/>
      <c r="FAI21" s="1926"/>
      <c r="FAJ21" s="1926"/>
      <c r="FAK21" s="1926"/>
      <c r="FAL21" s="1926"/>
      <c r="FAM21" s="1926"/>
      <c r="FAN21" s="1926"/>
      <c r="FAO21" s="1926"/>
      <c r="FAP21" s="1926"/>
      <c r="FAQ21" s="1926"/>
      <c r="FAR21" s="1926"/>
      <c r="FAS21" s="1926"/>
      <c r="FAT21" s="1926"/>
      <c r="FAU21" s="1926"/>
      <c r="FAV21" s="1926"/>
      <c r="FAW21" s="1926"/>
      <c r="FAX21" s="1926"/>
      <c r="FAY21" s="1926"/>
      <c r="FAZ21" s="1926"/>
      <c r="FBA21" s="1926"/>
      <c r="FBB21" s="1926"/>
      <c r="FBC21" s="1926"/>
      <c r="FBD21" s="1926"/>
      <c r="FBE21" s="1926"/>
      <c r="FBF21" s="1926"/>
      <c r="FBG21" s="1926"/>
      <c r="FBH21" s="1926"/>
      <c r="FBI21" s="1926"/>
      <c r="FBJ21" s="1926"/>
      <c r="FBK21" s="1926"/>
      <c r="FBL21" s="1926"/>
      <c r="FBM21" s="1926"/>
      <c r="FBN21" s="1926"/>
      <c r="FBO21" s="1926"/>
      <c r="FBP21" s="1926"/>
      <c r="FBQ21" s="1926"/>
      <c r="FBR21" s="1926"/>
      <c r="FBS21" s="1926"/>
      <c r="FBT21" s="1926"/>
      <c r="FBU21" s="1926"/>
      <c r="FBV21" s="1926"/>
      <c r="FBW21" s="1926"/>
      <c r="FBX21" s="1926"/>
      <c r="FBY21" s="1926"/>
      <c r="FBZ21" s="1926"/>
      <c r="FCA21" s="1926"/>
      <c r="FCB21" s="1926"/>
      <c r="FCC21" s="1926"/>
      <c r="FCD21" s="1926"/>
      <c r="FCE21" s="1926"/>
      <c r="FCF21" s="1926"/>
      <c r="FCG21" s="1926"/>
      <c r="FCH21" s="1926"/>
      <c r="FCI21" s="1926"/>
      <c r="FCJ21" s="1926"/>
      <c r="FCK21" s="1926"/>
      <c r="FCL21" s="1926"/>
      <c r="FCM21" s="1926"/>
      <c r="FCN21" s="1926"/>
      <c r="FCO21" s="1926"/>
      <c r="FCP21" s="1926"/>
      <c r="FCQ21" s="1926"/>
      <c r="FCR21" s="1926"/>
      <c r="FCS21" s="1926"/>
      <c r="FCT21" s="1926"/>
      <c r="FCU21" s="1926"/>
      <c r="FCV21" s="1926"/>
      <c r="FCW21" s="1926"/>
      <c r="FCX21" s="1926"/>
      <c r="FCY21" s="1926"/>
      <c r="FCZ21" s="1926"/>
      <c r="FDA21" s="1926"/>
      <c r="FDB21" s="1926"/>
      <c r="FDC21" s="1926"/>
      <c r="FDD21" s="1926"/>
      <c r="FDE21" s="1926"/>
      <c r="FDF21" s="1926"/>
      <c r="FDG21" s="1926"/>
      <c r="FDH21" s="1926"/>
      <c r="FDI21" s="1926"/>
      <c r="FDJ21" s="1926"/>
      <c r="FDK21" s="1926"/>
      <c r="FDL21" s="1926"/>
      <c r="FDM21" s="1926"/>
      <c r="FDN21" s="1926"/>
      <c r="FDO21" s="1926"/>
      <c r="FDP21" s="1926"/>
      <c r="FDQ21" s="1926"/>
      <c r="FDR21" s="1926"/>
      <c r="FDS21" s="1926"/>
      <c r="FDT21" s="1926"/>
      <c r="FDU21" s="1926"/>
      <c r="FDV21" s="1926"/>
      <c r="FDW21" s="1926"/>
      <c r="FDX21" s="1926"/>
      <c r="FDY21" s="1926"/>
      <c r="FDZ21" s="1926"/>
      <c r="FEA21" s="1926"/>
      <c r="FEB21" s="1926"/>
      <c r="FEC21" s="1926"/>
      <c r="FED21" s="1926"/>
      <c r="FEE21" s="1926"/>
      <c r="FEF21" s="1926"/>
      <c r="FEG21" s="1926"/>
      <c r="FEH21" s="1926"/>
      <c r="FEI21" s="1926"/>
      <c r="FEJ21" s="1926"/>
      <c r="FEK21" s="1926"/>
      <c r="FEL21" s="1926"/>
      <c r="FEM21" s="1926"/>
      <c r="FEN21" s="1926"/>
      <c r="FEO21" s="1926"/>
      <c r="FEP21" s="1926"/>
      <c r="FEQ21" s="1926"/>
      <c r="FER21" s="1926"/>
      <c r="FES21" s="1926"/>
      <c r="FET21" s="1926"/>
      <c r="FEU21" s="1926"/>
      <c r="FEV21" s="1926"/>
      <c r="FEW21" s="1926"/>
      <c r="FEX21" s="1926"/>
      <c r="FEY21" s="1926"/>
      <c r="FEZ21" s="1926"/>
      <c r="FFA21" s="1926"/>
      <c r="FFB21" s="1926"/>
      <c r="FFC21" s="1926"/>
      <c r="FFD21" s="1926"/>
      <c r="FFE21" s="1926"/>
      <c r="FFF21" s="1926"/>
      <c r="FFG21" s="1926"/>
      <c r="FFH21" s="1926"/>
      <c r="FFI21" s="1926"/>
      <c r="FFJ21" s="1926"/>
      <c r="FFK21" s="1926"/>
      <c r="FFL21" s="1926"/>
      <c r="FFM21" s="1926"/>
      <c r="FFN21" s="1926"/>
      <c r="FFO21" s="1926"/>
      <c r="FFP21" s="1926"/>
      <c r="FFQ21" s="1926"/>
      <c r="FFR21" s="1926"/>
      <c r="FFS21" s="1926"/>
      <c r="FFT21" s="1926"/>
      <c r="FFU21" s="1926"/>
      <c r="FFV21" s="1926"/>
      <c r="FFW21" s="1926"/>
      <c r="FFX21" s="1926"/>
      <c r="FFY21" s="1926"/>
      <c r="FFZ21" s="1926"/>
      <c r="FGA21" s="1926"/>
      <c r="FGB21" s="1926"/>
      <c r="FGC21" s="1926"/>
      <c r="FGD21" s="1926"/>
      <c r="FGE21" s="1926"/>
      <c r="FGF21" s="1926"/>
      <c r="FGG21" s="1926"/>
      <c r="FGH21" s="1926"/>
      <c r="FGI21" s="1926"/>
      <c r="FGJ21" s="1926"/>
      <c r="FGK21" s="1926"/>
      <c r="FGL21" s="1926"/>
      <c r="FGM21" s="1926"/>
      <c r="FGN21" s="1926"/>
      <c r="FGO21" s="1926"/>
      <c r="FGP21" s="1926"/>
      <c r="FGQ21" s="1926"/>
      <c r="FGR21" s="1926"/>
      <c r="FGS21" s="1926"/>
      <c r="FGT21" s="1926"/>
      <c r="FGU21" s="1926"/>
      <c r="FGV21" s="1926"/>
      <c r="FGW21" s="1926"/>
      <c r="FGX21" s="1926"/>
      <c r="FGY21" s="1926"/>
      <c r="FGZ21" s="1926"/>
      <c r="FHA21" s="1926"/>
      <c r="FHB21" s="1926"/>
      <c r="FHC21" s="1926"/>
      <c r="FHD21" s="1926"/>
      <c r="FHE21" s="1926"/>
      <c r="FHF21" s="1926"/>
      <c r="FHG21" s="1926"/>
      <c r="FHH21" s="1926"/>
      <c r="FHI21" s="1926"/>
      <c r="FHJ21" s="1926"/>
      <c r="FHK21" s="1926"/>
      <c r="FHL21" s="1926"/>
      <c r="FHM21" s="1926"/>
      <c r="FHN21" s="1926"/>
      <c r="FHO21" s="1926"/>
      <c r="FHP21" s="1926"/>
      <c r="FHQ21" s="1926"/>
      <c r="FHR21" s="1926"/>
      <c r="FHS21" s="1926"/>
      <c r="FHT21" s="1926"/>
      <c r="FHU21" s="1926"/>
      <c r="FHV21" s="1926"/>
      <c r="FHW21" s="1926"/>
      <c r="FHX21" s="1926"/>
      <c r="FHY21" s="1926"/>
      <c r="FHZ21" s="1926"/>
      <c r="FIA21" s="1926"/>
      <c r="FIB21" s="1926"/>
      <c r="FIC21" s="1926"/>
      <c r="FID21" s="1926"/>
      <c r="FIE21" s="1926"/>
      <c r="FIF21" s="1926"/>
      <c r="FIG21" s="1926"/>
      <c r="FIH21" s="1926"/>
      <c r="FII21" s="1926"/>
      <c r="FIJ21" s="1926"/>
      <c r="FIK21" s="1926"/>
      <c r="FIL21" s="1926"/>
      <c r="FIM21" s="1926"/>
      <c r="FIN21" s="1926"/>
      <c r="FIO21" s="1926"/>
      <c r="FIP21" s="1926"/>
      <c r="FIQ21" s="1926"/>
      <c r="FIR21" s="1926"/>
      <c r="FIS21" s="1926"/>
      <c r="FIT21" s="1926"/>
      <c r="FIU21" s="1926"/>
      <c r="FIV21" s="1926"/>
      <c r="FIW21" s="1926"/>
      <c r="FIX21" s="1926"/>
      <c r="FIY21" s="1926"/>
      <c r="FIZ21" s="1926"/>
      <c r="FJA21" s="1926"/>
      <c r="FJB21" s="1926"/>
      <c r="FJC21" s="1926"/>
      <c r="FJD21" s="1926"/>
      <c r="FJE21" s="1926"/>
      <c r="FJF21" s="1926"/>
      <c r="FJG21" s="1926"/>
      <c r="FJH21" s="1926"/>
      <c r="FJI21" s="1926"/>
      <c r="FJJ21" s="1926"/>
      <c r="FJK21" s="1926"/>
      <c r="FJL21" s="1926"/>
      <c r="FJM21" s="1926"/>
      <c r="FJN21" s="1926"/>
      <c r="FJO21" s="1926"/>
      <c r="FJP21" s="1926"/>
      <c r="FJQ21" s="1926"/>
      <c r="FJR21" s="1926"/>
      <c r="FJS21" s="1926"/>
      <c r="FJT21" s="1926"/>
      <c r="FJU21" s="1926"/>
      <c r="FJV21" s="1926"/>
      <c r="FJW21" s="1926"/>
      <c r="FJX21" s="1926"/>
      <c r="FJY21" s="1926"/>
      <c r="FJZ21" s="1926"/>
      <c r="FKA21" s="1926"/>
      <c r="FKB21" s="1926"/>
      <c r="FKC21" s="1926"/>
      <c r="FKD21" s="1926"/>
      <c r="FKE21" s="1926"/>
      <c r="FKF21" s="1926"/>
      <c r="FKG21" s="1926"/>
      <c r="FKH21" s="1926"/>
      <c r="FKI21" s="1926"/>
      <c r="FKJ21" s="1926"/>
      <c r="FKK21" s="1926"/>
      <c r="FKL21" s="1926"/>
      <c r="FKM21" s="1926"/>
      <c r="FKN21" s="1926"/>
      <c r="FKO21" s="1926"/>
      <c r="FKP21" s="1926"/>
      <c r="FKQ21" s="1926"/>
      <c r="FKR21" s="1926"/>
      <c r="FKS21" s="1926"/>
      <c r="FKT21" s="1926"/>
      <c r="FKU21" s="1926"/>
      <c r="FKV21" s="1926"/>
      <c r="FKW21" s="1926"/>
      <c r="FKX21" s="1926"/>
      <c r="FKY21" s="1926"/>
      <c r="FKZ21" s="1926"/>
      <c r="FLA21" s="1926"/>
      <c r="FLB21" s="1926"/>
      <c r="FLC21" s="1926"/>
      <c r="FLD21" s="1926"/>
      <c r="FLE21" s="1926"/>
      <c r="FLF21" s="1926"/>
      <c r="FLG21" s="1926"/>
      <c r="FLH21" s="1926"/>
      <c r="FLI21" s="1926"/>
      <c r="FLJ21" s="1926"/>
      <c r="FLK21" s="1926"/>
      <c r="FLL21" s="1926"/>
      <c r="FLM21" s="1926"/>
      <c r="FLN21" s="1926"/>
      <c r="FLO21" s="1926"/>
      <c r="FLP21" s="1926"/>
      <c r="FLQ21" s="1926"/>
      <c r="FLR21" s="1926"/>
      <c r="FLS21" s="1926"/>
      <c r="FLT21" s="1926"/>
      <c r="FLU21" s="1926"/>
      <c r="FLV21" s="1926"/>
      <c r="FLW21" s="1926"/>
      <c r="FLX21" s="1926"/>
      <c r="FLY21" s="1926"/>
      <c r="FLZ21" s="1926"/>
      <c r="FMA21" s="1926"/>
      <c r="FMB21" s="1926"/>
      <c r="FMC21" s="1926"/>
      <c r="FMD21" s="1926"/>
      <c r="FME21" s="1926"/>
      <c r="FMF21" s="1926"/>
      <c r="FMG21" s="1926"/>
      <c r="FMH21" s="1926"/>
      <c r="FMI21" s="1926"/>
      <c r="FMJ21" s="1926"/>
      <c r="FMK21" s="1926"/>
      <c r="FML21" s="1926"/>
      <c r="FMM21" s="1926"/>
      <c r="FMN21" s="1926"/>
      <c r="FMO21" s="1926"/>
      <c r="FMP21" s="1926"/>
      <c r="FMQ21" s="1926"/>
      <c r="FMR21" s="1926"/>
      <c r="FMS21" s="1926"/>
      <c r="FMT21" s="1926"/>
      <c r="FMU21" s="1926"/>
      <c r="FMV21" s="1926"/>
      <c r="FMW21" s="1926"/>
      <c r="FMX21" s="1926"/>
      <c r="FMY21" s="1926"/>
      <c r="FMZ21" s="1926"/>
      <c r="FNA21" s="1926"/>
      <c r="FNB21" s="1926"/>
      <c r="FNC21" s="1926"/>
      <c r="FND21" s="1926"/>
      <c r="FNE21" s="1926"/>
      <c r="FNF21" s="1926"/>
      <c r="FNG21" s="1926"/>
      <c r="FNH21" s="1926"/>
      <c r="FNI21" s="1926"/>
      <c r="FNJ21" s="1926"/>
      <c r="FNK21" s="1926"/>
      <c r="FNL21" s="1926"/>
      <c r="FNM21" s="1926"/>
      <c r="FNN21" s="1926"/>
      <c r="FNO21" s="1926"/>
      <c r="FNP21" s="1926"/>
      <c r="FNQ21" s="1926"/>
      <c r="FNR21" s="1926"/>
      <c r="FNS21" s="1926"/>
      <c r="FNT21" s="1926"/>
      <c r="FNU21" s="1926"/>
      <c r="FNV21" s="1926"/>
      <c r="FNW21" s="1926"/>
      <c r="FNX21" s="1926"/>
      <c r="FNY21" s="1926"/>
      <c r="FNZ21" s="1926"/>
      <c r="FOA21" s="1926"/>
      <c r="FOB21" s="1926"/>
      <c r="FOC21" s="1926"/>
      <c r="FOD21" s="1926"/>
      <c r="FOE21" s="1926"/>
      <c r="FOF21" s="1926"/>
      <c r="FOG21" s="1926"/>
      <c r="FOH21" s="1926"/>
      <c r="FOI21" s="1926"/>
      <c r="FOJ21" s="1926"/>
      <c r="FOK21" s="1926"/>
      <c r="FOL21" s="1926"/>
      <c r="FOM21" s="1926"/>
      <c r="FON21" s="1926"/>
      <c r="FOO21" s="1926"/>
      <c r="FOP21" s="1926"/>
      <c r="FOQ21" s="1926"/>
      <c r="FOR21" s="1926"/>
      <c r="FOS21" s="1926"/>
      <c r="FOT21" s="1926"/>
      <c r="FOU21" s="1926"/>
      <c r="FOV21" s="1926"/>
      <c r="FOW21" s="1926"/>
      <c r="FOX21" s="1926"/>
      <c r="FOY21" s="1926"/>
      <c r="FOZ21" s="1926"/>
      <c r="FPA21" s="1926"/>
      <c r="FPB21" s="1926"/>
      <c r="FPC21" s="1926"/>
      <c r="FPD21" s="1926"/>
      <c r="FPE21" s="1926"/>
      <c r="FPF21" s="1926"/>
      <c r="FPG21" s="1926"/>
      <c r="FPH21" s="1926"/>
      <c r="FPI21" s="1926"/>
      <c r="FPJ21" s="1926"/>
      <c r="FPK21" s="1926"/>
      <c r="FPL21" s="1926"/>
      <c r="FPM21" s="1926"/>
      <c r="FPN21" s="1926"/>
      <c r="FPO21" s="1926"/>
      <c r="FPP21" s="1926"/>
      <c r="FPQ21" s="1926"/>
      <c r="FPR21" s="1926"/>
      <c r="FPS21" s="1926"/>
      <c r="FPT21" s="1926"/>
      <c r="FPU21" s="1926"/>
      <c r="FPV21" s="1926"/>
      <c r="FPW21" s="1926"/>
      <c r="FPX21" s="1926"/>
      <c r="FPY21" s="1926"/>
      <c r="FPZ21" s="1926"/>
      <c r="FQA21" s="1926"/>
      <c r="FQB21" s="1926"/>
      <c r="FQC21" s="1926"/>
      <c r="FQD21" s="1926"/>
      <c r="FQE21" s="1926"/>
      <c r="FQF21" s="1926"/>
      <c r="FQG21" s="1926"/>
      <c r="FQH21" s="1926"/>
      <c r="FQI21" s="1926"/>
      <c r="FQJ21" s="1926"/>
      <c r="FQK21" s="1926"/>
      <c r="FQL21" s="1926"/>
      <c r="FQM21" s="1926"/>
      <c r="FQN21" s="1926"/>
      <c r="FQO21" s="1926"/>
      <c r="FQP21" s="1926"/>
      <c r="FQQ21" s="1926"/>
      <c r="FQR21" s="1926"/>
      <c r="FQS21" s="1926"/>
      <c r="FQT21" s="1926"/>
      <c r="FQU21" s="1926"/>
      <c r="FQV21" s="1926"/>
      <c r="FQW21" s="1926"/>
      <c r="FQX21" s="1926"/>
      <c r="FQY21" s="1926"/>
      <c r="FQZ21" s="1926"/>
      <c r="FRA21" s="1926"/>
      <c r="FRB21" s="1926"/>
      <c r="FRC21" s="1926"/>
      <c r="FRD21" s="1926"/>
      <c r="FRE21" s="1926"/>
      <c r="FRF21" s="1926"/>
      <c r="FRG21" s="1926"/>
      <c r="FRH21" s="1926"/>
      <c r="FRI21" s="1926"/>
      <c r="FRJ21" s="1926"/>
      <c r="FRK21" s="1926"/>
      <c r="FRL21" s="1926"/>
      <c r="FRM21" s="1926"/>
      <c r="FRN21" s="1926"/>
      <c r="FRO21" s="1926"/>
      <c r="FRP21" s="1926"/>
      <c r="FRQ21" s="1926"/>
      <c r="FRR21" s="1926"/>
      <c r="FRS21" s="1926"/>
      <c r="FRT21" s="1926"/>
      <c r="FRU21" s="1926"/>
      <c r="FRV21" s="1926"/>
      <c r="FRW21" s="1926"/>
      <c r="FRX21" s="1926"/>
      <c r="FRY21" s="1926"/>
      <c r="FRZ21" s="1926"/>
      <c r="FSA21" s="1926"/>
      <c r="FSB21" s="1926"/>
      <c r="FSC21" s="1926"/>
      <c r="FSD21" s="1926"/>
      <c r="FSE21" s="1926"/>
      <c r="FSF21" s="1926"/>
      <c r="FSG21" s="1926"/>
      <c r="FSH21" s="1926"/>
      <c r="FSI21" s="1926"/>
      <c r="FSJ21" s="1926"/>
      <c r="FSK21" s="1926"/>
      <c r="FSL21" s="1926"/>
      <c r="FSM21" s="1926"/>
      <c r="FSN21" s="1926"/>
      <c r="FSO21" s="1926"/>
      <c r="FSP21" s="1926"/>
      <c r="FSQ21" s="1926"/>
      <c r="FSR21" s="1926"/>
      <c r="FSS21" s="1926"/>
      <c r="FST21" s="1926"/>
      <c r="FSU21" s="1926"/>
      <c r="FSV21" s="1926"/>
      <c r="FSW21" s="1926"/>
      <c r="FSX21" s="1926"/>
      <c r="FSY21" s="1926"/>
      <c r="FSZ21" s="1926"/>
      <c r="FTA21" s="1926"/>
      <c r="FTB21" s="1926"/>
      <c r="FTC21" s="1926"/>
      <c r="FTD21" s="1926"/>
      <c r="FTE21" s="1926"/>
      <c r="FTF21" s="1926"/>
      <c r="FTG21" s="1926"/>
      <c r="FTH21" s="1926"/>
      <c r="FTI21" s="1926"/>
      <c r="FTJ21" s="1926"/>
      <c r="FTK21" s="1926"/>
      <c r="FTL21" s="1926"/>
      <c r="FTM21" s="1926"/>
      <c r="FTN21" s="1926"/>
      <c r="FTO21" s="1926"/>
      <c r="FTP21" s="1926"/>
      <c r="FTQ21" s="1926"/>
      <c r="FTR21" s="1926"/>
      <c r="FTS21" s="1926"/>
      <c r="FTT21" s="1926"/>
      <c r="FTU21" s="1926"/>
      <c r="FTV21" s="1926"/>
      <c r="FTW21" s="1926"/>
      <c r="FTX21" s="1926"/>
      <c r="FTY21" s="1926"/>
      <c r="FTZ21" s="1926"/>
      <c r="FUA21" s="1926"/>
      <c r="FUB21" s="1926"/>
      <c r="FUC21" s="1926"/>
      <c r="FUD21" s="1926"/>
      <c r="FUE21" s="1926"/>
      <c r="FUF21" s="1926"/>
      <c r="FUG21" s="1926"/>
      <c r="FUH21" s="1926"/>
      <c r="FUI21" s="1926"/>
      <c r="FUJ21" s="1926"/>
      <c r="FUK21" s="1926"/>
      <c r="FUL21" s="1926"/>
      <c r="FUM21" s="1926"/>
      <c r="FUN21" s="1926"/>
      <c r="FUO21" s="1926"/>
      <c r="FUP21" s="1926"/>
      <c r="FUQ21" s="1926"/>
      <c r="FUR21" s="1926"/>
      <c r="FUS21" s="1926"/>
      <c r="FUT21" s="1926"/>
      <c r="FUU21" s="1926"/>
      <c r="FUV21" s="1926"/>
      <c r="FUW21" s="1926"/>
      <c r="FUX21" s="1926"/>
      <c r="FUY21" s="1926"/>
      <c r="FUZ21" s="1926"/>
      <c r="FVA21" s="1926"/>
      <c r="FVB21" s="1926"/>
      <c r="FVC21" s="1926"/>
      <c r="FVD21" s="1926"/>
      <c r="FVE21" s="1926"/>
      <c r="FVF21" s="1926"/>
      <c r="FVG21" s="1926"/>
      <c r="FVH21" s="1926"/>
      <c r="FVI21" s="1926"/>
      <c r="FVJ21" s="1926"/>
      <c r="FVK21" s="1926"/>
      <c r="FVL21" s="1926"/>
      <c r="FVM21" s="1926"/>
      <c r="FVN21" s="1926"/>
      <c r="FVO21" s="1926"/>
      <c r="FVP21" s="1926"/>
      <c r="FVQ21" s="1926"/>
      <c r="FVR21" s="1926"/>
      <c r="FVS21" s="1926"/>
      <c r="FVT21" s="1926"/>
      <c r="FVU21" s="1926"/>
      <c r="FVV21" s="1926"/>
      <c r="FVW21" s="1926"/>
      <c r="FVX21" s="1926"/>
      <c r="FVY21" s="1926"/>
      <c r="FVZ21" s="1926"/>
      <c r="FWA21" s="1926"/>
      <c r="FWB21" s="1926"/>
      <c r="FWC21" s="1926"/>
      <c r="FWD21" s="1926"/>
      <c r="FWE21" s="1926"/>
      <c r="FWF21" s="1926"/>
      <c r="FWG21" s="1926"/>
      <c r="FWH21" s="1926"/>
      <c r="FWI21" s="1926"/>
      <c r="FWJ21" s="1926"/>
      <c r="FWK21" s="1926"/>
      <c r="FWL21" s="1926"/>
      <c r="FWM21" s="1926"/>
      <c r="FWN21" s="1926"/>
      <c r="FWO21" s="1926"/>
      <c r="FWP21" s="1926"/>
      <c r="FWQ21" s="1926"/>
      <c r="FWR21" s="1926"/>
      <c r="FWS21" s="1926"/>
      <c r="FWT21" s="1926"/>
      <c r="FWU21" s="1926"/>
      <c r="FWV21" s="1926"/>
      <c r="FWW21" s="1926"/>
      <c r="FWX21" s="1926"/>
      <c r="FWY21" s="1926"/>
      <c r="FWZ21" s="1926"/>
      <c r="FXA21" s="1926"/>
      <c r="FXB21" s="1926"/>
      <c r="FXC21" s="1926"/>
      <c r="FXD21" s="1926"/>
      <c r="FXE21" s="1926"/>
      <c r="FXF21" s="1926"/>
      <c r="FXG21" s="1926"/>
      <c r="FXH21" s="1926"/>
      <c r="FXI21" s="1926"/>
      <c r="FXJ21" s="1926"/>
      <c r="FXK21" s="1926"/>
      <c r="FXL21" s="1926"/>
      <c r="FXM21" s="1926"/>
      <c r="FXN21" s="1926"/>
      <c r="FXO21" s="1926"/>
      <c r="FXP21" s="1926"/>
      <c r="FXQ21" s="1926"/>
      <c r="FXR21" s="1926"/>
      <c r="FXS21" s="1926"/>
      <c r="FXT21" s="1926"/>
      <c r="FXU21" s="1926"/>
      <c r="FXV21" s="1926"/>
      <c r="FXW21" s="1926"/>
      <c r="FXX21" s="1926"/>
      <c r="FXY21" s="1926"/>
      <c r="FXZ21" s="1926"/>
      <c r="FYA21" s="1926"/>
      <c r="FYB21" s="1926"/>
      <c r="FYC21" s="1926"/>
      <c r="FYD21" s="1926"/>
      <c r="FYE21" s="1926"/>
      <c r="FYF21" s="1926"/>
      <c r="FYG21" s="1926"/>
      <c r="FYH21" s="1926"/>
      <c r="FYI21" s="1926"/>
      <c r="FYJ21" s="1926"/>
      <c r="FYK21" s="1926"/>
      <c r="FYL21" s="1926"/>
      <c r="FYM21" s="1926"/>
      <c r="FYN21" s="1926"/>
      <c r="FYO21" s="1926"/>
      <c r="FYP21" s="1926"/>
      <c r="FYQ21" s="1926"/>
      <c r="FYR21" s="1926"/>
      <c r="FYS21" s="1926"/>
      <c r="FYT21" s="1926"/>
      <c r="FYU21" s="1926"/>
      <c r="FYV21" s="1926"/>
      <c r="FYW21" s="1926"/>
      <c r="FYX21" s="1926"/>
      <c r="FYY21" s="1926"/>
      <c r="FYZ21" s="1926"/>
      <c r="FZA21" s="1926"/>
      <c r="FZB21" s="1926"/>
      <c r="FZC21" s="1926"/>
      <c r="FZD21" s="1926"/>
      <c r="FZE21" s="1926"/>
      <c r="FZF21" s="1926"/>
      <c r="FZG21" s="1926"/>
      <c r="FZH21" s="1926"/>
      <c r="FZI21" s="1926"/>
      <c r="FZJ21" s="1926"/>
      <c r="FZK21" s="1926"/>
      <c r="FZL21" s="1926"/>
      <c r="FZM21" s="1926"/>
      <c r="FZN21" s="1926"/>
      <c r="FZO21" s="1926"/>
      <c r="FZP21" s="1926"/>
      <c r="FZQ21" s="1926"/>
      <c r="FZR21" s="1926"/>
      <c r="FZS21" s="1926"/>
      <c r="FZT21" s="1926"/>
      <c r="FZU21" s="1926"/>
      <c r="FZV21" s="1926"/>
      <c r="FZW21" s="1926"/>
      <c r="FZX21" s="1926"/>
      <c r="FZY21" s="1926"/>
      <c r="FZZ21" s="1926"/>
      <c r="GAA21" s="1926"/>
      <c r="GAB21" s="1926"/>
      <c r="GAC21" s="1926"/>
      <c r="GAD21" s="1926"/>
      <c r="GAE21" s="1926"/>
      <c r="GAF21" s="1926"/>
      <c r="GAG21" s="1926"/>
      <c r="GAH21" s="1926"/>
      <c r="GAI21" s="1926"/>
      <c r="GAJ21" s="1926"/>
      <c r="GAK21" s="1926"/>
      <c r="GAL21" s="1926"/>
      <c r="GAM21" s="1926"/>
      <c r="GAN21" s="1926"/>
      <c r="GAO21" s="1926"/>
      <c r="GAP21" s="1926"/>
      <c r="GAQ21" s="1926"/>
      <c r="GAR21" s="1926"/>
      <c r="GAS21" s="1926"/>
      <c r="GAT21" s="1926"/>
      <c r="GAU21" s="1926"/>
      <c r="GAV21" s="1926"/>
      <c r="GAW21" s="1926"/>
      <c r="GAX21" s="1926"/>
      <c r="GAY21" s="1926"/>
      <c r="GAZ21" s="1926"/>
      <c r="GBA21" s="1926"/>
      <c r="GBB21" s="1926"/>
      <c r="GBC21" s="1926"/>
      <c r="GBD21" s="1926"/>
      <c r="GBE21" s="1926"/>
      <c r="GBF21" s="1926"/>
      <c r="GBG21" s="1926"/>
      <c r="GBH21" s="1926"/>
      <c r="GBI21" s="1926"/>
      <c r="GBJ21" s="1926"/>
      <c r="GBK21" s="1926"/>
      <c r="GBL21" s="1926"/>
      <c r="GBM21" s="1926"/>
      <c r="GBN21" s="1926"/>
      <c r="GBO21" s="1926"/>
      <c r="GBP21" s="1926"/>
      <c r="GBQ21" s="1926"/>
      <c r="GBR21" s="1926"/>
      <c r="GBS21" s="1926"/>
      <c r="GBT21" s="1926"/>
      <c r="GBU21" s="1926"/>
      <c r="GBV21" s="1926"/>
      <c r="GBW21" s="1926"/>
      <c r="GBX21" s="1926"/>
      <c r="GBY21" s="1926"/>
      <c r="GBZ21" s="1926"/>
      <c r="GCA21" s="1926"/>
      <c r="GCB21" s="1926"/>
      <c r="GCC21" s="1926"/>
      <c r="GCD21" s="1926"/>
      <c r="GCE21" s="1926"/>
      <c r="GCF21" s="1926"/>
      <c r="GCG21" s="1926"/>
      <c r="GCH21" s="1926"/>
      <c r="GCI21" s="1926"/>
      <c r="GCJ21" s="1926"/>
      <c r="GCK21" s="1926"/>
      <c r="GCL21" s="1926"/>
      <c r="GCM21" s="1926"/>
      <c r="GCN21" s="1926"/>
      <c r="GCO21" s="1926"/>
      <c r="GCP21" s="1926"/>
      <c r="GCQ21" s="1926"/>
      <c r="GCR21" s="1926"/>
      <c r="GCS21" s="1926"/>
      <c r="GCT21" s="1926"/>
      <c r="GCU21" s="1926"/>
      <c r="GCV21" s="1926"/>
      <c r="GCW21" s="1926"/>
      <c r="GCX21" s="1926"/>
      <c r="GCY21" s="1926"/>
      <c r="GCZ21" s="1926"/>
      <c r="GDA21" s="1926"/>
      <c r="GDB21" s="1926"/>
      <c r="GDC21" s="1926"/>
      <c r="GDD21" s="1926"/>
      <c r="GDE21" s="1926"/>
      <c r="GDF21" s="1926"/>
      <c r="GDG21" s="1926"/>
      <c r="GDH21" s="1926"/>
      <c r="GDI21" s="1926"/>
      <c r="GDJ21" s="1926"/>
      <c r="GDK21" s="1926"/>
      <c r="GDL21" s="1926"/>
      <c r="GDM21" s="1926"/>
      <c r="GDN21" s="1926"/>
      <c r="GDO21" s="1926"/>
      <c r="GDP21" s="1926"/>
      <c r="GDQ21" s="1926"/>
      <c r="GDR21" s="1926"/>
      <c r="GDS21" s="1926"/>
      <c r="GDT21" s="1926"/>
      <c r="GDU21" s="1926"/>
      <c r="GDV21" s="1926"/>
      <c r="GDW21" s="1926"/>
      <c r="GDX21" s="1926"/>
      <c r="GDY21" s="1926"/>
      <c r="GDZ21" s="1926"/>
      <c r="GEA21" s="1926"/>
      <c r="GEB21" s="1926"/>
      <c r="GEC21" s="1926"/>
      <c r="GED21" s="1926"/>
      <c r="GEE21" s="1926"/>
      <c r="GEF21" s="1926"/>
      <c r="GEG21" s="1926"/>
      <c r="GEH21" s="1926"/>
      <c r="GEI21" s="1926"/>
      <c r="GEJ21" s="1926"/>
      <c r="GEK21" s="1926"/>
      <c r="GEL21" s="1926"/>
      <c r="GEM21" s="1926"/>
      <c r="GEN21" s="1926"/>
      <c r="GEO21" s="1926"/>
      <c r="GEP21" s="1926"/>
      <c r="GEQ21" s="1926"/>
      <c r="GER21" s="1926"/>
      <c r="GES21" s="1926"/>
      <c r="GET21" s="1926"/>
      <c r="GEU21" s="1926"/>
      <c r="GEV21" s="1926"/>
      <c r="GEW21" s="1926"/>
      <c r="GEX21" s="1926"/>
      <c r="GEY21" s="1926"/>
      <c r="GEZ21" s="1926"/>
      <c r="GFA21" s="1926"/>
      <c r="GFB21" s="1926"/>
      <c r="GFC21" s="1926"/>
      <c r="GFD21" s="1926"/>
      <c r="GFE21" s="1926"/>
      <c r="GFF21" s="1926"/>
      <c r="GFG21" s="1926"/>
      <c r="GFH21" s="1926"/>
      <c r="GFI21" s="1926"/>
      <c r="GFJ21" s="1926"/>
      <c r="GFK21" s="1926"/>
      <c r="GFL21" s="1926"/>
      <c r="GFM21" s="1926"/>
      <c r="GFN21" s="1926"/>
      <c r="GFO21" s="1926"/>
      <c r="GFP21" s="1926"/>
      <c r="GFQ21" s="1926"/>
      <c r="GFR21" s="1926"/>
      <c r="GFS21" s="1926"/>
      <c r="GFT21" s="1926"/>
      <c r="GFU21" s="1926"/>
      <c r="GFV21" s="1926"/>
      <c r="GFW21" s="1926"/>
      <c r="GFX21" s="1926"/>
      <c r="GFY21" s="1926"/>
      <c r="GFZ21" s="1926"/>
      <c r="GGA21" s="1926"/>
      <c r="GGB21" s="1926"/>
      <c r="GGC21" s="1926"/>
      <c r="GGD21" s="1926"/>
      <c r="GGE21" s="1926"/>
      <c r="GGF21" s="1926"/>
      <c r="GGG21" s="1926"/>
      <c r="GGH21" s="1926"/>
      <c r="GGI21" s="1926"/>
      <c r="GGJ21" s="1926"/>
      <c r="GGK21" s="1926"/>
      <c r="GGL21" s="1926"/>
      <c r="GGM21" s="1926"/>
      <c r="GGN21" s="1926"/>
      <c r="GGO21" s="1926"/>
      <c r="GGP21" s="1926"/>
      <c r="GGQ21" s="1926"/>
      <c r="GGR21" s="1926"/>
      <c r="GGS21" s="1926"/>
      <c r="GGT21" s="1926"/>
      <c r="GGU21" s="1926"/>
      <c r="GGV21" s="1926"/>
      <c r="GGW21" s="1926"/>
      <c r="GGX21" s="1926"/>
      <c r="GGY21" s="1926"/>
      <c r="GGZ21" s="1926"/>
      <c r="GHA21" s="1926"/>
      <c r="GHB21" s="1926"/>
      <c r="GHC21" s="1926"/>
      <c r="GHD21" s="1926"/>
      <c r="GHE21" s="1926"/>
      <c r="GHF21" s="1926"/>
      <c r="GHG21" s="1926"/>
      <c r="GHH21" s="1926"/>
      <c r="GHI21" s="1926"/>
      <c r="GHJ21" s="1926"/>
      <c r="GHK21" s="1926"/>
      <c r="GHL21" s="1926"/>
      <c r="GHM21" s="1926"/>
      <c r="GHN21" s="1926"/>
      <c r="GHO21" s="1926"/>
      <c r="GHP21" s="1926"/>
      <c r="GHQ21" s="1926"/>
      <c r="GHR21" s="1926"/>
      <c r="GHS21" s="1926"/>
      <c r="GHT21" s="1926"/>
      <c r="GHU21" s="1926"/>
      <c r="GHV21" s="1926"/>
      <c r="GHW21" s="1926"/>
      <c r="GHX21" s="1926"/>
      <c r="GHY21" s="1926"/>
      <c r="GHZ21" s="1926"/>
      <c r="GIA21" s="1926"/>
      <c r="GIB21" s="1926"/>
      <c r="GIC21" s="1926"/>
      <c r="GID21" s="1926"/>
      <c r="GIE21" s="1926"/>
      <c r="GIF21" s="1926"/>
      <c r="GIG21" s="1926"/>
      <c r="GIH21" s="1926"/>
      <c r="GII21" s="1926"/>
      <c r="GIJ21" s="1926"/>
      <c r="GIK21" s="1926"/>
      <c r="GIL21" s="1926"/>
      <c r="GIM21" s="1926"/>
      <c r="GIN21" s="1926"/>
      <c r="GIO21" s="1926"/>
      <c r="GIP21" s="1926"/>
      <c r="GIQ21" s="1926"/>
      <c r="GIR21" s="1926"/>
      <c r="GIS21" s="1926"/>
      <c r="GIT21" s="1926"/>
      <c r="GIU21" s="1926"/>
      <c r="GIV21" s="1926"/>
      <c r="GIW21" s="1926"/>
      <c r="GIX21" s="1926"/>
      <c r="GIY21" s="1926"/>
      <c r="GIZ21" s="1926"/>
      <c r="GJA21" s="1926"/>
      <c r="GJB21" s="1926"/>
      <c r="GJC21" s="1926"/>
      <c r="GJD21" s="1926"/>
      <c r="GJE21" s="1926"/>
      <c r="GJF21" s="1926"/>
      <c r="GJG21" s="1926"/>
      <c r="GJH21" s="1926"/>
      <c r="GJI21" s="1926"/>
      <c r="GJJ21" s="1926"/>
      <c r="GJK21" s="1926"/>
      <c r="GJL21" s="1926"/>
      <c r="GJM21" s="1926"/>
      <c r="GJN21" s="1926"/>
      <c r="GJO21" s="1926"/>
      <c r="GJP21" s="1926"/>
      <c r="GJQ21" s="1926"/>
      <c r="GJR21" s="1926"/>
      <c r="GJS21" s="1926"/>
      <c r="GJT21" s="1926"/>
      <c r="GJU21" s="1926"/>
      <c r="GJV21" s="1926"/>
      <c r="GJW21" s="1926"/>
      <c r="GJX21" s="1926"/>
      <c r="GJY21" s="1926"/>
      <c r="GJZ21" s="1926"/>
      <c r="GKA21" s="1926"/>
      <c r="GKB21" s="1926"/>
      <c r="GKC21" s="1926"/>
      <c r="GKD21" s="1926"/>
      <c r="GKE21" s="1926"/>
      <c r="GKF21" s="1926"/>
      <c r="GKG21" s="1926"/>
      <c r="GKH21" s="1926"/>
      <c r="GKI21" s="1926"/>
      <c r="GKJ21" s="1926"/>
      <c r="GKK21" s="1926"/>
      <c r="GKL21" s="1926"/>
      <c r="GKM21" s="1926"/>
      <c r="GKN21" s="1926"/>
      <c r="GKO21" s="1926"/>
      <c r="GKP21" s="1926"/>
      <c r="GKQ21" s="1926"/>
      <c r="GKR21" s="1926"/>
      <c r="GKS21" s="1926"/>
      <c r="GKT21" s="1926"/>
      <c r="GKU21" s="1926"/>
      <c r="GKV21" s="1926"/>
      <c r="GKW21" s="1926"/>
      <c r="GKX21" s="1926"/>
      <c r="GKY21" s="1926"/>
      <c r="GKZ21" s="1926"/>
      <c r="GLA21" s="1926"/>
      <c r="GLB21" s="1926"/>
      <c r="GLC21" s="1926"/>
      <c r="GLD21" s="1926"/>
      <c r="GLE21" s="1926"/>
      <c r="GLF21" s="1926"/>
      <c r="GLG21" s="1926"/>
      <c r="GLH21" s="1926"/>
      <c r="GLI21" s="1926"/>
      <c r="GLJ21" s="1926"/>
      <c r="GLK21" s="1926"/>
      <c r="GLL21" s="1926"/>
      <c r="GLM21" s="1926"/>
      <c r="GLN21" s="1926"/>
      <c r="GLO21" s="1926"/>
      <c r="GLP21" s="1926"/>
      <c r="GLQ21" s="1926"/>
      <c r="GLR21" s="1926"/>
      <c r="GLS21" s="1926"/>
      <c r="GLT21" s="1926"/>
      <c r="GLU21" s="1926"/>
      <c r="GLV21" s="1926"/>
      <c r="GLW21" s="1926"/>
      <c r="GLX21" s="1926"/>
      <c r="GLY21" s="1926"/>
      <c r="GLZ21" s="1926"/>
      <c r="GMA21" s="1926"/>
      <c r="GMB21" s="1926"/>
      <c r="GMC21" s="1926"/>
      <c r="GMD21" s="1926"/>
      <c r="GME21" s="1926"/>
      <c r="GMF21" s="1926"/>
      <c r="GMG21" s="1926"/>
      <c r="GMH21" s="1926"/>
      <c r="GMI21" s="1926"/>
      <c r="GMJ21" s="1926"/>
      <c r="GMK21" s="1926"/>
      <c r="GML21" s="1926"/>
      <c r="GMM21" s="1926"/>
      <c r="GMN21" s="1926"/>
      <c r="GMO21" s="1926"/>
      <c r="GMP21" s="1926"/>
      <c r="GMQ21" s="1926"/>
      <c r="GMR21" s="1926"/>
      <c r="GMS21" s="1926"/>
      <c r="GMT21" s="1926"/>
      <c r="GMU21" s="1926"/>
      <c r="GMV21" s="1926"/>
      <c r="GMW21" s="1926"/>
      <c r="GMX21" s="1926"/>
      <c r="GMY21" s="1926"/>
      <c r="GMZ21" s="1926"/>
      <c r="GNA21" s="1926"/>
      <c r="GNB21" s="1926"/>
      <c r="GNC21" s="1926"/>
      <c r="GND21" s="1926"/>
      <c r="GNE21" s="1926"/>
      <c r="GNF21" s="1926"/>
      <c r="GNG21" s="1926"/>
      <c r="GNH21" s="1926"/>
      <c r="GNI21" s="1926"/>
      <c r="GNJ21" s="1926"/>
      <c r="GNK21" s="1926"/>
      <c r="GNL21" s="1926"/>
      <c r="GNM21" s="1926"/>
      <c r="GNN21" s="1926"/>
      <c r="GNO21" s="1926"/>
      <c r="GNP21" s="1926"/>
      <c r="GNQ21" s="1926"/>
      <c r="GNR21" s="1926"/>
      <c r="GNS21" s="1926"/>
      <c r="GNT21" s="1926"/>
      <c r="GNU21" s="1926"/>
      <c r="GNV21" s="1926"/>
      <c r="GNW21" s="1926"/>
      <c r="GNX21" s="1926"/>
      <c r="GNY21" s="1926"/>
      <c r="GNZ21" s="1926"/>
      <c r="GOA21" s="1926"/>
      <c r="GOB21" s="1926"/>
      <c r="GOC21" s="1926"/>
      <c r="GOD21" s="1926"/>
      <c r="GOE21" s="1926"/>
      <c r="GOF21" s="1926"/>
      <c r="GOG21" s="1926"/>
      <c r="GOH21" s="1926"/>
      <c r="GOI21" s="1926"/>
      <c r="GOJ21" s="1926"/>
      <c r="GOK21" s="1926"/>
      <c r="GOL21" s="1926"/>
      <c r="GOM21" s="1926"/>
      <c r="GON21" s="1926"/>
      <c r="GOO21" s="1926"/>
      <c r="GOP21" s="1926"/>
      <c r="GOQ21" s="1926"/>
      <c r="GOR21" s="1926"/>
      <c r="GOS21" s="1926"/>
      <c r="GOT21" s="1926"/>
      <c r="GOU21" s="1926"/>
      <c r="GOV21" s="1926"/>
      <c r="GOW21" s="1926"/>
      <c r="GOX21" s="1926"/>
      <c r="GOY21" s="1926"/>
      <c r="GOZ21" s="1926"/>
      <c r="GPA21" s="1926"/>
      <c r="GPB21" s="1926"/>
      <c r="GPC21" s="1926"/>
      <c r="GPD21" s="1926"/>
      <c r="GPE21" s="1926"/>
      <c r="GPF21" s="1926"/>
      <c r="GPG21" s="1926"/>
      <c r="GPH21" s="1926"/>
      <c r="GPI21" s="1926"/>
      <c r="GPJ21" s="1926"/>
      <c r="GPK21" s="1926"/>
      <c r="GPL21" s="1926"/>
      <c r="GPM21" s="1926"/>
      <c r="GPN21" s="1926"/>
      <c r="GPO21" s="1926"/>
      <c r="GPP21" s="1926"/>
      <c r="GPQ21" s="1926"/>
      <c r="GPR21" s="1926"/>
      <c r="GPS21" s="1926"/>
      <c r="GPT21" s="1926"/>
      <c r="GPU21" s="1926"/>
      <c r="GPV21" s="1926"/>
      <c r="GPW21" s="1926"/>
      <c r="GPX21" s="1926"/>
      <c r="GPY21" s="1926"/>
      <c r="GPZ21" s="1926"/>
      <c r="GQA21" s="1926"/>
      <c r="GQB21" s="1926"/>
      <c r="GQC21" s="1926"/>
      <c r="GQD21" s="1926"/>
      <c r="GQE21" s="1926"/>
      <c r="GQF21" s="1926"/>
      <c r="GQG21" s="1926"/>
      <c r="GQH21" s="1926"/>
      <c r="GQI21" s="1926"/>
      <c r="GQJ21" s="1926"/>
      <c r="GQK21" s="1926"/>
      <c r="GQL21" s="1926"/>
      <c r="GQM21" s="1926"/>
      <c r="GQN21" s="1926"/>
      <c r="GQO21" s="1926"/>
      <c r="GQP21" s="1926"/>
      <c r="GQQ21" s="1926"/>
      <c r="GQR21" s="1926"/>
      <c r="GQS21" s="1926"/>
      <c r="GQT21" s="1926"/>
      <c r="GQU21" s="1926"/>
      <c r="GQV21" s="1926"/>
      <c r="GQW21" s="1926"/>
      <c r="GQX21" s="1926"/>
      <c r="GQY21" s="1926"/>
      <c r="GQZ21" s="1926"/>
      <c r="GRA21" s="1926"/>
      <c r="GRB21" s="1926"/>
      <c r="GRC21" s="1926"/>
      <c r="GRD21" s="1926"/>
      <c r="GRE21" s="1926"/>
      <c r="GRF21" s="1926"/>
      <c r="GRG21" s="1926"/>
      <c r="GRH21" s="1926"/>
      <c r="GRI21" s="1926"/>
      <c r="GRJ21" s="1926"/>
      <c r="GRK21" s="1926"/>
      <c r="GRL21" s="1926"/>
      <c r="GRM21" s="1926"/>
      <c r="GRN21" s="1926"/>
      <c r="GRO21" s="1926"/>
      <c r="GRP21" s="1926"/>
      <c r="GRQ21" s="1926"/>
      <c r="GRR21" s="1926"/>
      <c r="GRS21" s="1926"/>
      <c r="GRT21" s="1926"/>
      <c r="GRU21" s="1926"/>
      <c r="GRV21" s="1926"/>
      <c r="GRW21" s="1926"/>
      <c r="GRX21" s="1926"/>
      <c r="GRY21" s="1926"/>
      <c r="GRZ21" s="1926"/>
      <c r="GSA21" s="1926"/>
      <c r="GSB21" s="1926"/>
      <c r="GSC21" s="1926"/>
      <c r="GSD21" s="1926"/>
      <c r="GSE21" s="1926"/>
      <c r="GSF21" s="1926"/>
      <c r="GSG21" s="1926"/>
      <c r="GSH21" s="1926"/>
      <c r="GSI21" s="1926"/>
      <c r="GSJ21" s="1926"/>
      <c r="GSK21" s="1926"/>
      <c r="GSL21" s="1926"/>
      <c r="GSM21" s="1926"/>
      <c r="GSN21" s="1926"/>
      <c r="GSO21" s="1926"/>
      <c r="GSP21" s="1926"/>
      <c r="GSQ21" s="1926"/>
      <c r="GSR21" s="1926"/>
      <c r="GSS21" s="1926"/>
      <c r="GST21" s="1926"/>
      <c r="GSU21" s="1926"/>
      <c r="GSV21" s="1926"/>
      <c r="GSW21" s="1926"/>
      <c r="GSX21" s="1926"/>
      <c r="GSY21" s="1926"/>
      <c r="GSZ21" s="1926"/>
      <c r="GTA21" s="1926"/>
      <c r="GTB21" s="1926"/>
      <c r="GTC21" s="1926"/>
      <c r="GTD21" s="1926"/>
      <c r="GTE21" s="1926"/>
      <c r="GTF21" s="1926"/>
      <c r="GTG21" s="1926"/>
      <c r="GTH21" s="1926"/>
      <c r="GTI21" s="1926"/>
      <c r="GTJ21" s="1926"/>
      <c r="GTK21" s="1926"/>
      <c r="GTL21" s="1926"/>
      <c r="GTM21" s="1926"/>
      <c r="GTN21" s="1926"/>
      <c r="GTO21" s="1926"/>
      <c r="GTP21" s="1926"/>
      <c r="GTQ21" s="1926"/>
      <c r="GTR21" s="1926"/>
      <c r="GTS21" s="1926"/>
      <c r="GTT21" s="1926"/>
      <c r="GTU21" s="1926"/>
      <c r="GTV21" s="1926"/>
      <c r="GTW21" s="1926"/>
      <c r="GTX21" s="1926"/>
      <c r="GTY21" s="1926"/>
      <c r="GTZ21" s="1926"/>
      <c r="GUA21" s="1926"/>
      <c r="GUB21" s="1926"/>
      <c r="GUC21" s="1926"/>
      <c r="GUD21" s="1926"/>
      <c r="GUE21" s="1926"/>
      <c r="GUF21" s="1926"/>
      <c r="GUG21" s="1926"/>
      <c r="GUH21" s="1926"/>
      <c r="GUI21" s="1926"/>
      <c r="GUJ21" s="1926"/>
      <c r="GUK21" s="1926"/>
      <c r="GUL21" s="1926"/>
      <c r="GUM21" s="1926"/>
      <c r="GUN21" s="1926"/>
      <c r="GUO21" s="1926"/>
      <c r="GUP21" s="1926"/>
      <c r="GUQ21" s="1926"/>
      <c r="GUR21" s="1926"/>
      <c r="GUS21" s="1926"/>
      <c r="GUT21" s="1926"/>
      <c r="GUU21" s="1926"/>
      <c r="GUV21" s="1926"/>
      <c r="GUW21" s="1926"/>
      <c r="GUX21" s="1926"/>
      <c r="GUY21" s="1926"/>
      <c r="GUZ21" s="1926"/>
      <c r="GVA21" s="1926"/>
      <c r="GVB21" s="1926"/>
      <c r="GVC21" s="1926"/>
      <c r="GVD21" s="1926"/>
      <c r="GVE21" s="1926"/>
      <c r="GVF21" s="1926"/>
      <c r="GVG21" s="1926"/>
      <c r="GVH21" s="1926"/>
      <c r="GVI21" s="1926"/>
      <c r="GVJ21" s="1926"/>
      <c r="GVK21" s="1926"/>
      <c r="GVL21" s="1926"/>
      <c r="GVM21" s="1926"/>
      <c r="GVN21" s="1926"/>
      <c r="GVO21" s="1926"/>
      <c r="GVP21" s="1926"/>
      <c r="GVQ21" s="1926"/>
      <c r="GVR21" s="1926"/>
      <c r="GVS21" s="1926"/>
      <c r="GVT21" s="1926"/>
      <c r="GVU21" s="1926"/>
      <c r="GVV21" s="1926"/>
      <c r="GVW21" s="1926"/>
      <c r="GVX21" s="1926"/>
      <c r="GVY21" s="1926"/>
      <c r="GVZ21" s="1926"/>
      <c r="GWA21" s="1926"/>
      <c r="GWB21" s="1926"/>
      <c r="GWC21" s="1926"/>
      <c r="GWD21" s="1926"/>
      <c r="GWE21" s="1926"/>
      <c r="GWF21" s="1926"/>
      <c r="GWG21" s="1926"/>
      <c r="GWH21" s="1926"/>
      <c r="GWI21" s="1926"/>
      <c r="GWJ21" s="1926"/>
      <c r="GWK21" s="1926"/>
      <c r="GWL21" s="1926"/>
      <c r="GWM21" s="1926"/>
      <c r="GWN21" s="1926"/>
      <c r="GWO21" s="1926"/>
      <c r="GWP21" s="1926"/>
      <c r="GWQ21" s="1926"/>
      <c r="GWR21" s="1926"/>
      <c r="GWS21" s="1926"/>
      <c r="GWT21" s="1926"/>
      <c r="GWU21" s="1926"/>
      <c r="GWV21" s="1926"/>
      <c r="GWW21" s="1926"/>
      <c r="GWX21" s="1926"/>
      <c r="GWY21" s="1926"/>
      <c r="GWZ21" s="1926"/>
      <c r="GXA21" s="1926"/>
      <c r="GXB21" s="1926"/>
      <c r="GXC21" s="1926"/>
      <c r="GXD21" s="1926"/>
      <c r="GXE21" s="1926"/>
      <c r="GXF21" s="1926"/>
      <c r="GXG21" s="1926"/>
      <c r="GXH21" s="1926"/>
      <c r="GXI21" s="1926"/>
      <c r="GXJ21" s="1926"/>
      <c r="GXK21" s="1926"/>
      <c r="GXL21" s="1926"/>
      <c r="GXM21" s="1926"/>
      <c r="GXN21" s="1926"/>
      <c r="GXO21" s="1926"/>
      <c r="GXP21" s="1926"/>
      <c r="GXQ21" s="1926"/>
      <c r="GXR21" s="1926"/>
      <c r="GXS21" s="1926"/>
      <c r="GXT21" s="1926"/>
      <c r="GXU21" s="1926"/>
      <c r="GXV21" s="1926"/>
      <c r="GXW21" s="1926"/>
      <c r="GXX21" s="1926"/>
      <c r="GXY21" s="1926"/>
      <c r="GXZ21" s="1926"/>
      <c r="GYA21" s="1926"/>
      <c r="GYB21" s="1926"/>
      <c r="GYC21" s="1926"/>
      <c r="GYD21" s="1926"/>
      <c r="GYE21" s="1926"/>
      <c r="GYF21" s="1926"/>
      <c r="GYG21" s="1926"/>
      <c r="GYH21" s="1926"/>
      <c r="GYI21" s="1926"/>
      <c r="GYJ21" s="1926"/>
      <c r="GYK21" s="1926"/>
      <c r="GYL21" s="1926"/>
      <c r="GYM21" s="1926"/>
      <c r="GYN21" s="1926"/>
      <c r="GYO21" s="1926"/>
      <c r="GYP21" s="1926"/>
      <c r="GYQ21" s="1926"/>
      <c r="GYR21" s="1926"/>
      <c r="GYS21" s="1926"/>
      <c r="GYT21" s="1926"/>
      <c r="GYU21" s="1926"/>
      <c r="GYV21" s="1926"/>
      <c r="GYW21" s="1926"/>
      <c r="GYX21" s="1926"/>
      <c r="GYY21" s="1926"/>
      <c r="GYZ21" s="1926"/>
      <c r="GZA21" s="1926"/>
      <c r="GZB21" s="1926"/>
      <c r="GZC21" s="1926"/>
      <c r="GZD21" s="1926"/>
      <c r="GZE21" s="1926"/>
      <c r="GZF21" s="1926"/>
      <c r="GZG21" s="1926"/>
      <c r="GZH21" s="1926"/>
      <c r="GZI21" s="1926"/>
      <c r="GZJ21" s="1926"/>
      <c r="GZK21" s="1926"/>
      <c r="GZL21" s="1926"/>
      <c r="GZM21" s="1926"/>
      <c r="GZN21" s="1926"/>
      <c r="GZO21" s="1926"/>
      <c r="GZP21" s="1926"/>
      <c r="GZQ21" s="1926"/>
      <c r="GZR21" s="1926"/>
      <c r="GZS21" s="1926"/>
      <c r="GZT21" s="1926"/>
      <c r="GZU21" s="1926"/>
      <c r="GZV21" s="1926"/>
      <c r="GZW21" s="1926"/>
      <c r="GZX21" s="1926"/>
      <c r="GZY21" s="1926"/>
      <c r="GZZ21" s="1926"/>
      <c r="HAA21" s="1926"/>
      <c r="HAB21" s="1926"/>
      <c r="HAC21" s="1926"/>
      <c r="HAD21" s="1926"/>
      <c r="HAE21" s="1926"/>
      <c r="HAF21" s="1926"/>
      <c r="HAG21" s="1926"/>
      <c r="HAH21" s="1926"/>
      <c r="HAI21" s="1926"/>
      <c r="HAJ21" s="1926"/>
      <c r="HAK21" s="1926"/>
      <c r="HAL21" s="1926"/>
      <c r="HAM21" s="1926"/>
      <c r="HAN21" s="1926"/>
      <c r="HAO21" s="1926"/>
      <c r="HAP21" s="1926"/>
      <c r="HAQ21" s="1926"/>
      <c r="HAR21" s="1926"/>
      <c r="HAS21" s="1926"/>
      <c r="HAT21" s="1926"/>
      <c r="HAU21" s="1926"/>
      <c r="HAV21" s="1926"/>
      <c r="HAW21" s="1926"/>
      <c r="HAX21" s="1926"/>
      <c r="HAY21" s="1926"/>
      <c r="HAZ21" s="1926"/>
      <c r="HBA21" s="1926"/>
      <c r="HBB21" s="1926"/>
      <c r="HBC21" s="1926"/>
      <c r="HBD21" s="1926"/>
      <c r="HBE21" s="1926"/>
      <c r="HBF21" s="1926"/>
      <c r="HBG21" s="1926"/>
      <c r="HBH21" s="1926"/>
      <c r="HBI21" s="1926"/>
      <c r="HBJ21" s="1926"/>
      <c r="HBK21" s="1926"/>
      <c r="HBL21" s="1926"/>
      <c r="HBM21" s="1926"/>
      <c r="HBN21" s="1926"/>
      <c r="HBO21" s="1926"/>
      <c r="HBP21" s="1926"/>
      <c r="HBQ21" s="1926"/>
      <c r="HBR21" s="1926"/>
      <c r="HBS21" s="1926"/>
      <c r="HBT21" s="1926"/>
      <c r="HBU21" s="1926"/>
      <c r="HBV21" s="1926"/>
      <c r="HBW21" s="1926"/>
      <c r="HBX21" s="1926"/>
      <c r="HBY21" s="1926"/>
      <c r="HBZ21" s="1926"/>
      <c r="HCA21" s="1926"/>
      <c r="HCB21" s="1926"/>
      <c r="HCC21" s="1926"/>
      <c r="HCD21" s="1926"/>
      <c r="HCE21" s="1926"/>
      <c r="HCF21" s="1926"/>
      <c r="HCG21" s="1926"/>
      <c r="HCH21" s="1926"/>
      <c r="HCI21" s="1926"/>
      <c r="HCJ21" s="1926"/>
      <c r="HCK21" s="1926"/>
      <c r="HCL21" s="1926"/>
      <c r="HCM21" s="1926"/>
      <c r="HCN21" s="1926"/>
      <c r="HCO21" s="1926"/>
      <c r="HCP21" s="1926"/>
      <c r="HCQ21" s="1926"/>
      <c r="HCR21" s="1926"/>
      <c r="HCS21" s="1926"/>
      <c r="HCT21" s="1926"/>
      <c r="HCU21" s="1926"/>
      <c r="HCV21" s="1926"/>
      <c r="HCW21" s="1926"/>
      <c r="HCX21" s="1926"/>
      <c r="HCY21" s="1926"/>
      <c r="HCZ21" s="1926"/>
      <c r="HDA21" s="1926"/>
      <c r="HDB21" s="1926"/>
      <c r="HDC21" s="1926"/>
      <c r="HDD21" s="1926"/>
      <c r="HDE21" s="1926"/>
      <c r="HDF21" s="1926"/>
      <c r="HDG21" s="1926"/>
      <c r="HDH21" s="1926"/>
      <c r="HDI21" s="1926"/>
      <c r="HDJ21" s="1926"/>
      <c r="HDK21" s="1926"/>
      <c r="HDL21" s="1926"/>
      <c r="HDM21" s="1926"/>
      <c r="HDN21" s="1926"/>
      <c r="HDO21" s="1926"/>
      <c r="HDP21" s="1926"/>
      <c r="HDQ21" s="1926"/>
      <c r="HDR21" s="1926"/>
      <c r="HDS21" s="1926"/>
      <c r="HDT21" s="1926"/>
      <c r="HDU21" s="1926"/>
      <c r="HDV21" s="1926"/>
      <c r="HDW21" s="1926"/>
      <c r="HDX21" s="1926"/>
      <c r="HDY21" s="1926"/>
      <c r="HDZ21" s="1926"/>
      <c r="HEA21" s="1926"/>
      <c r="HEB21" s="1926"/>
      <c r="HEC21" s="1926"/>
      <c r="HED21" s="1926"/>
      <c r="HEE21" s="1926"/>
      <c r="HEF21" s="1926"/>
      <c r="HEG21" s="1926"/>
      <c r="HEH21" s="1926"/>
      <c r="HEI21" s="1926"/>
      <c r="HEJ21" s="1926"/>
      <c r="HEK21" s="1926"/>
      <c r="HEL21" s="1926"/>
      <c r="HEM21" s="1926"/>
      <c r="HEN21" s="1926"/>
      <c r="HEO21" s="1926"/>
      <c r="HEP21" s="1926"/>
      <c r="HEQ21" s="1926"/>
      <c r="HER21" s="1926"/>
      <c r="HES21" s="1926"/>
      <c r="HET21" s="1926"/>
      <c r="HEU21" s="1926"/>
      <c r="HEV21" s="1926"/>
      <c r="HEW21" s="1926"/>
      <c r="HEX21" s="1926"/>
      <c r="HEY21" s="1926"/>
      <c r="HEZ21" s="1926"/>
      <c r="HFA21" s="1926"/>
      <c r="HFB21" s="1926"/>
      <c r="HFC21" s="1926"/>
      <c r="HFD21" s="1926"/>
      <c r="HFE21" s="1926"/>
      <c r="HFF21" s="1926"/>
      <c r="HFG21" s="1926"/>
      <c r="HFH21" s="1926"/>
      <c r="HFI21" s="1926"/>
      <c r="HFJ21" s="1926"/>
      <c r="HFK21" s="1926"/>
      <c r="HFL21" s="1926"/>
      <c r="HFM21" s="1926"/>
      <c r="HFN21" s="1926"/>
      <c r="HFO21" s="1926"/>
      <c r="HFP21" s="1926"/>
      <c r="HFQ21" s="1926"/>
      <c r="HFR21" s="1926"/>
      <c r="HFS21" s="1926"/>
      <c r="HFT21" s="1926"/>
      <c r="HFU21" s="1926"/>
      <c r="HFV21" s="1926"/>
      <c r="HFW21" s="1926"/>
      <c r="HFX21" s="1926"/>
      <c r="HFY21" s="1926"/>
      <c r="HFZ21" s="1926"/>
      <c r="HGA21" s="1926"/>
      <c r="HGB21" s="1926"/>
      <c r="HGC21" s="1926"/>
      <c r="HGD21" s="1926"/>
      <c r="HGE21" s="1926"/>
      <c r="HGF21" s="1926"/>
      <c r="HGG21" s="1926"/>
      <c r="HGH21" s="1926"/>
      <c r="HGI21" s="1926"/>
      <c r="HGJ21" s="1926"/>
      <c r="HGK21" s="1926"/>
      <c r="HGL21" s="1926"/>
      <c r="HGM21" s="1926"/>
      <c r="HGN21" s="1926"/>
      <c r="HGO21" s="1926"/>
      <c r="HGP21" s="1926"/>
      <c r="HGQ21" s="1926"/>
      <c r="HGR21" s="1926"/>
      <c r="HGS21" s="1926"/>
      <c r="HGT21" s="1926"/>
      <c r="HGU21" s="1926"/>
      <c r="HGV21" s="1926"/>
      <c r="HGW21" s="1926"/>
      <c r="HGX21" s="1926"/>
      <c r="HGY21" s="1926"/>
      <c r="HGZ21" s="1926"/>
      <c r="HHA21" s="1926"/>
      <c r="HHB21" s="1926"/>
      <c r="HHC21" s="1926"/>
      <c r="HHD21" s="1926"/>
      <c r="HHE21" s="1926"/>
      <c r="HHF21" s="1926"/>
      <c r="HHG21" s="1926"/>
      <c r="HHH21" s="1926"/>
      <c r="HHI21" s="1926"/>
      <c r="HHJ21" s="1926"/>
      <c r="HHK21" s="1926"/>
      <c r="HHL21" s="1926"/>
      <c r="HHM21" s="1926"/>
      <c r="HHN21" s="1926"/>
      <c r="HHO21" s="1926"/>
      <c r="HHP21" s="1926"/>
      <c r="HHQ21" s="1926"/>
      <c r="HHR21" s="1926"/>
      <c r="HHS21" s="1926"/>
      <c r="HHT21" s="1926"/>
      <c r="HHU21" s="1926"/>
      <c r="HHV21" s="1926"/>
      <c r="HHW21" s="1926"/>
      <c r="HHX21" s="1926"/>
      <c r="HHY21" s="1926"/>
      <c r="HHZ21" s="1926"/>
      <c r="HIA21" s="1926"/>
      <c r="HIB21" s="1926"/>
      <c r="HIC21" s="1926"/>
      <c r="HID21" s="1926"/>
      <c r="HIE21" s="1926"/>
      <c r="HIF21" s="1926"/>
      <c r="HIG21" s="1926"/>
      <c r="HIH21" s="1926"/>
      <c r="HII21" s="1926"/>
      <c r="HIJ21" s="1926"/>
      <c r="HIK21" s="1926"/>
      <c r="HIL21" s="1926"/>
      <c r="HIM21" s="1926"/>
      <c r="HIN21" s="1926"/>
      <c r="HIO21" s="1926"/>
      <c r="HIP21" s="1926"/>
      <c r="HIQ21" s="1926"/>
      <c r="HIR21" s="1926"/>
      <c r="HIS21" s="1926"/>
      <c r="HIT21" s="1926"/>
      <c r="HIU21" s="1926"/>
      <c r="HIV21" s="1926"/>
      <c r="HIW21" s="1926"/>
      <c r="HIX21" s="1926"/>
      <c r="HIY21" s="1926"/>
      <c r="HIZ21" s="1926"/>
      <c r="HJA21" s="1926"/>
      <c r="HJB21" s="1926"/>
      <c r="HJC21" s="1926"/>
      <c r="HJD21" s="1926"/>
      <c r="HJE21" s="1926"/>
      <c r="HJF21" s="1926"/>
      <c r="HJG21" s="1926"/>
      <c r="HJH21" s="1926"/>
      <c r="HJI21" s="1926"/>
      <c r="HJJ21" s="1926"/>
      <c r="HJK21" s="1926"/>
      <c r="HJL21" s="1926"/>
      <c r="HJM21" s="1926"/>
      <c r="HJN21" s="1926"/>
      <c r="HJO21" s="1926"/>
      <c r="HJP21" s="1926"/>
      <c r="HJQ21" s="1926"/>
      <c r="HJR21" s="1926"/>
      <c r="HJS21" s="1926"/>
      <c r="HJT21" s="1926"/>
      <c r="HJU21" s="1926"/>
      <c r="HJV21" s="1926"/>
      <c r="HJW21" s="1926"/>
      <c r="HJX21" s="1926"/>
      <c r="HJY21" s="1926"/>
      <c r="HJZ21" s="1926"/>
      <c r="HKA21" s="1926"/>
      <c r="HKB21" s="1926"/>
      <c r="HKC21" s="1926"/>
      <c r="HKD21" s="1926"/>
      <c r="HKE21" s="1926"/>
      <c r="HKF21" s="1926"/>
      <c r="HKG21" s="1926"/>
      <c r="HKH21" s="1926"/>
      <c r="HKI21" s="1926"/>
      <c r="HKJ21" s="1926"/>
      <c r="HKK21" s="1926"/>
      <c r="HKL21" s="1926"/>
      <c r="HKM21" s="1926"/>
      <c r="HKN21" s="1926"/>
      <c r="HKO21" s="1926"/>
      <c r="HKP21" s="1926"/>
      <c r="HKQ21" s="1926"/>
      <c r="HKR21" s="1926"/>
      <c r="HKS21" s="1926"/>
      <c r="HKT21" s="1926"/>
      <c r="HKU21" s="1926"/>
      <c r="HKV21" s="1926"/>
      <c r="HKW21" s="1926"/>
      <c r="HKX21" s="1926"/>
      <c r="HKY21" s="1926"/>
      <c r="HKZ21" s="1926"/>
      <c r="HLA21" s="1926"/>
      <c r="HLB21" s="1926"/>
      <c r="HLC21" s="1926"/>
      <c r="HLD21" s="1926"/>
      <c r="HLE21" s="1926"/>
      <c r="HLF21" s="1926"/>
      <c r="HLG21" s="1926"/>
      <c r="HLH21" s="1926"/>
      <c r="HLI21" s="1926"/>
      <c r="HLJ21" s="1926"/>
      <c r="HLK21" s="1926"/>
      <c r="HLL21" s="1926"/>
      <c r="HLM21" s="1926"/>
      <c r="HLN21" s="1926"/>
      <c r="HLO21" s="1926"/>
      <c r="HLP21" s="1926"/>
      <c r="HLQ21" s="1926"/>
      <c r="HLR21" s="1926"/>
      <c r="HLS21" s="1926"/>
      <c r="HLT21" s="1926"/>
      <c r="HLU21" s="1926"/>
      <c r="HLV21" s="1926"/>
      <c r="HLW21" s="1926"/>
      <c r="HLX21" s="1926"/>
      <c r="HLY21" s="1926"/>
      <c r="HLZ21" s="1926"/>
      <c r="HMA21" s="1926"/>
      <c r="HMB21" s="1926"/>
      <c r="HMC21" s="1926"/>
      <c r="HMD21" s="1926"/>
      <c r="HME21" s="1926"/>
      <c r="HMF21" s="1926"/>
      <c r="HMG21" s="1926"/>
      <c r="HMH21" s="1926"/>
      <c r="HMI21" s="1926"/>
      <c r="HMJ21" s="1926"/>
      <c r="HMK21" s="1926"/>
      <c r="HML21" s="1926"/>
      <c r="HMM21" s="1926"/>
      <c r="HMN21" s="1926"/>
      <c r="HMO21" s="1926"/>
      <c r="HMP21" s="1926"/>
      <c r="HMQ21" s="1926"/>
      <c r="HMR21" s="1926"/>
      <c r="HMS21" s="1926"/>
      <c r="HMT21" s="1926"/>
      <c r="HMU21" s="1926"/>
      <c r="HMV21" s="1926"/>
      <c r="HMW21" s="1926"/>
      <c r="HMX21" s="1926"/>
      <c r="HMY21" s="1926"/>
      <c r="HMZ21" s="1926"/>
      <c r="HNA21" s="1926"/>
      <c r="HNB21" s="1926"/>
      <c r="HNC21" s="1926"/>
      <c r="HND21" s="1926"/>
      <c r="HNE21" s="1926"/>
      <c r="HNF21" s="1926"/>
      <c r="HNG21" s="1926"/>
      <c r="HNH21" s="1926"/>
      <c r="HNI21" s="1926"/>
      <c r="HNJ21" s="1926"/>
      <c r="HNK21" s="1926"/>
      <c r="HNL21" s="1926"/>
      <c r="HNM21" s="1926"/>
      <c r="HNN21" s="1926"/>
      <c r="HNO21" s="1926"/>
      <c r="HNP21" s="1926"/>
      <c r="HNQ21" s="1926"/>
      <c r="HNR21" s="1926"/>
      <c r="HNS21" s="1926"/>
      <c r="HNT21" s="1926"/>
      <c r="HNU21" s="1926"/>
      <c r="HNV21" s="1926"/>
      <c r="HNW21" s="1926"/>
      <c r="HNX21" s="1926"/>
      <c r="HNY21" s="1926"/>
      <c r="HNZ21" s="1926"/>
      <c r="HOA21" s="1926"/>
      <c r="HOB21" s="1926"/>
      <c r="HOC21" s="1926"/>
      <c r="HOD21" s="1926"/>
      <c r="HOE21" s="1926"/>
      <c r="HOF21" s="1926"/>
      <c r="HOG21" s="1926"/>
      <c r="HOH21" s="1926"/>
      <c r="HOI21" s="1926"/>
      <c r="HOJ21" s="1926"/>
      <c r="HOK21" s="1926"/>
      <c r="HOL21" s="1926"/>
      <c r="HOM21" s="1926"/>
      <c r="HON21" s="1926"/>
      <c r="HOO21" s="1926"/>
      <c r="HOP21" s="1926"/>
      <c r="HOQ21" s="1926"/>
      <c r="HOR21" s="1926"/>
      <c r="HOS21" s="1926"/>
      <c r="HOT21" s="1926"/>
      <c r="HOU21" s="1926"/>
      <c r="HOV21" s="1926"/>
      <c r="HOW21" s="1926"/>
      <c r="HOX21" s="1926"/>
      <c r="HOY21" s="1926"/>
      <c r="HOZ21" s="1926"/>
      <c r="HPA21" s="1926"/>
      <c r="HPB21" s="1926"/>
      <c r="HPC21" s="1926"/>
      <c r="HPD21" s="1926"/>
      <c r="HPE21" s="1926"/>
      <c r="HPF21" s="1926"/>
      <c r="HPG21" s="1926"/>
      <c r="HPH21" s="1926"/>
      <c r="HPI21" s="1926"/>
      <c r="HPJ21" s="1926"/>
      <c r="HPK21" s="1926"/>
      <c r="HPL21" s="1926"/>
      <c r="HPM21" s="1926"/>
      <c r="HPN21" s="1926"/>
      <c r="HPO21" s="1926"/>
      <c r="HPP21" s="1926"/>
      <c r="HPQ21" s="1926"/>
      <c r="HPR21" s="1926"/>
      <c r="HPS21" s="1926"/>
      <c r="HPT21" s="1926"/>
      <c r="HPU21" s="1926"/>
      <c r="HPV21" s="1926"/>
      <c r="HPW21" s="1926"/>
      <c r="HPX21" s="1926"/>
      <c r="HPY21" s="1926"/>
      <c r="HPZ21" s="1926"/>
      <c r="HQA21" s="1926"/>
      <c r="HQB21" s="1926"/>
      <c r="HQC21" s="1926"/>
      <c r="HQD21" s="1926"/>
      <c r="HQE21" s="1926"/>
      <c r="HQF21" s="1926"/>
      <c r="HQG21" s="1926"/>
      <c r="HQH21" s="1926"/>
      <c r="HQI21" s="1926"/>
      <c r="HQJ21" s="1926"/>
      <c r="HQK21" s="1926"/>
      <c r="HQL21" s="1926"/>
      <c r="HQM21" s="1926"/>
      <c r="HQN21" s="1926"/>
      <c r="HQO21" s="1926"/>
      <c r="HQP21" s="1926"/>
      <c r="HQQ21" s="1926"/>
      <c r="HQR21" s="1926"/>
      <c r="HQS21" s="1926"/>
      <c r="HQT21" s="1926"/>
      <c r="HQU21" s="1926"/>
      <c r="HQV21" s="1926"/>
      <c r="HQW21" s="1926"/>
      <c r="HQX21" s="1926"/>
      <c r="HQY21" s="1926"/>
      <c r="HQZ21" s="1926"/>
      <c r="HRA21" s="1926"/>
      <c r="HRB21" s="1926"/>
      <c r="HRC21" s="1926"/>
      <c r="HRD21" s="1926"/>
      <c r="HRE21" s="1926"/>
      <c r="HRF21" s="1926"/>
      <c r="HRG21" s="1926"/>
      <c r="HRH21" s="1926"/>
      <c r="HRI21" s="1926"/>
      <c r="HRJ21" s="1926"/>
      <c r="HRK21" s="1926"/>
      <c r="HRL21" s="1926"/>
      <c r="HRM21" s="1926"/>
      <c r="HRN21" s="1926"/>
      <c r="HRO21" s="1926"/>
      <c r="HRP21" s="1926"/>
      <c r="HRQ21" s="1926"/>
      <c r="HRR21" s="1926"/>
      <c r="HRS21" s="1926"/>
      <c r="HRT21" s="1926"/>
      <c r="HRU21" s="1926"/>
      <c r="HRV21" s="1926"/>
      <c r="HRW21" s="1926"/>
      <c r="HRX21" s="1926"/>
      <c r="HRY21" s="1926"/>
      <c r="HRZ21" s="1926"/>
      <c r="HSA21" s="1926"/>
      <c r="HSB21" s="1926"/>
      <c r="HSC21" s="1926"/>
      <c r="HSD21" s="1926"/>
      <c r="HSE21" s="1926"/>
      <c r="HSF21" s="1926"/>
      <c r="HSG21" s="1926"/>
      <c r="HSH21" s="1926"/>
      <c r="HSI21" s="1926"/>
      <c r="HSJ21" s="1926"/>
      <c r="HSK21" s="1926"/>
      <c r="HSL21" s="1926"/>
      <c r="HSM21" s="1926"/>
      <c r="HSN21" s="1926"/>
      <c r="HSO21" s="1926"/>
      <c r="HSP21" s="1926"/>
      <c r="HSQ21" s="1926"/>
      <c r="HSR21" s="1926"/>
      <c r="HSS21" s="1926"/>
      <c r="HST21" s="1926"/>
      <c r="HSU21" s="1926"/>
      <c r="HSV21" s="1926"/>
      <c r="HSW21" s="1926"/>
      <c r="HSX21" s="1926"/>
      <c r="HSY21" s="1926"/>
      <c r="HSZ21" s="1926"/>
      <c r="HTA21" s="1926"/>
      <c r="HTB21" s="1926"/>
      <c r="HTC21" s="1926"/>
      <c r="HTD21" s="1926"/>
      <c r="HTE21" s="1926"/>
      <c r="HTF21" s="1926"/>
      <c r="HTG21" s="1926"/>
      <c r="HTH21" s="1926"/>
      <c r="HTI21" s="1926"/>
      <c r="HTJ21" s="1926"/>
      <c r="HTK21" s="1926"/>
      <c r="HTL21" s="1926"/>
      <c r="HTM21" s="1926"/>
      <c r="HTN21" s="1926"/>
      <c r="HTO21" s="1926"/>
      <c r="HTP21" s="1926"/>
      <c r="HTQ21" s="1926"/>
      <c r="HTR21" s="1926"/>
      <c r="HTS21" s="1926"/>
      <c r="HTT21" s="1926"/>
      <c r="HTU21" s="1926"/>
      <c r="HTV21" s="1926"/>
      <c r="HTW21" s="1926"/>
      <c r="HTX21" s="1926"/>
      <c r="HTY21" s="1926"/>
      <c r="HTZ21" s="1926"/>
      <c r="HUA21" s="1926"/>
      <c r="HUB21" s="1926"/>
      <c r="HUC21" s="1926"/>
      <c r="HUD21" s="1926"/>
      <c r="HUE21" s="1926"/>
      <c r="HUF21" s="1926"/>
      <c r="HUG21" s="1926"/>
      <c r="HUH21" s="1926"/>
      <c r="HUI21" s="1926"/>
      <c r="HUJ21" s="1926"/>
      <c r="HUK21" s="1926"/>
      <c r="HUL21" s="1926"/>
      <c r="HUM21" s="1926"/>
      <c r="HUN21" s="1926"/>
      <c r="HUO21" s="1926"/>
      <c r="HUP21" s="1926"/>
      <c r="HUQ21" s="1926"/>
      <c r="HUR21" s="1926"/>
      <c r="HUS21" s="1926"/>
      <c r="HUT21" s="1926"/>
      <c r="HUU21" s="1926"/>
      <c r="HUV21" s="1926"/>
      <c r="HUW21" s="1926"/>
      <c r="HUX21" s="1926"/>
      <c r="HUY21" s="1926"/>
      <c r="HUZ21" s="1926"/>
      <c r="HVA21" s="1926"/>
      <c r="HVB21" s="1926"/>
      <c r="HVC21" s="1926"/>
      <c r="HVD21" s="1926"/>
      <c r="HVE21" s="1926"/>
      <c r="HVF21" s="1926"/>
      <c r="HVG21" s="1926"/>
      <c r="HVH21" s="1926"/>
      <c r="HVI21" s="1926"/>
      <c r="HVJ21" s="1926"/>
      <c r="HVK21" s="1926"/>
      <c r="HVL21" s="1926"/>
      <c r="HVM21" s="1926"/>
      <c r="HVN21" s="1926"/>
      <c r="HVO21" s="1926"/>
      <c r="HVP21" s="1926"/>
      <c r="HVQ21" s="1926"/>
      <c r="HVR21" s="1926"/>
      <c r="HVS21" s="1926"/>
      <c r="HVT21" s="1926"/>
      <c r="HVU21" s="1926"/>
      <c r="HVV21" s="1926"/>
      <c r="HVW21" s="1926"/>
      <c r="HVX21" s="1926"/>
      <c r="HVY21" s="1926"/>
      <c r="HVZ21" s="1926"/>
      <c r="HWA21" s="1926"/>
      <c r="HWB21" s="1926"/>
      <c r="HWC21" s="1926"/>
      <c r="HWD21" s="1926"/>
      <c r="HWE21" s="1926"/>
      <c r="HWF21" s="1926"/>
      <c r="HWG21" s="1926"/>
      <c r="HWH21" s="1926"/>
      <c r="HWI21" s="1926"/>
      <c r="HWJ21" s="1926"/>
      <c r="HWK21" s="1926"/>
      <c r="HWL21" s="1926"/>
      <c r="HWM21" s="1926"/>
      <c r="HWN21" s="1926"/>
      <c r="HWO21" s="1926"/>
      <c r="HWP21" s="1926"/>
      <c r="HWQ21" s="1926"/>
      <c r="HWR21" s="1926"/>
      <c r="HWS21" s="1926"/>
      <c r="HWT21" s="1926"/>
      <c r="HWU21" s="1926"/>
      <c r="HWV21" s="1926"/>
      <c r="HWW21" s="1926"/>
      <c r="HWX21" s="1926"/>
      <c r="HWY21" s="1926"/>
      <c r="HWZ21" s="1926"/>
      <c r="HXA21" s="1926"/>
      <c r="HXB21" s="1926"/>
      <c r="HXC21" s="1926"/>
      <c r="HXD21" s="1926"/>
      <c r="HXE21" s="1926"/>
      <c r="HXF21" s="1926"/>
      <c r="HXG21" s="1926"/>
      <c r="HXH21" s="1926"/>
      <c r="HXI21" s="1926"/>
      <c r="HXJ21" s="1926"/>
      <c r="HXK21" s="1926"/>
      <c r="HXL21" s="1926"/>
      <c r="HXM21" s="1926"/>
      <c r="HXN21" s="1926"/>
      <c r="HXO21" s="1926"/>
      <c r="HXP21" s="1926"/>
      <c r="HXQ21" s="1926"/>
      <c r="HXR21" s="1926"/>
      <c r="HXS21" s="1926"/>
      <c r="HXT21" s="1926"/>
      <c r="HXU21" s="1926"/>
      <c r="HXV21" s="1926"/>
      <c r="HXW21" s="1926"/>
      <c r="HXX21" s="1926"/>
      <c r="HXY21" s="1926"/>
      <c r="HXZ21" s="1926"/>
      <c r="HYA21" s="1926"/>
      <c r="HYB21" s="1926"/>
      <c r="HYC21" s="1926"/>
      <c r="HYD21" s="1926"/>
      <c r="HYE21" s="1926"/>
      <c r="HYF21" s="1926"/>
      <c r="HYG21" s="1926"/>
      <c r="HYH21" s="1926"/>
      <c r="HYI21" s="1926"/>
      <c r="HYJ21" s="1926"/>
      <c r="HYK21" s="1926"/>
      <c r="HYL21" s="1926"/>
      <c r="HYM21" s="1926"/>
      <c r="HYN21" s="1926"/>
      <c r="HYO21" s="1926"/>
      <c r="HYP21" s="1926"/>
      <c r="HYQ21" s="1926"/>
      <c r="HYR21" s="1926"/>
      <c r="HYS21" s="1926"/>
      <c r="HYT21" s="1926"/>
      <c r="HYU21" s="1926"/>
      <c r="HYV21" s="1926"/>
      <c r="HYW21" s="1926"/>
      <c r="HYX21" s="1926"/>
      <c r="HYY21" s="1926"/>
      <c r="HYZ21" s="1926"/>
      <c r="HZA21" s="1926"/>
      <c r="HZB21" s="1926"/>
      <c r="HZC21" s="1926"/>
      <c r="HZD21" s="1926"/>
      <c r="HZE21" s="1926"/>
      <c r="HZF21" s="1926"/>
      <c r="HZG21" s="1926"/>
      <c r="HZH21" s="1926"/>
      <c r="HZI21" s="1926"/>
      <c r="HZJ21" s="1926"/>
      <c r="HZK21" s="1926"/>
      <c r="HZL21" s="1926"/>
      <c r="HZM21" s="1926"/>
      <c r="HZN21" s="1926"/>
      <c r="HZO21" s="1926"/>
      <c r="HZP21" s="1926"/>
      <c r="HZQ21" s="1926"/>
      <c r="HZR21" s="1926"/>
      <c r="HZS21" s="1926"/>
      <c r="HZT21" s="1926"/>
      <c r="HZU21" s="1926"/>
      <c r="HZV21" s="1926"/>
      <c r="HZW21" s="1926"/>
      <c r="HZX21" s="1926"/>
      <c r="HZY21" s="1926"/>
      <c r="HZZ21" s="1926"/>
      <c r="IAA21" s="1926"/>
      <c r="IAB21" s="1926"/>
      <c r="IAC21" s="1926"/>
      <c r="IAD21" s="1926"/>
      <c r="IAE21" s="1926"/>
      <c r="IAF21" s="1926"/>
      <c r="IAG21" s="1926"/>
      <c r="IAH21" s="1926"/>
      <c r="IAI21" s="1926"/>
      <c r="IAJ21" s="1926"/>
      <c r="IAK21" s="1926"/>
      <c r="IAL21" s="1926"/>
      <c r="IAM21" s="1926"/>
      <c r="IAN21" s="1926"/>
      <c r="IAO21" s="1926"/>
      <c r="IAP21" s="1926"/>
      <c r="IAQ21" s="1926"/>
      <c r="IAR21" s="1926"/>
      <c r="IAS21" s="1926"/>
      <c r="IAT21" s="1926"/>
      <c r="IAU21" s="1926"/>
      <c r="IAV21" s="1926"/>
      <c r="IAW21" s="1926"/>
      <c r="IAX21" s="1926"/>
      <c r="IAY21" s="1926"/>
      <c r="IAZ21" s="1926"/>
      <c r="IBA21" s="1926"/>
      <c r="IBB21" s="1926"/>
      <c r="IBC21" s="1926"/>
      <c r="IBD21" s="1926"/>
      <c r="IBE21" s="1926"/>
      <c r="IBF21" s="1926"/>
      <c r="IBG21" s="1926"/>
      <c r="IBH21" s="1926"/>
      <c r="IBI21" s="1926"/>
      <c r="IBJ21" s="1926"/>
      <c r="IBK21" s="1926"/>
      <c r="IBL21" s="1926"/>
      <c r="IBM21" s="1926"/>
      <c r="IBN21" s="1926"/>
      <c r="IBO21" s="1926"/>
      <c r="IBP21" s="1926"/>
      <c r="IBQ21" s="1926"/>
      <c r="IBR21" s="1926"/>
      <c r="IBS21" s="1926"/>
      <c r="IBT21" s="1926"/>
      <c r="IBU21" s="1926"/>
      <c r="IBV21" s="1926"/>
      <c r="IBW21" s="1926"/>
      <c r="IBX21" s="1926"/>
      <c r="IBY21" s="1926"/>
      <c r="IBZ21" s="1926"/>
      <c r="ICA21" s="1926"/>
      <c r="ICB21" s="1926"/>
      <c r="ICC21" s="1926"/>
      <c r="ICD21" s="1926"/>
      <c r="ICE21" s="1926"/>
      <c r="ICF21" s="1926"/>
      <c r="ICG21" s="1926"/>
      <c r="ICH21" s="1926"/>
      <c r="ICI21" s="1926"/>
      <c r="ICJ21" s="1926"/>
      <c r="ICK21" s="1926"/>
      <c r="ICL21" s="1926"/>
      <c r="ICM21" s="1926"/>
      <c r="ICN21" s="1926"/>
      <c r="ICO21" s="1926"/>
      <c r="ICP21" s="1926"/>
      <c r="ICQ21" s="1926"/>
      <c r="ICR21" s="1926"/>
      <c r="ICS21" s="1926"/>
      <c r="ICT21" s="1926"/>
      <c r="ICU21" s="1926"/>
      <c r="ICV21" s="1926"/>
      <c r="ICW21" s="1926"/>
      <c r="ICX21" s="1926"/>
      <c r="ICY21" s="1926"/>
      <c r="ICZ21" s="1926"/>
      <c r="IDA21" s="1926"/>
      <c r="IDB21" s="1926"/>
      <c r="IDC21" s="1926"/>
      <c r="IDD21" s="1926"/>
      <c r="IDE21" s="1926"/>
      <c r="IDF21" s="1926"/>
      <c r="IDG21" s="1926"/>
      <c r="IDH21" s="1926"/>
      <c r="IDI21" s="1926"/>
      <c r="IDJ21" s="1926"/>
      <c r="IDK21" s="1926"/>
      <c r="IDL21" s="1926"/>
      <c r="IDM21" s="1926"/>
      <c r="IDN21" s="1926"/>
      <c r="IDO21" s="1926"/>
      <c r="IDP21" s="1926"/>
      <c r="IDQ21" s="1926"/>
      <c r="IDR21" s="1926"/>
      <c r="IDS21" s="1926"/>
      <c r="IDT21" s="1926"/>
      <c r="IDU21" s="1926"/>
      <c r="IDV21" s="1926"/>
      <c r="IDW21" s="1926"/>
      <c r="IDX21" s="1926"/>
      <c r="IDY21" s="1926"/>
      <c r="IDZ21" s="1926"/>
      <c r="IEA21" s="1926"/>
      <c r="IEB21" s="1926"/>
      <c r="IEC21" s="1926"/>
      <c r="IED21" s="1926"/>
      <c r="IEE21" s="1926"/>
      <c r="IEF21" s="1926"/>
      <c r="IEG21" s="1926"/>
      <c r="IEH21" s="1926"/>
      <c r="IEI21" s="1926"/>
      <c r="IEJ21" s="1926"/>
      <c r="IEK21" s="1926"/>
      <c r="IEL21" s="1926"/>
      <c r="IEM21" s="1926"/>
      <c r="IEN21" s="1926"/>
      <c r="IEO21" s="1926"/>
      <c r="IEP21" s="1926"/>
      <c r="IEQ21" s="1926"/>
      <c r="IER21" s="1926"/>
      <c r="IES21" s="1926"/>
      <c r="IET21" s="1926"/>
      <c r="IEU21" s="1926"/>
      <c r="IEV21" s="1926"/>
      <c r="IEW21" s="1926"/>
      <c r="IEX21" s="1926"/>
      <c r="IEY21" s="1926"/>
      <c r="IEZ21" s="1926"/>
      <c r="IFA21" s="1926"/>
      <c r="IFB21" s="1926"/>
      <c r="IFC21" s="1926"/>
      <c r="IFD21" s="1926"/>
      <c r="IFE21" s="1926"/>
      <c r="IFF21" s="1926"/>
      <c r="IFG21" s="1926"/>
      <c r="IFH21" s="1926"/>
      <c r="IFI21" s="1926"/>
      <c r="IFJ21" s="1926"/>
      <c r="IFK21" s="1926"/>
      <c r="IFL21" s="1926"/>
      <c r="IFM21" s="1926"/>
      <c r="IFN21" s="1926"/>
      <c r="IFO21" s="1926"/>
      <c r="IFP21" s="1926"/>
      <c r="IFQ21" s="1926"/>
      <c r="IFR21" s="1926"/>
      <c r="IFS21" s="1926"/>
      <c r="IFT21" s="1926"/>
      <c r="IFU21" s="1926"/>
      <c r="IFV21" s="1926"/>
      <c r="IFW21" s="1926"/>
      <c r="IFX21" s="1926"/>
      <c r="IFY21" s="1926"/>
      <c r="IFZ21" s="1926"/>
      <c r="IGA21" s="1926"/>
      <c r="IGB21" s="1926"/>
      <c r="IGC21" s="1926"/>
      <c r="IGD21" s="1926"/>
      <c r="IGE21" s="1926"/>
      <c r="IGF21" s="1926"/>
      <c r="IGG21" s="1926"/>
      <c r="IGH21" s="1926"/>
      <c r="IGI21" s="1926"/>
      <c r="IGJ21" s="1926"/>
      <c r="IGK21" s="1926"/>
      <c r="IGL21" s="1926"/>
      <c r="IGM21" s="1926"/>
      <c r="IGN21" s="1926"/>
      <c r="IGO21" s="1926"/>
      <c r="IGP21" s="1926"/>
      <c r="IGQ21" s="1926"/>
      <c r="IGR21" s="1926"/>
      <c r="IGS21" s="1926"/>
      <c r="IGT21" s="1926"/>
      <c r="IGU21" s="1926"/>
      <c r="IGV21" s="1926"/>
      <c r="IGW21" s="1926"/>
      <c r="IGX21" s="1926"/>
      <c r="IGY21" s="1926"/>
      <c r="IGZ21" s="1926"/>
      <c r="IHA21" s="1926"/>
      <c r="IHB21" s="1926"/>
      <c r="IHC21" s="1926"/>
      <c r="IHD21" s="1926"/>
      <c r="IHE21" s="1926"/>
      <c r="IHF21" s="1926"/>
      <c r="IHG21" s="1926"/>
      <c r="IHH21" s="1926"/>
      <c r="IHI21" s="1926"/>
      <c r="IHJ21" s="1926"/>
      <c r="IHK21" s="1926"/>
      <c r="IHL21" s="1926"/>
      <c r="IHM21" s="1926"/>
      <c r="IHN21" s="1926"/>
      <c r="IHO21" s="1926"/>
      <c r="IHP21" s="1926"/>
      <c r="IHQ21" s="1926"/>
      <c r="IHR21" s="1926"/>
      <c r="IHS21" s="1926"/>
      <c r="IHT21" s="1926"/>
      <c r="IHU21" s="1926"/>
      <c r="IHV21" s="1926"/>
      <c r="IHW21" s="1926"/>
      <c r="IHX21" s="1926"/>
      <c r="IHY21" s="1926"/>
      <c r="IHZ21" s="1926"/>
      <c r="IIA21" s="1926"/>
      <c r="IIB21" s="1926"/>
      <c r="IIC21" s="1926"/>
      <c r="IID21" s="1926"/>
      <c r="IIE21" s="1926"/>
      <c r="IIF21" s="1926"/>
      <c r="IIG21" s="1926"/>
      <c r="IIH21" s="1926"/>
      <c r="III21" s="1926"/>
      <c r="IIJ21" s="1926"/>
      <c r="IIK21" s="1926"/>
      <c r="IIL21" s="1926"/>
      <c r="IIM21" s="1926"/>
      <c r="IIN21" s="1926"/>
      <c r="IIO21" s="1926"/>
      <c r="IIP21" s="1926"/>
      <c r="IIQ21" s="1926"/>
      <c r="IIR21" s="1926"/>
      <c r="IIS21" s="1926"/>
      <c r="IIT21" s="1926"/>
      <c r="IIU21" s="1926"/>
      <c r="IIV21" s="1926"/>
      <c r="IIW21" s="1926"/>
      <c r="IIX21" s="1926"/>
      <c r="IIY21" s="1926"/>
      <c r="IIZ21" s="1926"/>
      <c r="IJA21" s="1926"/>
      <c r="IJB21" s="1926"/>
      <c r="IJC21" s="1926"/>
      <c r="IJD21" s="1926"/>
      <c r="IJE21" s="1926"/>
      <c r="IJF21" s="1926"/>
      <c r="IJG21" s="1926"/>
      <c r="IJH21" s="1926"/>
      <c r="IJI21" s="1926"/>
      <c r="IJJ21" s="1926"/>
      <c r="IJK21" s="1926"/>
      <c r="IJL21" s="1926"/>
      <c r="IJM21" s="1926"/>
      <c r="IJN21" s="1926"/>
      <c r="IJO21" s="1926"/>
      <c r="IJP21" s="1926"/>
      <c r="IJQ21" s="1926"/>
      <c r="IJR21" s="1926"/>
      <c r="IJS21" s="1926"/>
      <c r="IJT21" s="1926"/>
      <c r="IJU21" s="1926"/>
      <c r="IJV21" s="1926"/>
      <c r="IJW21" s="1926"/>
      <c r="IJX21" s="1926"/>
      <c r="IJY21" s="1926"/>
      <c r="IJZ21" s="1926"/>
      <c r="IKA21" s="1926"/>
      <c r="IKB21" s="1926"/>
      <c r="IKC21" s="1926"/>
      <c r="IKD21" s="1926"/>
      <c r="IKE21" s="1926"/>
      <c r="IKF21" s="1926"/>
      <c r="IKG21" s="1926"/>
      <c r="IKH21" s="1926"/>
      <c r="IKI21" s="1926"/>
      <c r="IKJ21" s="1926"/>
      <c r="IKK21" s="1926"/>
      <c r="IKL21" s="1926"/>
      <c r="IKM21" s="1926"/>
      <c r="IKN21" s="1926"/>
      <c r="IKO21" s="1926"/>
      <c r="IKP21" s="1926"/>
      <c r="IKQ21" s="1926"/>
      <c r="IKR21" s="1926"/>
      <c r="IKS21" s="1926"/>
      <c r="IKT21" s="1926"/>
      <c r="IKU21" s="1926"/>
      <c r="IKV21" s="1926"/>
      <c r="IKW21" s="1926"/>
      <c r="IKX21" s="1926"/>
      <c r="IKY21" s="1926"/>
      <c r="IKZ21" s="1926"/>
      <c r="ILA21" s="1926"/>
      <c r="ILB21" s="1926"/>
      <c r="ILC21" s="1926"/>
      <c r="ILD21" s="1926"/>
      <c r="ILE21" s="1926"/>
      <c r="ILF21" s="1926"/>
      <c r="ILG21" s="1926"/>
      <c r="ILH21" s="1926"/>
      <c r="ILI21" s="1926"/>
      <c r="ILJ21" s="1926"/>
      <c r="ILK21" s="1926"/>
      <c r="ILL21" s="1926"/>
      <c r="ILM21" s="1926"/>
      <c r="ILN21" s="1926"/>
      <c r="ILO21" s="1926"/>
      <c r="ILP21" s="1926"/>
      <c r="ILQ21" s="1926"/>
      <c r="ILR21" s="1926"/>
      <c r="ILS21" s="1926"/>
      <c r="ILT21" s="1926"/>
      <c r="ILU21" s="1926"/>
      <c r="ILV21" s="1926"/>
      <c r="ILW21" s="1926"/>
      <c r="ILX21" s="1926"/>
      <c r="ILY21" s="1926"/>
      <c r="ILZ21" s="1926"/>
      <c r="IMA21" s="1926"/>
      <c r="IMB21" s="1926"/>
      <c r="IMC21" s="1926"/>
      <c r="IMD21" s="1926"/>
      <c r="IME21" s="1926"/>
      <c r="IMF21" s="1926"/>
      <c r="IMG21" s="1926"/>
      <c r="IMH21" s="1926"/>
      <c r="IMI21" s="1926"/>
      <c r="IMJ21" s="1926"/>
      <c r="IMK21" s="1926"/>
      <c r="IML21" s="1926"/>
      <c r="IMM21" s="1926"/>
      <c r="IMN21" s="1926"/>
      <c r="IMO21" s="1926"/>
      <c r="IMP21" s="1926"/>
      <c r="IMQ21" s="1926"/>
      <c r="IMR21" s="1926"/>
      <c r="IMS21" s="1926"/>
      <c r="IMT21" s="1926"/>
      <c r="IMU21" s="1926"/>
      <c r="IMV21" s="1926"/>
      <c r="IMW21" s="1926"/>
      <c r="IMX21" s="1926"/>
      <c r="IMY21" s="1926"/>
      <c r="IMZ21" s="1926"/>
      <c r="INA21" s="1926"/>
      <c r="INB21" s="1926"/>
      <c r="INC21" s="1926"/>
      <c r="IND21" s="1926"/>
      <c r="INE21" s="1926"/>
      <c r="INF21" s="1926"/>
      <c r="ING21" s="1926"/>
      <c r="INH21" s="1926"/>
      <c r="INI21" s="1926"/>
      <c r="INJ21" s="1926"/>
      <c r="INK21" s="1926"/>
      <c r="INL21" s="1926"/>
      <c r="INM21" s="1926"/>
      <c r="INN21" s="1926"/>
      <c r="INO21" s="1926"/>
      <c r="INP21" s="1926"/>
      <c r="INQ21" s="1926"/>
      <c r="INR21" s="1926"/>
      <c r="INS21" s="1926"/>
      <c r="INT21" s="1926"/>
      <c r="INU21" s="1926"/>
      <c r="INV21" s="1926"/>
      <c r="INW21" s="1926"/>
      <c r="INX21" s="1926"/>
      <c r="INY21" s="1926"/>
      <c r="INZ21" s="1926"/>
      <c r="IOA21" s="1926"/>
      <c r="IOB21" s="1926"/>
      <c r="IOC21" s="1926"/>
      <c r="IOD21" s="1926"/>
      <c r="IOE21" s="1926"/>
      <c r="IOF21" s="1926"/>
      <c r="IOG21" s="1926"/>
      <c r="IOH21" s="1926"/>
      <c r="IOI21" s="1926"/>
      <c r="IOJ21" s="1926"/>
      <c r="IOK21" s="1926"/>
      <c r="IOL21" s="1926"/>
      <c r="IOM21" s="1926"/>
      <c r="ION21" s="1926"/>
      <c r="IOO21" s="1926"/>
      <c r="IOP21" s="1926"/>
      <c r="IOQ21" s="1926"/>
      <c r="IOR21" s="1926"/>
      <c r="IOS21" s="1926"/>
      <c r="IOT21" s="1926"/>
      <c r="IOU21" s="1926"/>
      <c r="IOV21" s="1926"/>
      <c r="IOW21" s="1926"/>
      <c r="IOX21" s="1926"/>
      <c r="IOY21" s="1926"/>
      <c r="IOZ21" s="1926"/>
      <c r="IPA21" s="1926"/>
      <c r="IPB21" s="1926"/>
      <c r="IPC21" s="1926"/>
      <c r="IPD21" s="1926"/>
      <c r="IPE21" s="1926"/>
      <c r="IPF21" s="1926"/>
      <c r="IPG21" s="1926"/>
      <c r="IPH21" s="1926"/>
      <c r="IPI21" s="1926"/>
      <c r="IPJ21" s="1926"/>
      <c r="IPK21" s="1926"/>
      <c r="IPL21" s="1926"/>
      <c r="IPM21" s="1926"/>
      <c r="IPN21" s="1926"/>
      <c r="IPO21" s="1926"/>
      <c r="IPP21" s="1926"/>
      <c r="IPQ21" s="1926"/>
      <c r="IPR21" s="1926"/>
      <c r="IPS21" s="1926"/>
      <c r="IPT21" s="1926"/>
      <c r="IPU21" s="1926"/>
      <c r="IPV21" s="1926"/>
      <c r="IPW21" s="1926"/>
      <c r="IPX21" s="1926"/>
      <c r="IPY21" s="1926"/>
      <c r="IPZ21" s="1926"/>
      <c r="IQA21" s="1926"/>
      <c r="IQB21" s="1926"/>
      <c r="IQC21" s="1926"/>
      <c r="IQD21" s="1926"/>
      <c r="IQE21" s="1926"/>
      <c r="IQF21" s="1926"/>
      <c r="IQG21" s="1926"/>
      <c r="IQH21" s="1926"/>
      <c r="IQI21" s="1926"/>
      <c r="IQJ21" s="1926"/>
      <c r="IQK21" s="1926"/>
      <c r="IQL21" s="1926"/>
      <c r="IQM21" s="1926"/>
      <c r="IQN21" s="1926"/>
      <c r="IQO21" s="1926"/>
      <c r="IQP21" s="1926"/>
      <c r="IQQ21" s="1926"/>
      <c r="IQR21" s="1926"/>
      <c r="IQS21" s="1926"/>
      <c r="IQT21" s="1926"/>
      <c r="IQU21" s="1926"/>
      <c r="IQV21" s="1926"/>
      <c r="IQW21" s="1926"/>
      <c r="IQX21" s="1926"/>
      <c r="IQY21" s="1926"/>
      <c r="IQZ21" s="1926"/>
      <c r="IRA21" s="1926"/>
      <c r="IRB21" s="1926"/>
      <c r="IRC21" s="1926"/>
      <c r="IRD21" s="1926"/>
      <c r="IRE21" s="1926"/>
      <c r="IRF21" s="1926"/>
      <c r="IRG21" s="1926"/>
      <c r="IRH21" s="1926"/>
      <c r="IRI21" s="1926"/>
      <c r="IRJ21" s="1926"/>
      <c r="IRK21" s="1926"/>
      <c r="IRL21" s="1926"/>
      <c r="IRM21" s="1926"/>
      <c r="IRN21" s="1926"/>
      <c r="IRO21" s="1926"/>
      <c r="IRP21" s="1926"/>
      <c r="IRQ21" s="1926"/>
      <c r="IRR21" s="1926"/>
      <c r="IRS21" s="1926"/>
      <c r="IRT21" s="1926"/>
      <c r="IRU21" s="1926"/>
      <c r="IRV21" s="1926"/>
      <c r="IRW21" s="1926"/>
      <c r="IRX21" s="1926"/>
      <c r="IRY21" s="1926"/>
      <c r="IRZ21" s="1926"/>
      <c r="ISA21" s="1926"/>
      <c r="ISB21" s="1926"/>
      <c r="ISC21" s="1926"/>
      <c r="ISD21" s="1926"/>
      <c r="ISE21" s="1926"/>
      <c r="ISF21" s="1926"/>
      <c r="ISG21" s="1926"/>
      <c r="ISH21" s="1926"/>
      <c r="ISI21" s="1926"/>
      <c r="ISJ21" s="1926"/>
      <c r="ISK21" s="1926"/>
      <c r="ISL21" s="1926"/>
      <c r="ISM21" s="1926"/>
      <c r="ISN21" s="1926"/>
      <c r="ISO21" s="1926"/>
      <c r="ISP21" s="1926"/>
      <c r="ISQ21" s="1926"/>
      <c r="ISR21" s="1926"/>
      <c r="ISS21" s="1926"/>
      <c r="IST21" s="1926"/>
      <c r="ISU21" s="1926"/>
      <c r="ISV21" s="1926"/>
      <c r="ISW21" s="1926"/>
      <c r="ISX21" s="1926"/>
      <c r="ISY21" s="1926"/>
      <c r="ISZ21" s="1926"/>
      <c r="ITA21" s="1926"/>
      <c r="ITB21" s="1926"/>
      <c r="ITC21" s="1926"/>
      <c r="ITD21" s="1926"/>
      <c r="ITE21" s="1926"/>
      <c r="ITF21" s="1926"/>
      <c r="ITG21" s="1926"/>
      <c r="ITH21" s="1926"/>
      <c r="ITI21" s="1926"/>
      <c r="ITJ21" s="1926"/>
      <c r="ITK21" s="1926"/>
      <c r="ITL21" s="1926"/>
      <c r="ITM21" s="1926"/>
      <c r="ITN21" s="1926"/>
      <c r="ITO21" s="1926"/>
      <c r="ITP21" s="1926"/>
      <c r="ITQ21" s="1926"/>
      <c r="ITR21" s="1926"/>
      <c r="ITS21" s="1926"/>
      <c r="ITT21" s="1926"/>
      <c r="ITU21" s="1926"/>
      <c r="ITV21" s="1926"/>
      <c r="ITW21" s="1926"/>
      <c r="ITX21" s="1926"/>
      <c r="ITY21" s="1926"/>
      <c r="ITZ21" s="1926"/>
      <c r="IUA21" s="1926"/>
      <c r="IUB21" s="1926"/>
      <c r="IUC21" s="1926"/>
      <c r="IUD21" s="1926"/>
      <c r="IUE21" s="1926"/>
      <c r="IUF21" s="1926"/>
      <c r="IUG21" s="1926"/>
      <c r="IUH21" s="1926"/>
      <c r="IUI21" s="1926"/>
      <c r="IUJ21" s="1926"/>
      <c r="IUK21" s="1926"/>
      <c r="IUL21" s="1926"/>
      <c r="IUM21" s="1926"/>
      <c r="IUN21" s="1926"/>
      <c r="IUO21" s="1926"/>
      <c r="IUP21" s="1926"/>
      <c r="IUQ21" s="1926"/>
      <c r="IUR21" s="1926"/>
      <c r="IUS21" s="1926"/>
      <c r="IUT21" s="1926"/>
      <c r="IUU21" s="1926"/>
      <c r="IUV21" s="1926"/>
      <c r="IUW21" s="1926"/>
      <c r="IUX21" s="1926"/>
      <c r="IUY21" s="1926"/>
      <c r="IUZ21" s="1926"/>
      <c r="IVA21" s="1926"/>
      <c r="IVB21" s="1926"/>
      <c r="IVC21" s="1926"/>
      <c r="IVD21" s="1926"/>
      <c r="IVE21" s="1926"/>
      <c r="IVF21" s="1926"/>
      <c r="IVG21" s="1926"/>
      <c r="IVH21" s="1926"/>
      <c r="IVI21" s="1926"/>
      <c r="IVJ21" s="1926"/>
      <c r="IVK21" s="1926"/>
      <c r="IVL21" s="1926"/>
      <c r="IVM21" s="1926"/>
      <c r="IVN21" s="1926"/>
      <c r="IVO21" s="1926"/>
      <c r="IVP21" s="1926"/>
      <c r="IVQ21" s="1926"/>
      <c r="IVR21" s="1926"/>
      <c r="IVS21" s="1926"/>
      <c r="IVT21" s="1926"/>
      <c r="IVU21" s="1926"/>
      <c r="IVV21" s="1926"/>
      <c r="IVW21" s="1926"/>
      <c r="IVX21" s="1926"/>
      <c r="IVY21" s="1926"/>
      <c r="IVZ21" s="1926"/>
      <c r="IWA21" s="1926"/>
      <c r="IWB21" s="1926"/>
      <c r="IWC21" s="1926"/>
      <c r="IWD21" s="1926"/>
      <c r="IWE21" s="1926"/>
      <c r="IWF21" s="1926"/>
      <c r="IWG21" s="1926"/>
      <c r="IWH21" s="1926"/>
      <c r="IWI21" s="1926"/>
      <c r="IWJ21" s="1926"/>
      <c r="IWK21" s="1926"/>
      <c r="IWL21" s="1926"/>
      <c r="IWM21" s="1926"/>
      <c r="IWN21" s="1926"/>
      <c r="IWO21" s="1926"/>
      <c r="IWP21" s="1926"/>
      <c r="IWQ21" s="1926"/>
      <c r="IWR21" s="1926"/>
      <c r="IWS21" s="1926"/>
      <c r="IWT21" s="1926"/>
      <c r="IWU21" s="1926"/>
      <c r="IWV21" s="1926"/>
      <c r="IWW21" s="1926"/>
      <c r="IWX21" s="1926"/>
      <c r="IWY21" s="1926"/>
      <c r="IWZ21" s="1926"/>
      <c r="IXA21" s="1926"/>
      <c r="IXB21" s="1926"/>
      <c r="IXC21" s="1926"/>
      <c r="IXD21" s="1926"/>
      <c r="IXE21" s="1926"/>
      <c r="IXF21" s="1926"/>
      <c r="IXG21" s="1926"/>
      <c r="IXH21" s="1926"/>
      <c r="IXI21" s="1926"/>
      <c r="IXJ21" s="1926"/>
      <c r="IXK21" s="1926"/>
      <c r="IXL21" s="1926"/>
      <c r="IXM21" s="1926"/>
      <c r="IXN21" s="1926"/>
      <c r="IXO21" s="1926"/>
      <c r="IXP21" s="1926"/>
      <c r="IXQ21" s="1926"/>
      <c r="IXR21" s="1926"/>
      <c r="IXS21" s="1926"/>
      <c r="IXT21" s="1926"/>
      <c r="IXU21" s="1926"/>
      <c r="IXV21" s="1926"/>
      <c r="IXW21" s="1926"/>
      <c r="IXX21" s="1926"/>
      <c r="IXY21" s="1926"/>
      <c r="IXZ21" s="1926"/>
      <c r="IYA21" s="1926"/>
      <c r="IYB21" s="1926"/>
      <c r="IYC21" s="1926"/>
      <c r="IYD21" s="1926"/>
      <c r="IYE21" s="1926"/>
      <c r="IYF21" s="1926"/>
      <c r="IYG21" s="1926"/>
      <c r="IYH21" s="1926"/>
      <c r="IYI21" s="1926"/>
      <c r="IYJ21" s="1926"/>
      <c r="IYK21" s="1926"/>
      <c r="IYL21" s="1926"/>
      <c r="IYM21" s="1926"/>
      <c r="IYN21" s="1926"/>
      <c r="IYO21" s="1926"/>
      <c r="IYP21" s="1926"/>
      <c r="IYQ21" s="1926"/>
      <c r="IYR21" s="1926"/>
      <c r="IYS21" s="1926"/>
      <c r="IYT21" s="1926"/>
      <c r="IYU21" s="1926"/>
      <c r="IYV21" s="1926"/>
      <c r="IYW21" s="1926"/>
      <c r="IYX21" s="1926"/>
      <c r="IYY21" s="1926"/>
      <c r="IYZ21" s="1926"/>
      <c r="IZA21" s="1926"/>
      <c r="IZB21" s="1926"/>
      <c r="IZC21" s="1926"/>
      <c r="IZD21" s="1926"/>
      <c r="IZE21" s="1926"/>
      <c r="IZF21" s="1926"/>
      <c r="IZG21" s="1926"/>
      <c r="IZH21" s="1926"/>
      <c r="IZI21" s="1926"/>
      <c r="IZJ21" s="1926"/>
      <c r="IZK21" s="1926"/>
      <c r="IZL21" s="1926"/>
      <c r="IZM21" s="1926"/>
      <c r="IZN21" s="1926"/>
      <c r="IZO21" s="1926"/>
      <c r="IZP21" s="1926"/>
      <c r="IZQ21" s="1926"/>
      <c r="IZR21" s="1926"/>
      <c r="IZS21" s="1926"/>
      <c r="IZT21" s="1926"/>
      <c r="IZU21" s="1926"/>
      <c r="IZV21" s="1926"/>
      <c r="IZW21" s="1926"/>
      <c r="IZX21" s="1926"/>
      <c r="IZY21" s="1926"/>
      <c r="IZZ21" s="1926"/>
      <c r="JAA21" s="1926"/>
      <c r="JAB21" s="1926"/>
      <c r="JAC21" s="1926"/>
      <c r="JAD21" s="1926"/>
      <c r="JAE21" s="1926"/>
      <c r="JAF21" s="1926"/>
      <c r="JAG21" s="1926"/>
      <c r="JAH21" s="1926"/>
      <c r="JAI21" s="1926"/>
      <c r="JAJ21" s="1926"/>
      <c r="JAK21" s="1926"/>
      <c r="JAL21" s="1926"/>
      <c r="JAM21" s="1926"/>
      <c r="JAN21" s="1926"/>
      <c r="JAO21" s="1926"/>
      <c r="JAP21" s="1926"/>
      <c r="JAQ21" s="1926"/>
      <c r="JAR21" s="1926"/>
      <c r="JAS21" s="1926"/>
      <c r="JAT21" s="1926"/>
      <c r="JAU21" s="1926"/>
      <c r="JAV21" s="1926"/>
      <c r="JAW21" s="1926"/>
      <c r="JAX21" s="1926"/>
      <c r="JAY21" s="1926"/>
      <c r="JAZ21" s="1926"/>
      <c r="JBA21" s="1926"/>
      <c r="JBB21" s="1926"/>
      <c r="JBC21" s="1926"/>
      <c r="JBD21" s="1926"/>
      <c r="JBE21" s="1926"/>
      <c r="JBF21" s="1926"/>
      <c r="JBG21" s="1926"/>
      <c r="JBH21" s="1926"/>
      <c r="JBI21" s="1926"/>
      <c r="JBJ21" s="1926"/>
      <c r="JBK21" s="1926"/>
      <c r="JBL21" s="1926"/>
      <c r="JBM21" s="1926"/>
      <c r="JBN21" s="1926"/>
      <c r="JBO21" s="1926"/>
      <c r="JBP21" s="1926"/>
      <c r="JBQ21" s="1926"/>
      <c r="JBR21" s="1926"/>
      <c r="JBS21" s="1926"/>
      <c r="JBT21" s="1926"/>
      <c r="JBU21" s="1926"/>
      <c r="JBV21" s="1926"/>
      <c r="JBW21" s="1926"/>
      <c r="JBX21" s="1926"/>
      <c r="JBY21" s="1926"/>
      <c r="JBZ21" s="1926"/>
      <c r="JCA21" s="1926"/>
      <c r="JCB21" s="1926"/>
      <c r="JCC21" s="1926"/>
      <c r="JCD21" s="1926"/>
      <c r="JCE21" s="1926"/>
      <c r="JCF21" s="1926"/>
      <c r="JCG21" s="1926"/>
      <c r="JCH21" s="1926"/>
      <c r="JCI21" s="1926"/>
      <c r="JCJ21" s="1926"/>
      <c r="JCK21" s="1926"/>
      <c r="JCL21" s="1926"/>
      <c r="JCM21" s="1926"/>
      <c r="JCN21" s="1926"/>
      <c r="JCO21" s="1926"/>
      <c r="JCP21" s="1926"/>
      <c r="JCQ21" s="1926"/>
      <c r="JCR21" s="1926"/>
      <c r="JCS21" s="1926"/>
      <c r="JCT21" s="1926"/>
      <c r="JCU21" s="1926"/>
      <c r="JCV21" s="1926"/>
      <c r="JCW21" s="1926"/>
      <c r="JCX21" s="1926"/>
      <c r="JCY21" s="1926"/>
      <c r="JCZ21" s="1926"/>
      <c r="JDA21" s="1926"/>
      <c r="JDB21" s="1926"/>
      <c r="JDC21" s="1926"/>
      <c r="JDD21" s="1926"/>
      <c r="JDE21" s="1926"/>
      <c r="JDF21" s="1926"/>
      <c r="JDG21" s="1926"/>
      <c r="JDH21" s="1926"/>
      <c r="JDI21" s="1926"/>
      <c r="JDJ21" s="1926"/>
      <c r="JDK21" s="1926"/>
      <c r="JDL21" s="1926"/>
      <c r="JDM21" s="1926"/>
      <c r="JDN21" s="1926"/>
      <c r="JDO21" s="1926"/>
      <c r="JDP21" s="1926"/>
      <c r="JDQ21" s="1926"/>
      <c r="JDR21" s="1926"/>
      <c r="JDS21" s="1926"/>
      <c r="JDT21" s="1926"/>
      <c r="JDU21" s="1926"/>
      <c r="JDV21" s="1926"/>
      <c r="JDW21" s="1926"/>
      <c r="JDX21" s="1926"/>
      <c r="JDY21" s="1926"/>
      <c r="JDZ21" s="1926"/>
      <c r="JEA21" s="1926"/>
      <c r="JEB21" s="1926"/>
      <c r="JEC21" s="1926"/>
      <c r="JED21" s="1926"/>
      <c r="JEE21" s="1926"/>
      <c r="JEF21" s="1926"/>
      <c r="JEG21" s="1926"/>
      <c r="JEH21" s="1926"/>
      <c r="JEI21" s="1926"/>
      <c r="JEJ21" s="1926"/>
      <c r="JEK21" s="1926"/>
      <c r="JEL21" s="1926"/>
      <c r="JEM21" s="1926"/>
      <c r="JEN21" s="1926"/>
      <c r="JEO21" s="1926"/>
      <c r="JEP21" s="1926"/>
      <c r="JEQ21" s="1926"/>
      <c r="JER21" s="1926"/>
      <c r="JES21" s="1926"/>
      <c r="JET21" s="1926"/>
      <c r="JEU21" s="1926"/>
      <c r="JEV21" s="1926"/>
      <c r="JEW21" s="1926"/>
      <c r="JEX21" s="1926"/>
      <c r="JEY21" s="1926"/>
      <c r="JEZ21" s="1926"/>
      <c r="JFA21" s="1926"/>
      <c r="JFB21" s="1926"/>
      <c r="JFC21" s="1926"/>
      <c r="JFD21" s="1926"/>
      <c r="JFE21" s="1926"/>
      <c r="JFF21" s="1926"/>
      <c r="JFG21" s="1926"/>
      <c r="JFH21" s="1926"/>
      <c r="JFI21" s="1926"/>
      <c r="JFJ21" s="1926"/>
      <c r="JFK21" s="1926"/>
      <c r="JFL21" s="1926"/>
      <c r="JFM21" s="1926"/>
      <c r="JFN21" s="1926"/>
      <c r="JFO21" s="1926"/>
      <c r="JFP21" s="1926"/>
      <c r="JFQ21" s="1926"/>
      <c r="JFR21" s="1926"/>
      <c r="JFS21" s="1926"/>
      <c r="JFT21" s="1926"/>
      <c r="JFU21" s="1926"/>
      <c r="JFV21" s="1926"/>
      <c r="JFW21" s="1926"/>
      <c r="JFX21" s="1926"/>
      <c r="JFY21" s="1926"/>
      <c r="JFZ21" s="1926"/>
      <c r="JGA21" s="1926"/>
      <c r="JGB21" s="1926"/>
      <c r="JGC21" s="1926"/>
      <c r="JGD21" s="1926"/>
      <c r="JGE21" s="1926"/>
      <c r="JGF21" s="1926"/>
      <c r="JGG21" s="1926"/>
      <c r="JGH21" s="1926"/>
      <c r="JGI21" s="1926"/>
      <c r="JGJ21" s="1926"/>
      <c r="JGK21" s="1926"/>
      <c r="JGL21" s="1926"/>
      <c r="JGM21" s="1926"/>
      <c r="JGN21" s="1926"/>
      <c r="JGO21" s="1926"/>
      <c r="JGP21" s="1926"/>
      <c r="JGQ21" s="1926"/>
      <c r="JGR21" s="1926"/>
      <c r="JGS21" s="1926"/>
      <c r="JGT21" s="1926"/>
      <c r="JGU21" s="1926"/>
      <c r="JGV21" s="1926"/>
      <c r="JGW21" s="1926"/>
      <c r="JGX21" s="1926"/>
      <c r="JGY21" s="1926"/>
      <c r="JGZ21" s="1926"/>
      <c r="JHA21" s="1926"/>
      <c r="JHB21" s="1926"/>
      <c r="JHC21" s="1926"/>
      <c r="JHD21" s="1926"/>
      <c r="JHE21" s="1926"/>
      <c r="JHF21" s="1926"/>
      <c r="JHG21" s="1926"/>
      <c r="JHH21" s="1926"/>
      <c r="JHI21" s="1926"/>
      <c r="JHJ21" s="1926"/>
      <c r="JHK21" s="1926"/>
      <c r="JHL21" s="1926"/>
      <c r="JHM21" s="1926"/>
      <c r="JHN21" s="1926"/>
      <c r="JHO21" s="1926"/>
      <c r="JHP21" s="1926"/>
      <c r="JHQ21" s="1926"/>
      <c r="JHR21" s="1926"/>
      <c r="JHS21" s="1926"/>
      <c r="JHT21" s="1926"/>
      <c r="JHU21" s="1926"/>
      <c r="JHV21" s="1926"/>
      <c r="JHW21" s="1926"/>
      <c r="JHX21" s="1926"/>
      <c r="JHY21" s="1926"/>
      <c r="JHZ21" s="1926"/>
      <c r="JIA21" s="1926"/>
      <c r="JIB21" s="1926"/>
      <c r="JIC21" s="1926"/>
      <c r="JID21" s="1926"/>
      <c r="JIE21" s="1926"/>
      <c r="JIF21" s="1926"/>
      <c r="JIG21" s="1926"/>
      <c r="JIH21" s="1926"/>
      <c r="JII21" s="1926"/>
      <c r="JIJ21" s="1926"/>
      <c r="JIK21" s="1926"/>
      <c r="JIL21" s="1926"/>
      <c r="JIM21" s="1926"/>
      <c r="JIN21" s="1926"/>
      <c r="JIO21" s="1926"/>
      <c r="JIP21" s="1926"/>
      <c r="JIQ21" s="1926"/>
      <c r="JIR21" s="1926"/>
      <c r="JIS21" s="1926"/>
      <c r="JIT21" s="1926"/>
      <c r="JIU21" s="1926"/>
      <c r="JIV21" s="1926"/>
      <c r="JIW21" s="1926"/>
      <c r="JIX21" s="1926"/>
      <c r="JIY21" s="1926"/>
      <c r="JIZ21" s="1926"/>
      <c r="JJA21" s="1926"/>
      <c r="JJB21" s="1926"/>
      <c r="JJC21" s="1926"/>
      <c r="JJD21" s="1926"/>
      <c r="JJE21" s="1926"/>
      <c r="JJF21" s="1926"/>
      <c r="JJG21" s="1926"/>
      <c r="JJH21" s="1926"/>
      <c r="JJI21" s="1926"/>
      <c r="JJJ21" s="1926"/>
      <c r="JJK21" s="1926"/>
      <c r="JJL21" s="1926"/>
      <c r="JJM21" s="1926"/>
      <c r="JJN21" s="1926"/>
      <c r="JJO21" s="1926"/>
      <c r="JJP21" s="1926"/>
      <c r="JJQ21" s="1926"/>
      <c r="JJR21" s="1926"/>
      <c r="JJS21" s="1926"/>
      <c r="JJT21" s="1926"/>
      <c r="JJU21" s="1926"/>
      <c r="JJV21" s="1926"/>
      <c r="JJW21" s="1926"/>
      <c r="JJX21" s="1926"/>
      <c r="JJY21" s="1926"/>
      <c r="JJZ21" s="1926"/>
      <c r="JKA21" s="1926"/>
      <c r="JKB21" s="1926"/>
      <c r="JKC21" s="1926"/>
      <c r="JKD21" s="1926"/>
      <c r="JKE21" s="1926"/>
      <c r="JKF21" s="1926"/>
      <c r="JKG21" s="1926"/>
      <c r="JKH21" s="1926"/>
      <c r="JKI21" s="1926"/>
      <c r="JKJ21" s="1926"/>
      <c r="JKK21" s="1926"/>
      <c r="JKL21" s="1926"/>
      <c r="JKM21" s="1926"/>
      <c r="JKN21" s="1926"/>
      <c r="JKO21" s="1926"/>
      <c r="JKP21" s="1926"/>
      <c r="JKQ21" s="1926"/>
      <c r="JKR21" s="1926"/>
      <c r="JKS21" s="1926"/>
      <c r="JKT21" s="1926"/>
      <c r="JKU21" s="1926"/>
      <c r="JKV21" s="1926"/>
      <c r="JKW21" s="1926"/>
      <c r="JKX21" s="1926"/>
      <c r="JKY21" s="1926"/>
      <c r="JKZ21" s="1926"/>
      <c r="JLA21" s="1926"/>
      <c r="JLB21" s="1926"/>
      <c r="JLC21" s="1926"/>
      <c r="JLD21" s="1926"/>
      <c r="JLE21" s="1926"/>
      <c r="JLF21" s="1926"/>
      <c r="JLG21" s="1926"/>
      <c r="JLH21" s="1926"/>
      <c r="JLI21" s="1926"/>
      <c r="JLJ21" s="1926"/>
      <c r="JLK21" s="1926"/>
      <c r="JLL21" s="1926"/>
      <c r="JLM21" s="1926"/>
      <c r="JLN21" s="1926"/>
      <c r="JLO21" s="1926"/>
      <c r="JLP21" s="1926"/>
      <c r="JLQ21" s="1926"/>
      <c r="JLR21" s="1926"/>
      <c r="JLS21" s="1926"/>
      <c r="JLT21" s="1926"/>
      <c r="JLU21" s="1926"/>
      <c r="JLV21" s="1926"/>
      <c r="JLW21" s="1926"/>
      <c r="JLX21" s="1926"/>
      <c r="JLY21" s="1926"/>
      <c r="JLZ21" s="1926"/>
      <c r="JMA21" s="1926"/>
      <c r="JMB21" s="1926"/>
      <c r="JMC21" s="1926"/>
      <c r="JMD21" s="1926"/>
      <c r="JME21" s="1926"/>
      <c r="JMF21" s="1926"/>
      <c r="JMG21" s="1926"/>
      <c r="JMH21" s="1926"/>
      <c r="JMI21" s="1926"/>
      <c r="JMJ21" s="1926"/>
      <c r="JMK21" s="1926"/>
      <c r="JML21" s="1926"/>
      <c r="JMM21" s="1926"/>
      <c r="JMN21" s="1926"/>
      <c r="JMO21" s="1926"/>
      <c r="JMP21" s="1926"/>
      <c r="JMQ21" s="1926"/>
      <c r="JMR21" s="1926"/>
      <c r="JMS21" s="1926"/>
      <c r="JMT21" s="1926"/>
      <c r="JMU21" s="1926"/>
      <c r="JMV21" s="1926"/>
      <c r="JMW21" s="1926"/>
      <c r="JMX21" s="1926"/>
      <c r="JMY21" s="1926"/>
      <c r="JMZ21" s="1926"/>
      <c r="JNA21" s="1926"/>
      <c r="JNB21" s="1926"/>
      <c r="JNC21" s="1926"/>
      <c r="JND21" s="1926"/>
      <c r="JNE21" s="1926"/>
      <c r="JNF21" s="1926"/>
      <c r="JNG21" s="1926"/>
      <c r="JNH21" s="1926"/>
      <c r="JNI21" s="1926"/>
      <c r="JNJ21" s="1926"/>
      <c r="JNK21" s="1926"/>
      <c r="JNL21" s="1926"/>
      <c r="JNM21" s="1926"/>
      <c r="JNN21" s="1926"/>
      <c r="JNO21" s="1926"/>
      <c r="JNP21" s="1926"/>
      <c r="JNQ21" s="1926"/>
      <c r="JNR21" s="1926"/>
      <c r="JNS21" s="1926"/>
      <c r="JNT21" s="1926"/>
      <c r="JNU21" s="1926"/>
      <c r="JNV21" s="1926"/>
      <c r="JNW21" s="1926"/>
      <c r="JNX21" s="1926"/>
      <c r="JNY21" s="1926"/>
      <c r="JNZ21" s="1926"/>
      <c r="JOA21" s="1926"/>
      <c r="JOB21" s="1926"/>
      <c r="JOC21" s="1926"/>
      <c r="JOD21" s="1926"/>
      <c r="JOE21" s="1926"/>
      <c r="JOF21" s="1926"/>
      <c r="JOG21" s="1926"/>
      <c r="JOH21" s="1926"/>
      <c r="JOI21" s="1926"/>
      <c r="JOJ21" s="1926"/>
      <c r="JOK21" s="1926"/>
      <c r="JOL21" s="1926"/>
      <c r="JOM21" s="1926"/>
      <c r="JON21" s="1926"/>
      <c r="JOO21" s="1926"/>
      <c r="JOP21" s="1926"/>
      <c r="JOQ21" s="1926"/>
      <c r="JOR21" s="1926"/>
      <c r="JOS21" s="1926"/>
      <c r="JOT21" s="1926"/>
      <c r="JOU21" s="1926"/>
      <c r="JOV21" s="1926"/>
      <c r="JOW21" s="1926"/>
      <c r="JOX21" s="1926"/>
      <c r="JOY21" s="1926"/>
      <c r="JOZ21" s="1926"/>
      <c r="JPA21" s="1926"/>
      <c r="JPB21" s="1926"/>
      <c r="JPC21" s="1926"/>
      <c r="JPD21" s="1926"/>
      <c r="JPE21" s="1926"/>
      <c r="JPF21" s="1926"/>
      <c r="JPG21" s="1926"/>
      <c r="JPH21" s="1926"/>
      <c r="JPI21" s="1926"/>
      <c r="JPJ21" s="1926"/>
      <c r="JPK21" s="1926"/>
      <c r="JPL21" s="1926"/>
      <c r="JPM21" s="1926"/>
      <c r="JPN21" s="1926"/>
      <c r="JPO21" s="1926"/>
      <c r="JPP21" s="1926"/>
      <c r="JPQ21" s="1926"/>
      <c r="JPR21" s="1926"/>
      <c r="JPS21" s="1926"/>
      <c r="JPT21" s="1926"/>
      <c r="JPU21" s="1926"/>
      <c r="JPV21" s="1926"/>
      <c r="JPW21" s="1926"/>
      <c r="JPX21" s="1926"/>
      <c r="JPY21" s="1926"/>
      <c r="JPZ21" s="1926"/>
      <c r="JQA21" s="1926"/>
      <c r="JQB21" s="1926"/>
      <c r="JQC21" s="1926"/>
      <c r="JQD21" s="1926"/>
      <c r="JQE21" s="1926"/>
      <c r="JQF21" s="1926"/>
      <c r="JQG21" s="1926"/>
      <c r="JQH21" s="1926"/>
      <c r="JQI21" s="1926"/>
      <c r="JQJ21" s="1926"/>
      <c r="JQK21" s="1926"/>
      <c r="JQL21" s="1926"/>
      <c r="JQM21" s="1926"/>
      <c r="JQN21" s="1926"/>
      <c r="JQO21" s="1926"/>
      <c r="JQP21" s="1926"/>
      <c r="JQQ21" s="1926"/>
      <c r="JQR21" s="1926"/>
      <c r="JQS21" s="1926"/>
      <c r="JQT21" s="1926"/>
      <c r="JQU21" s="1926"/>
      <c r="JQV21" s="1926"/>
      <c r="JQW21" s="1926"/>
      <c r="JQX21" s="1926"/>
      <c r="JQY21" s="1926"/>
      <c r="JQZ21" s="1926"/>
      <c r="JRA21" s="1926"/>
      <c r="JRB21" s="1926"/>
      <c r="JRC21" s="1926"/>
      <c r="JRD21" s="1926"/>
      <c r="JRE21" s="1926"/>
      <c r="JRF21" s="1926"/>
      <c r="JRG21" s="1926"/>
      <c r="JRH21" s="1926"/>
      <c r="JRI21" s="1926"/>
      <c r="JRJ21" s="1926"/>
      <c r="JRK21" s="1926"/>
      <c r="JRL21" s="1926"/>
      <c r="JRM21" s="1926"/>
      <c r="JRN21" s="1926"/>
      <c r="JRO21" s="1926"/>
      <c r="JRP21" s="1926"/>
      <c r="JRQ21" s="1926"/>
      <c r="JRR21" s="1926"/>
      <c r="JRS21" s="1926"/>
      <c r="JRT21" s="1926"/>
      <c r="JRU21" s="1926"/>
      <c r="JRV21" s="1926"/>
      <c r="JRW21" s="1926"/>
      <c r="JRX21" s="1926"/>
      <c r="JRY21" s="1926"/>
      <c r="JRZ21" s="1926"/>
      <c r="JSA21" s="1926"/>
      <c r="JSB21" s="1926"/>
      <c r="JSC21" s="1926"/>
      <c r="JSD21" s="1926"/>
      <c r="JSE21" s="1926"/>
      <c r="JSF21" s="1926"/>
      <c r="JSG21" s="1926"/>
      <c r="JSH21" s="1926"/>
      <c r="JSI21" s="1926"/>
      <c r="JSJ21" s="1926"/>
      <c r="JSK21" s="1926"/>
      <c r="JSL21" s="1926"/>
      <c r="JSM21" s="1926"/>
      <c r="JSN21" s="1926"/>
      <c r="JSO21" s="1926"/>
      <c r="JSP21" s="1926"/>
      <c r="JSQ21" s="1926"/>
      <c r="JSR21" s="1926"/>
      <c r="JSS21" s="1926"/>
      <c r="JST21" s="1926"/>
      <c r="JSU21" s="1926"/>
      <c r="JSV21" s="1926"/>
      <c r="JSW21" s="1926"/>
      <c r="JSX21" s="1926"/>
      <c r="JSY21" s="1926"/>
      <c r="JSZ21" s="1926"/>
      <c r="JTA21" s="1926"/>
      <c r="JTB21" s="1926"/>
      <c r="JTC21" s="1926"/>
      <c r="JTD21" s="1926"/>
      <c r="JTE21" s="1926"/>
      <c r="JTF21" s="1926"/>
      <c r="JTG21" s="1926"/>
      <c r="JTH21" s="1926"/>
      <c r="JTI21" s="1926"/>
      <c r="JTJ21" s="1926"/>
      <c r="JTK21" s="1926"/>
      <c r="JTL21" s="1926"/>
      <c r="JTM21" s="1926"/>
      <c r="JTN21" s="1926"/>
      <c r="JTO21" s="1926"/>
      <c r="JTP21" s="1926"/>
      <c r="JTQ21" s="1926"/>
      <c r="JTR21" s="1926"/>
      <c r="JTS21" s="1926"/>
      <c r="JTT21" s="1926"/>
      <c r="JTU21" s="1926"/>
      <c r="JTV21" s="1926"/>
      <c r="JTW21" s="1926"/>
      <c r="JTX21" s="1926"/>
      <c r="JTY21" s="1926"/>
      <c r="JTZ21" s="1926"/>
      <c r="JUA21" s="1926"/>
      <c r="JUB21" s="1926"/>
      <c r="JUC21" s="1926"/>
      <c r="JUD21" s="1926"/>
      <c r="JUE21" s="1926"/>
      <c r="JUF21" s="1926"/>
      <c r="JUG21" s="1926"/>
      <c r="JUH21" s="1926"/>
      <c r="JUI21" s="1926"/>
      <c r="JUJ21" s="1926"/>
      <c r="JUK21" s="1926"/>
      <c r="JUL21" s="1926"/>
      <c r="JUM21" s="1926"/>
      <c r="JUN21" s="1926"/>
      <c r="JUO21" s="1926"/>
      <c r="JUP21" s="1926"/>
      <c r="JUQ21" s="1926"/>
      <c r="JUR21" s="1926"/>
      <c r="JUS21" s="1926"/>
      <c r="JUT21" s="1926"/>
      <c r="JUU21" s="1926"/>
      <c r="JUV21" s="1926"/>
      <c r="JUW21" s="1926"/>
      <c r="JUX21" s="1926"/>
      <c r="JUY21" s="1926"/>
      <c r="JUZ21" s="1926"/>
      <c r="JVA21" s="1926"/>
      <c r="JVB21" s="1926"/>
      <c r="JVC21" s="1926"/>
      <c r="JVD21" s="1926"/>
      <c r="JVE21" s="1926"/>
      <c r="JVF21" s="1926"/>
      <c r="JVG21" s="1926"/>
      <c r="JVH21" s="1926"/>
      <c r="JVI21" s="1926"/>
      <c r="JVJ21" s="1926"/>
      <c r="JVK21" s="1926"/>
      <c r="JVL21" s="1926"/>
      <c r="JVM21" s="1926"/>
      <c r="JVN21" s="1926"/>
      <c r="JVO21" s="1926"/>
      <c r="JVP21" s="1926"/>
      <c r="JVQ21" s="1926"/>
      <c r="JVR21" s="1926"/>
      <c r="JVS21" s="1926"/>
      <c r="JVT21" s="1926"/>
      <c r="JVU21" s="1926"/>
      <c r="JVV21" s="1926"/>
      <c r="JVW21" s="1926"/>
      <c r="JVX21" s="1926"/>
      <c r="JVY21" s="1926"/>
      <c r="JVZ21" s="1926"/>
      <c r="JWA21" s="1926"/>
      <c r="JWB21" s="1926"/>
      <c r="JWC21" s="1926"/>
      <c r="JWD21" s="1926"/>
      <c r="JWE21" s="1926"/>
      <c r="JWF21" s="1926"/>
      <c r="JWG21" s="1926"/>
      <c r="JWH21" s="1926"/>
      <c r="JWI21" s="1926"/>
      <c r="JWJ21" s="1926"/>
      <c r="JWK21" s="1926"/>
      <c r="JWL21" s="1926"/>
      <c r="JWM21" s="1926"/>
      <c r="JWN21" s="1926"/>
      <c r="JWO21" s="1926"/>
      <c r="JWP21" s="1926"/>
      <c r="JWQ21" s="1926"/>
      <c r="JWR21" s="1926"/>
      <c r="JWS21" s="1926"/>
      <c r="JWT21" s="1926"/>
      <c r="JWU21" s="1926"/>
      <c r="JWV21" s="1926"/>
      <c r="JWW21" s="1926"/>
      <c r="JWX21" s="1926"/>
      <c r="JWY21" s="1926"/>
      <c r="JWZ21" s="1926"/>
      <c r="JXA21" s="1926"/>
      <c r="JXB21" s="1926"/>
      <c r="JXC21" s="1926"/>
      <c r="JXD21" s="1926"/>
      <c r="JXE21" s="1926"/>
      <c r="JXF21" s="1926"/>
      <c r="JXG21" s="1926"/>
      <c r="JXH21" s="1926"/>
      <c r="JXI21" s="1926"/>
      <c r="JXJ21" s="1926"/>
      <c r="JXK21" s="1926"/>
      <c r="JXL21" s="1926"/>
      <c r="JXM21" s="1926"/>
      <c r="JXN21" s="1926"/>
      <c r="JXO21" s="1926"/>
      <c r="JXP21" s="1926"/>
      <c r="JXQ21" s="1926"/>
      <c r="JXR21" s="1926"/>
      <c r="JXS21" s="1926"/>
      <c r="JXT21" s="1926"/>
      <c r="JXU21" s="1926"/>
      <c r="JXV21" s="1926"/>
      <c r="JXW21" s="1926"/>
      <c r="JXX21" s="1926"/>
      <c r="JXY21" s="1926"/>
      <c r="JXZ21" s="1926"/>
      <c r="JYA21" s="1926"/>
      <c r="JYB21" s="1926"/>
      <c r="JYC21" s="1926"/>
      <c r="JYD21" s="1926"/>
      <c r="JYE21" s="1926"/>
      <c r="JYF21" s="1926"/>
      <c r="JYG21" s="1926"/>
      <c r="JYH21" s="1926"/>
      <c r="JYI21" s="1926"/>
      <c r="JYJ21" s="1926"/>
      <c r="JYK21" s="1926"/>
      <c r="JYL21" s="1926"/>
      <c r="JYM21" s="1926"/>
      <c r="JYN21" s="1926"/>
      <c r="JYO21" s="1926"/>
      <c r="JYP21" s="1926"/>
      <c r="JYQ21" s="1926"/>
      <c r="JYR21" s="1926"/>
      <c r="JYS21" s="1926"/>
      <c r="JYT21" s="1926"/>
      <c r="JYU21" s="1926"/>
      <c r="JYV21" s="1926"/>
      <c r="JYW21" s="1926"/>
      <c r="JYX21" s="1926"/>
      <c r="JYY21" s="1926"/>
      <c r="JYZ21" s="1926"/>
      <c r="JZA21" s="1926"/>
      <c r="JZB21" s="1926"/>
      <c r="JZC21" s="1926"/>
      <c r="JZD21" s="1926"/>
      <c r="JZE21" s="1926"/>
      <c r="JZF21" s="1926"/>
      <c r="JZG21" s="1926"/>
      <c r="JZH21" s="1926"/>
      <c r="JZI21" s="1926"/>
      <c r="JZJ21" s="1926"/>
      <c r="JZK21" s="1926"/>
      <c r="JZL21" s="1926"/>
      <c r="JZM21" s="1926"/>
      <c r="JZN21" s="1926"/>
      <c r="JZO21" s="1926"/>
      <c r="JZP21" s="1926"/>
      <c r="JZQ21" s="1926"/>
      <c r="JZR21" s="1926"/>
      <c r="JZS21" s="1926"/>
      <c r="JZT21" s="1926"/>
      <c r="JZU21" s="1926"/>
      <c r="JZV21" s="1926"/>
      <c r="JZW21" s="1926"/>
      <c r="JZX21" s="1926"/>
      <c r="JZY21" s="1926"/>
      <c r="JZZ21" s="1926"/>
      <c r="KAA21" s="1926"/>
      <c r="KAB21" s="1926"/>
      <c r="KAC21" s="1926"/>
      <c r="KAD21" s="1926"/>
      <c r="KAE21" s="1926"/>
      <c r="KAF21" s="1926"/>
      <c r="KAG21" s="1926"/>
      <c r="KAH21" s="1926"/>
      <c r="KAI21" s="1926"/>
      <c r="KAJ21" s="1926"/>
      <c r="KAK21" s="1926"/>
      <c r="KAL21" s="1926"/>
      <c r="KAM21" s="1926"/>
      <c r="KAN21" s="1926"/>
      <c r="KAO21" s="1926"/>
      <c r="KAP21" s="1926"/>
      <c r="KAQ21" s="1926"/>
      <c r="KAR21" s="1926"/>
      <c r="KAS21" s="1926"/>
      <c r="KAT21" s="1926"/>
      <c r="KAU21" s="1926"/>
      <c r="KAV21" s="1926"/>
      <c r="KAW21" s="1926"/>
      <c r="KAX21" s="1926"/>
      <c r="KAY21" s="1926"/>
      <c r="KAZ21" s="1926"/>
      <c r="KBA21" s="1926"/>
      <c r="KBB21" s="1926"/>
      <c r="KBC21" s="1926"/>
      <c r="KBD21" s="1926"/>
      <c r="KBE21" s="1926"/>
      <c r="KBF21" s="1926"/>
      <c r="KBG21" s="1926"/>
      <c r="KBH21" s="1926"/>
      <c r="KBI21" s="1926"/>
      <c r="KBJ21" s="1926"/>
      <c r="KBK21" s="1926"/>
      <c r="KBL21" s="1926"/>
      <c r="KBM21" s="1926"/>
      <c r="KBN21" s="1926"/>
      <c r="KBO21" s="1926"/>
      <c r="KBP21" s="1926"/>
      <c r="KBQ21" s="1926"/>
      <c r="KBR21" s="1926"/>
      <c r="KBS21" s="1926"/>
      <c r="KBT21" s="1926"/>
      <c r="KBU21" s="1926"/>
      <c r="KBV21" s="1926"/>
      <c r="KBW21" s="1926"/>
      <c r="KBX21" s="1926"/>
      <c r="KBY21" s="1926"/>
      <c r="KBZ21" s="1926"/>
      <c r="KCA21" s="1926"/>
      <c r="KCB21" s="1926"/>
      <c r="KCC21" s="1926"/>
      <c r="KCD21" s="1926"/>
      <c r="KCE21" s="1926"/>
      <c r="KCF21" s="1926"/>
      <c r="KCG21" s="1926"/>
      <c r="KCH21" s="1926"/>
      <c r="KCI21" s="1926"/>
      <c r="KCJ21" s="1926"/>
      <c r="KCK21" s="1926"/>
      <c r="KCL21" s="1926"/>
      <c r="KCM21" s="1926"/>
      <c r="KCN21" s="1926"/>
      <c r="KCO21" s="1926"/>
      <c r="KCP21" s="1926"/>
      <c r="KCQ21" s="1926"/>
      <c r="KCR21" s="1926"/>
      <c r="KCS21" s="1926"/>
      <c r="KCT21" s="1926"/>
      <c r="KCU21" s="1926"/>
      <c r="KCV21" s="1926"/>
      <c r="KCW21" s="1926"/>
      <c r="KCX21" s="1926"/>
      <c r="KCY21" s="1926"/>
      <c r="KCZ21" s="1926"/>
      <c r="KDA21" s="1926"/>
      <c r="KDB21" s="1926"/>
      <c r="KDC21" s="1926"/>
      <c r="KDD21" s="1926"/>
      <c r="KDE21" s="1926"/>
      <c r="KDF21" s="1926"/>
      <c r="KDG21" s="1926"/>
      <c r="KDH21" s="1926"/>
      <c r="KDI21" s="1926"/>
      <c r="KDJ21" s="1926"/>
      <c r="KDK21" s="1926"/>
      <c r="KDL21" s="1926"/>
      <c r="KDM21" s="1926"/>
      <c r="KDN21" s="1926"/>
      <c r="KDO21" s="1926"/>
      <c r="KDP21" s="1926"/>
      <c r="KDQ21" s="1926"/>
      <c r="KDR21" s="1926"/>
      <c r="KDS21" s="1926"/>
      <c r="KDT21" s="1926"/>
      <c r="KDU21" s="1926"/>
      <c r="KDV21" s="1926"/>
      <c r="KDW21" s="1926"/>
      <c r="KDX21" s="1926"/>
      <c r="KDY21" s="1926"/>
      <c r="KDZ21" s="1926"/>
      <c r="KEA21" s="1926"/>
      <c r="KEB21" s="1926"/>
      <c r="KEC21" s="1926"/>
      <c r="KED21" s="1926"/>
      <c r="KEE21" s="1926"/>
      <c r="KEF21" s="1926"/>
      <c r="KEG21" s="1926"/>
      <c r="KEH21" s="1926"/>
      <c r="KEI21" s="1926"/>
      <c r="KEJ21" s="1926"/>
      <c r="KEK21" s="1926"/>
      <c r="KEL21" s="1926"/>
      <c r="KEM21" s="1926"/>
      <c r="KEN21" s="1926"/>
      <c r="KEO21" s="1926"/>
      <c r="KEP21" s="1926"/>
      <c r="KEQ21" s="1926"/>
      <c r="KER21" s="1926"/>
      <c r="KES21" s="1926"/>
      <c r="KET21" s="1926"/>
      <c r="KEU21" s="1926"/>
      <c r="KEV21" s="1926"/>
      <c r="KEW21" s="1926"/>
      <c r="KEX21" s="1926"/>
      <c r="KEY21" s="1926"/>
      <c r="KEZ21" s="1926"/>
      <c r="KFA21" s="1926"/>
      <c r="KFB21" s="1926"/>
      <c r="KFC21" s="1926"/>
      <c r="KFD21" s="1926"/>
      <c r="KFE21" s="1926"/>
      <c r="KFF21" s="1926"/>
      <c r="KFG21" s="1926"/>
      <c r="KFH21" s="1926"/>
      <c r="KFI21" s="1926"/>
      <c r="KFJ21" s="1926"/>
      <c r="KFK21" s="1926"/>
      <c r="KFL21" s="1926"/>
      <c r="KFM21" s="1926"/>
      <c r="KFN21" s="1926"/>
      <c r="KFO21" s="1926"/>
      <c r="KFP21" s="1926"/>
      <c r="KFQ21" s="1926"/>
      <c r="KFR21" s="1926"/>
      <c r="KFS21" s="1926"/>
      <c r="KFT21" s="1926"/>
      <c r="KFU21" s="1926"/>
      <c r="KFV21" s="1926"/>
      <c r="KFW21" s="1926"/>
      <c r="KFX21" s="1926"/>
      <c r="KFY21" s="1926"/>
      <c r="KFZ21" s="1926"/>
      <c r="KGA21" s="1926"/>
      <c r="KGB21" s="1926"/>
      <c r="KGC21" s="1926"/>
      <c r="KGD21" s="1926"/>
      <c r="KGE21" s="1926"/>
      <c r="KGF21" s="1926"/>
      <c r="KGG21" s="1926"/>
      <c r="KGH21" s="1926"/>
      <c r="KGI21" s="1926"/>
      <c r="KGJ21" s="1926"/>
      <c r="KGK21" s="1926"/>
      <c r="KGL21" s="1926"/>
      <c r="KGM21" s="1926"/>
      <c r="KGN21" s="1926"/>
      <c r="KGO21" s="1926"/>
      <c r="KGP21" s="1926"/>
      <c r="KGQ21" s="1926"/>
      <c r="KGR21" s="1926"/>
      <c r="KGS21" s="1926"/>
      <c r="KGT21" s="1926"/>
      <c r="KGU21" s="1926"/>
      <c r="KGV21" s="1926"/>
      <c r="KGW21" s="1926"/>
      <c r="KGX21" s="1926"/>
      <c r="KGY21" s="1926"/>
      <c r="KGZ21" s="1926"/>
      <c r="KHA21" s="1926"/>
      <c r="KHB21" s="1926"/>
      <c r="KHC21" s="1926"/>
      <c r="KHD21" s="1926"/>
      <c r="KHE21" s="1926"/>
      <c r="KHF21" s="1926"/>
      <c r="KHG21" s="1926"/>
      <c r="KHH21" s="1926"/>
      <c r="KHI21" s="1926"/>
      <c r="KHJ21" s="1926"/>
      <c r="KHK21" s="1926"/>
      <c r="KHL21" s="1926"/>
      <c r="KHM21" s="1926"/>
      <c r="KHN21" s="1926"/>
      <c r="KHO21" s="1926"/>
      <c r="KHP21" s="1926"/>
      <c r="KHQ21" s="1926"/>
      <c r="KHR21" s="1926"/>
      <c r="KHS21" s="1926"/>
      <c r="KHT21" s="1926"/>
      <c r="KHU21" s="1926"/>
      <c r="KHV21" s="1926"/>
      <c r="KHW21" s="1926"/>
      <c r="KHX21" s="1926"/>
      <c r="KHY21" s="1926"/>
      <c r="KHZ21" s="1926"/>
      <c r="KIA21" s="1926"/>
      <c r="KIB21" s="1926"/>
      <c r="KIC21" s="1926"/>
      <c r="KID21" s="1926"/>
      <c r="KIE21" s="1926"/>
      <c r="KIF21" s="1926"/>
      <c r="KIG21" s="1926"/>
      <c r="KIH21" s="1926"/>
      <c r="KII21" s="1926"/>
      <c r="KIJ21" s="1926"/>
      <c r="KIK21" s="1926"/>
      <c r="KIL21" s="1926"/>
      <c r="KIM21" s="1926"/>
      <c r="KIN21" s="1926"/>
      <c r="KIO21" s="1926"/>
      <c r="KIP21" s="1926"/>
      <c r="KIQ21" s="1926"/>
      <c r="KIR21" s="1926"/>
      <c r="KIS21" s="1926"/>
      <c r="KIT21" s="1926"/>
      <c r="KIU21" s="1926"/>
      <c r="KIV21" s="1926"/>
      <c r="KIW21" s="1926"/>
      <c r="KIX21" s="1926"/>
      <c r="KIY21" s="1926"/>
      <c r="KIZ21" s="1926"/>
      <c r="KJA21" s="1926"/>
      <c r="KJB21" s="1926"/>
      <c r="KJC21" s="1926"/>
      <c r="KJD21" s="1926"/>
      <c r="KJE21" s="1926"/>
      <c r="KJF21" s="1926"/>
      <c r="KJG21" s="1926"/>
      <c r="KJH21" s="1926"/>
      <c r="KJI21" s="1926"/>
      <c r="KJJ21" s="1926"/>
      <c r="KJK21" s="1926"/>
      <c r="KJL21" s="1926"/>
      <c r="KJM21" s="1926"/>
      <c r="KJN21" s="1926"/>
      <c r="KJO21" s="1926"/>
      <c r="KJP21" s="1926"/>
      <c r="KJQ21" s="1926"/>
      <c r="KJR21" s="1926"/>
      <c r="KJS21" s="1926"/>
      <c r="KJT21" s="1926"/>
      <c r="KJU21" s="1926"/>
      <c r="KJV21" s="1926"/>
      <c r="KJW21" s="1926"/>
      <c r="KJX21" s="1926"/>
      <c r="KJY21" s="1926"/>
      <c r="KJZ21" s="1926"/>
      <c r="KKA21" s="1926"/>
      <c r="KKB21" s="1926"/>
      <c r="KKC21" s="1926"/>
      <c r="KKD21" s="1926"/>
      <c r="KKE21" s="1926"/>
      <c r="KKF21" s="1926"/>
      <c r="KKG21" s="1926"/>
      <c r="KKH21" s="1926"/>
      <c r="KKI21" s="1926"/>
      <c r="KKJ21" s="1926"/>
      <c r="KKK21" s="1926"/>
      <c r="KKL21" s="1926"/>
      <c r="KKM21" s="1926"/>
      <c r="KKN21" s="1926"/>
      <c r="KKO21" s="1926"/>
      <c r="KKP21" s="1926"/>
      <c r="KKQ21" s="1926"/>
      <c r="KKR21" s="1926"/>
      <c r="KKS21" s="1926"/>
      <c r="KKT21" s="1926"/>
      <c r="KKU21" s="1926"/>
      <c r="KKV21" s="1926"/>
      <c r="KKW21" s="1926"/>
      <c r="KKX21" s="1926"/>
      <c r="KKY21" s="1926"/>
      <c r="KKZ21" s="1926"/>
      <c r="KLA21" s="1926"/>
      <c r="KLB21" s="1926"/>
      <c r="KLC21" s="1926"/>
      <c r="KLD21" s="1926"/>
      <c r="KLE21" s="1926"/>
      <c r="KLF21" s="1926"/>
      <c r="KLG21" s="1926"/>
      <c r="KLH21" s="1926"/>
      <c r="KLI21" s="1926"/>
      <c r="KLJ21" s="1926"/>
      <c r="KLK21" s="1926"/>
      <c r="KLL21" s="1926"/>
      <c r="KLM21" s="1926"/>
      <c r="KLN21" s="1926"/>
      <c r="KLO21" s="1926"/>
      <c r="KLP21" s="1926"/>
      <c r="KLQ21" s="1926"/>
      <c r="KLR21" s="1926"/>
      <c r="KLS21" s="1926"/>
      <c r="KLT21" s="1926"/>
      <c r="KLU21" s="1926"/>
      <c r="KLV21" s="1926"/>
      <c r="KLW21" s="1926"/>
      <c r="KLX21" s="1926"/>
      <c r="KLY21" s="1926"/>
      <c r="KLZ21" s="1926"/>
      <c r="KMA21" s="1926"/>
      <c r="KMB21" s="1926"/>
      <c r="KMC21" s="1926"/>
      <c r="KMD21" s="1926"/>
      <c r="KME21" s="1926"/>
      <c r="KMF21" s="1926"/>
      <c r="KMG21" s="1926"/>
      <c r="KMH21" s="1926"/>
      <c r="KMI21" s="1926"/>
      <c r="KMJ21" s="1926"/>
      <c r="KMK21" s="1926"/>
      <c r="KML21" s="1926"/>
      <c r="KMM21" s="1926"/>
      <c r="KMN21" s="1926"/>
      <c r="KMO21" s="1926"/>
      <c r="KMP21" s="1926"/>
      <c r="KMQ21" s="1926"/>
      <c r="KMR21" s="1926"/>
      <c r="KMS21" s="1926"/>
      <c r="KMT21" s="1926"/>
      <c r="KMU21" s="1926"/>
      <c r="KMV21" s="1926"/>
      <c r="KMW21" s="1926"/>
      <c r="KMX21" s="1926"/>
      <c r="KMY21" s="1926"/>
      <c r="KMZ21" s="1926"/>
      <c r="KNA21" s="1926"/>
      <c r="KNB21" s="1926"/>
      <c r="KNC21" s="1926"/>
      <c r="KND21" s="1926"/>
      <c r="KNE21" s="1926"/>
      <c r="KNF21" s="1926"/>
      <c r="KNG21" s="1926"/>
      <c r="KNH21" s="1926"/>
      <c r="KNI21" s="1926"/>
      <c r="KNJ21" s="1926"/>
      <c r="KNK21" s="1926"/>
      <c r="KNL21" s="1926"/>
      <c r="KNM21" s="1926"/>
      <c r="KNN21" s="1926"/>
      <c r="KNO21" s="1926"/>
      <c r="KNP21" s="1926"/>
      <c r="KNQ21" s="1926"/>
      <c r="KNR21" s="1926"/>
      <c r="KNS21" s="1926"/>
      <c r="KNT21" s="1926"/>
      <c r="KNU21" s="1926"/>
      <c r="KNV21" s="1926"/>
      <c r="KNW21" s="1926"/>
      <c r="KNX21" s="1926"/>
      <c r="KNY21" s="1926"/>
      <c r="KNZ21" s="1926"/>
      <c r="KOA21" s="1926"/>
      <c r="KOB21" s="1926"/>
      <c r="KOC21" s="1926"/>
      <c r="KOD21" s="1926"/>
      <c r="KOE21" s="1926"/>
      <c r="KOF21" s="1926"/>
      <c r="KOG21" s="1926"/>
      <c r="KOH21" s="1926"/>
      <c r="KOI21" s="1926"/>
      <c r="KOJ21" s="1926"/>
      <c r="KOK21" s="1926"/>
      <c r="KOL21" s="1926"/>
      <c r="KOM21" s="1926"/>
      <c r="KON21" s="1926"/>
      <c r="KOO21" s="1926"/>
      <c r="KOP21" s="1926"/>
      <c r="KOQ21" s="1926"/>
      <c r="KOR21" s="1926"/>
      <c r="KOS21" s="1926"/>
      <c r="KOT21" s="1926"/>
      <c r="KOU21" s="1926"/>
      <c r="KOV21" s="1926"/>
      <c r="KOW21" s="1926"/>
      <c r="KOX21" s="1926"/>
      <c r="KOY21" s="1926"/>
      <c r="KOZ21" s="1926"/>
      <c r="KPA21" s="1926"/>
      <c r="KPB21" s="1926"/>
      <c r="KPC21" s="1926"/>
      <c r="KPD21" s="1926"/>
      <c r="KPE21" s="1926"/>
      <c r="KPF21" s="1926"/>
      <c r="KPG21" s="1926"/>
      <c r="KPH21" s="1926"/>
      <c r="KPI21" s="1926"/>
      <c r="KPJ21" s="1926"/>
      <c r="KPK21" s="1926"/>
      <c r="KPL21" s="1926"/>
      <c r="KPM21" s="1926"/>
      <c r="KPN21" s="1926"/>
      <c r="KPO21" s="1926"/>
      <c r="KPP21" s="1926"/>
      <c r="KPQ21" s="1926"/>
      <c r="KPR21" s="1926"/>
      <c r="KPS21" s="1926"/>
      <c r="KPT21" s="1926"/>
      <c r="KPU21" s="1926"/>
      <c r="KPV21" s="1926"/>
      <c r="KPW21" s="1926"/>
      <c r="KPX21" s="1926"/>
      <c r="KPY21" s="1926"/>
      <c r="KPZ21" s="1926"/>
      <c r="KQA21" s="1926"/>
      <c r="KQB21" s="1926"/>
      <c r="KQC21" s="1926"/>
      <c r="KQD21" s="1926"/>
      <c r="KQE21" s="1926"/>
      <c r="KQF21" s="1926"/>
      <c r="KQG21" s="1926"/>
      <c r="KQH21" s="1926"/>
      <c r="KQI21" s="1926"/>
      <c r="KQJ21" s="1926"/>
      <c r="KQK21" s="1926"/>
      <c r="KQL21" s="1926"/>
      <c r="KQM21" s="1926"/>
      <c r="KQN21" s="1926"/>
      <c r="KQO21" s="1926"/>
      <c r="KQP21" s="1926"/>
      <c r="KQQ21" s="1926"/>
      <c r="KQR21" s="1926"/>
      <c r="KQS21" s="1926"/>
      <c r="KQT21" s="1926"/>
      <c r="KQU21" s="1926"/>
      <c r="KQV21" s="1926"/>
      <c r="KQW21" s="1926"/>
      <c r="KQX21" s="1926"/>
      <c r="KQY21" s="1926"/>
      <c r="KQZ21" s="1926"/>
      <c r="KRA21" s="1926"/>
      <c r="KRB21" s="1926"/>
      <c r="KRC21" s="1926"/>
      <c r="KRD21" s="1926"/>
      <c r="KRE21" s="1926"/>
      <c r="KRF21" s="1926"/>
      <c r="KRG21" s="1926"/>
      <c r="KRH21" s="1926"/>
      <c r="KRI21" s="1926"/>
      <c r="KRJ21" s="1926"/>
      <c r="KRK21" s="1926"/>
      <c r="KRL21" s="1926"/>
      <c r="KRM21" s="1926"/>
      <c r="KRN21" s="1926"/>
      <c r="KRO21" s="1926"/>
      <c r="KRP21" s="1926"/>
      <c r="KRQ21" s="1926"/>
      <c r="KRR21" s="1926"/>
      <c r="KRS21" s="1926"/>
      <c r="KRT21" s="1926"/>
      <c r="KRU21" s="1926"/>
      <c r="KRV21" s="1926"/>
      <c r="KRW21" s="1926"/>
      <c r="KRX21" s="1926"/>
      <c r="KRY21" s="1926"/>
      <c r="KRZ21" s="1926"/>
      <c r="KSA21" s="1926"/>
      <c r="KSB21" s="1926"/>
      <c r="KSC21" s="1926"/>
      <c r="KSD21" s="1926"/>
      <c r="KSE21" s="1926"/>
      <c r="KSF21" s="1926"/>
      <c r="KSG21" s="1926"/>
      <c r="KSH21" s="1926"/>
      <c r="KSI21" s="1926"/>
      <c r="KSJ21" s="1926"/>
      <c r="KSK21" s="1926"/>
      <c r="KSL21" s="1926"/>
      <c r="KSM21" s="1926"/>
      <c r="KSN21" s="1926"/>
      <c r="KSO21" s="1926"/>
      <c r="KSP21" s="1926"/>
      <c r="KSQ21" s="1926"/>
      <c r="KSR21" s="1926"/>
      <c r="KSS21" s="1926"/>
      <c r="KST21" s="1926"/>
      <c r="KSU21" s="1926"/>
      <c r="KSV21" s="1926"/>
      <c r="KSW21" s="1926"/>
      <c r="KSX21" s="1926"/>
      <c r="KSY21" s="1926"/>
      <c r="KSZ21" s="1926"/>
      <c r="KTA21" s="1926"/>
      <c r="KTB21" s="1926"/>
      <c r="KTC21" s="1926"/>
      <c r="KTD21" s="1926"/>
      <c r="KTE21" s="1926"/>
      <c r="KTF21" s="1926"/>
      <c r="KTG21" s="1926"/>
      <c r="KTH21" s="1926"/>
      <c r="KTI21" s="1926"/>
      <c r="KTJ21" s="1926"/>
      <c r="KTK21" s="1926"/>
      <c r="KTL21" s="1926"/>
      <c r="KTM21" s="1926"/>
      <c r="KTN21" s="1926"/>
      <c r="KTO21" s="1926"/>
      <c r="KTP21" s="1926"/>
      <c r="KTQ21" s="1926"/>
      <c r="KTR21" s="1926"/>
      <c r="KTS21" s="1926"/>
      <c r="KTT21" s="1926"/>
      <c r="KTU21" s="1926"/>
      <c r="KTV21" s="1926"/>
      <c r="KTW21" s="1926"/>
      <c r="KTX21" s="1926"/>
      <c r="KTY21" s="1926"/>
      <c r="KTZ21" s="1926"/>
      <c r="KUA21" s="1926"/>
      <c r="KUB21" s="1926"/>
      <c r="KUC21" s="1926"/>
      <c r="KUD21" s="1926"/>
      <c r="KUE21" s="1926"/>
      <c r="KUF21" s="1926"/>
      <c r="KUG21" s="1926"/>
      <c r="KUH21" s="1926"/>
      <c r="KUI21" s="1926"/>
      <c r="KUJ21" s="1926"/>
      <c r="KUK21" s="1926"/>
      <c r="KUL21" s="1926"/>
      <c r="KUM21" s="1926"/>
      <c r="KUN21" s="1926"/>
      <c r="KUO21" s="1926"/>
      <c r="KUP21" s="1926"/>
      <c r="KUQ21" s="1926"/>
      <c r="KUR21" s="1926"/>
      <c r="KUS21" s="1926"/>
      <c r="KUT21" s="1926"/>
      <c r="KUU21" s="1926"/>
      <c r="KUV21" s="1926"/>
      <c r="KUW21" s="1926"/>
      <c r="KUX21" s="1926"/>
      <c r="KUY21" s="1926"/>
      <c r="KUZ21" s="1926"/>
      <c r="KVA21" s="1926"/>
      <c r="KVB21" s="1926"/>
      <c r="KVC21" s="1926"/>
      <c r="KVD21" s="1926"/>
      <c r="KVE21" s="1926"/>
      <c r="KVF21" s="1926"/>
      <c r="KVG21" s="1926"/>
      <c r="KVH21" s="1926"/>
      <c r="KVI21" s="1926"/>
      <c r="KVJ21" s="1926"/>
      <c r="KVK21" s="1926"/>
      <c r="KVL21" s="1926"/>
      <c r="KVM21" s="1926"/>
      <c r="KVN21" s="1926"/>
      <c r="KVO21" s="1926"/>
      <c r="KVP21" s="1926"/>
      <c r="KVQ21" s="1926"/>
      <c r="KVR21" s="1926"/>
      <c r="KVS21" s="1926"/>
      <c r="KVT21" s="1926"/>
      <c r="KVU21" s="1926"/>
      <c r="KVV21" s="1926"/>
      <c r="KVW21" s="1926"/>
      <c r="KVX21" s="1926"/>
      <c r="KVY21" s="1926"/>
      <c r="KVZ21" s="1926"/>
      <c r="KWA21" s="1926"/>
      <c r="KWB21" s="1926"/>
      <c r="KWC21" s="1926"/>
      <c r="KWD21" s="1926"/>
      <c r="KWE21" s="1926"/>
      <c r="KWF21" s="1926"/>
      <c r="KWG21" s="1926"/>
      <c r="KWH21" s="1926"/>
      <c r="KWI21" s="1926"/>
      <c r="KWJ21" s="1926"/>
      <c r="KWK21" s="1926"/>
      <c r="KWL21" s="1926"/>
      <c r="KWM21" s="1926"/>
      <c r="KWN21" s="1926"/>
      <c r="KWO21" s="1926"/>
      <c r="KWP21" s="1926"/>
      <c r="KWQ21" s="1926"/>
      <c r="KWR21" s="1926"/>
      <c r="KWS21" s="1926"/>
      <c r="KWT21" s="1926"/>
      <c r="KWU21" s="1926"/>
      <c r="KWV21" s="1926"/>
      <c r="KWW21" s="1926"/>
      <c r="KWX21" s="1926"/>
      <c r="KWY21" s="1926"/>
      <c r="KWZ21" s="1926"/>
      <c r="KXA21" s="1926"/>
      <c r="KXB21" s="1926"/>
      <c r="KXC21" s="1926"/>
      <c r="KXD21" s="1926"/>
      <c r="KXE21" s="1926"/>
      <c r="KXF21" s="1926"/>
      <c r="KXG21" s="1926"/>
      <c r="KXH21" s="1926"/>
      <c r="KXI21" s="1926"/>
      <c r="KXJ21" s="1926"/>
      <c r="KXK21" s="1926"/>
      <c r="KXL21" s="1926"/>
      <c r="KXM21" s="1926"/>
      <c r="KXN21" s="1926"/>
      <c r="KXO21" s="1926"/>
      <c r="KXP21" s="1926"/>
      <c r="KXQ21" s="1926"/>
      <c r="KXR21" s="1926"/>
      <c r="KXS21" s="1926"/>
      <c r="KXT21" s="1926"/>
      <c r="KXU21" s="1926"/>
      <c r="KXV21" s="1926"/>
      <c r="KXW21" s="1926"/>
      <c r="KXX21" s="1926"/>
      <c r="KXY21" s="1926"/>
      <c r="KXZ21" s="1926"/>
      <c r="KYA21" s="1926"/>
      <c r="KYB21" s="1926"/>
      <c r="KYC21" s="1926"/>
      <c r="KYD21" s="1926"/>
      <c r="KYE21" s="1926"/>
      <c r="KYF21" s="1926"/>
      <c r="KYG21" s="1926"/>
      <c r="KYH21" s="1926"/>
      <c r="KYI21" s="1926"/>
      <c r="KYJ21" s="1926"/>
      <c r="KYK21" s="1926"/>
      <c r="KYL21" s="1926"/>
      <c r="KYM21" s="1926"/>
      <c r="KYN21" s="1926"/>
      <c r="KYO21" s="1926"/>
      <c r="KYP21" s="1926"/>
      <c r="KYQ21" s="1926"/>
      <c r="KYR21" s="1926"/>
      <c r="KYS21" s="1926"/>
      <c r="KYT21" s="1926"/>
      <c r="KYU21" s="1926"/>
      <c r="KYV21" s="1926"/>
      <c r="KYW21" s="1926"/>
      <c r="KYX21" s="1926"/>
      <c r="KYY21" s="1926"/>
      <c r="KYZ21" s="1926"/>
      <c r="KZA21" s="1926"/>
      <c r="KZB21" s="1926"/>
      <c r="KZC21" s="1926"/>
      <c r="KZD21" s="1926"/>
      <c r="KZE21" s="1926"/>
      <c r="KZF21" s="1926"/>
      <c r="KZG21" s="1926"/>
      <c r="KZH21" s="1926"/>
      <c r="KZI21" s="1926"/>
      <c r="KZJ21" s="1926"/>
      <c r="KZK21" s="1926"/>
      <c r="KZL21" s="1926"/>
      <c r="KZM21" s="1926"/>
      <c r="KZN21" s="1926"/>
      <c r="KZO21" s="1926"/>
      <c r="KZP21" s="1926"/>
      <c r="KZQ21" s="1926"/>
      <c r="KZR21" s="1926"/>
      <c r="KZS21" s="1926"/>
      <c r="KZT21" s="1926"/>
      <c r="KZU21" s="1926"/>
      <c r="KZV21" s="1926"/>
      <c r="KZW21" s="1926"/>
      <c r="KZX21" s="1926"/>
      <c r="KZY21" s="1926"/>
      <c r="KZZ21" s="1926"/>
      <c r="LAA21" s="1926"/>
      <c r="LAB21" s="1926"/>
      <c r="LAC21" s="1926"/>
      <c r="LAD21" s="1926"/>
      <c r="LAE21" s="1926"/>
      <c r="LAF21" s="1926"/>
      <c r="LAG21" s="1926"/>
      <c r="LAH21" s="1926"/>
      <c r="LAI21" s="1926"/>
      <c r="LAJ21" s="1926"/>
      <c r="LAK21" s="1926"/>
      <c r="LAL21" s="1926"/>
      <c r="LAM21" s="1926"/>
      <c r="LAN21" s="1926"/>
      <c r="LAO21" s="1926"/>
      <c r="LAP21" s="1926"/>
      <c r="LAQ21" s="1926"/>
      <c r="LAR21" s="1926"/>
      <c r="LAS21" s="1926"/>
      <c r="LAT21" s="1926"/>
      <c r="LAU21" s="1926"/>
      <c r="LAV21" s="1926"/>
      <c r="LAW21" s="1926"/>
      <c r="LAX21" s="1926"/>
      <c r="LAY21" s="1926"/>
      <c r="LAZ21" s="1926"/>
      <c r="LBA21" s="1926"/>
      <c r="LBB21" s="1926"/>
      <c r="LBC21" s="1926"/>
      <c r="LBD21" s="1926"/>
      <c r="LBE21" s="1926"/>
      <c r="LBF21" s="1926"/>
      <c r="LBG21" s="1926"/>
      <c r="LBH21" s="1926"/>
      <c r="LBI21" s="1926"/>
      <c r="LBJ21" s="1926"/>
      <c r="LBK21" s="1926"/>
      <c r="LBL21" s="1926"/>
      <c r="LBM21" s="1926"/>
      <c r="LBN21" s="1926"/>
      <c r="LBO21" s="1926"/>
      <c r="LBP21" s="1926"/>
      <c r="LBQ21" s="1926"/>
      <c r="LBR21" s="1926"/>
      <c r="LBS21" s="1926"/>
      <c r="LBT21" s="1926"/>
      <c r="LBU21" s="1926"/>
      <c r="LBV21" s="1926"/>
      <c r="LBW21" s="1926"/>
      <c r="LBX21" s="1926"/>
      <c r="LBY21" s="1926"/>
      <c r="LBZ21" s="1926"/>
      <c r="LCA21" s="1926"/>
    </row>
    <row r="22" spans="1:8191" ht="26.25" customHeight="1">
      <c r="A22" s="216"/>
      <c r="B22" s="217">
        <v>1</v>
      </c>
      <c r="C22" s="218"/>
      <c r="D22" s="195"/>
      <c r="E22" s="196"/>
      <c r="F22" s="197"/>
      <c r="G22" s="55"/>
      <c r="H22" s="1922"/>
      <c r="I22" s="1922"/>
      <c r="J22" s="1922"/>
      <c r="K22" s="1922"/>
      <c r="L22" s="1922"/>
      <c r="M22" s="1922"/>
      <c r="N22" s="1922"/>
      <c r="O22" s="1922"/>
      <c r="P22" s="1922"/>
      <c r="Q22" s="1922"/>
      <c r="R22" s="1922"/>
      <c r="S22" s="1922"/>
      <c r="T22" s="1922"/>
      <c r="U22" s="1922"/>
      <c r="V22" s="1922"/>
      <c r="W22" s="1922"/>
      <c r="X22" s="1922"/>
      <c r="Y22" s="1922"/>
      <c r="Z22" s="1922"/>
      <c r="AA22" s="1922"/>
      <c r="AB22" s="1922"/>
      <c r="AC22" s="1922"/>
      <c r="AD22" s="1922"/>
      <c r="AE22" s="1922"/>
      <c r="AF22" s="1922"/>
      <c r="AG22" s="1922"/>
      <c r="AH22" s="1922"/>
      <c r="AI22" s="1922"/>
      <c r="AJ22" s="1922"/>
      <c r="AK22" s="1922"/>
      <c r="AL22" s="1922"/>
      <c r="AM22" s="1922"/>
      <c r="AN22" s="1922"/>
      <c r="AO22" s="1922"/>
      <c r="AP22" s="1922"/>
      <c r="AQ22" s="1922"/>
      <c r="AR22" s="1922"/>
      <c r="AS22" s="1922"/>
      <c r="AT22" s="1922"/>
      <c r="AU22" s="1922"/>
      <c r="AV22" s="1922"/>
      <c r="AW22" s="1922"/>
      <c r="AX22" s="1922"/>
      <c r="AY22" s="1922"/>
      <c r="AZ22" s="1922"/>
      <c r="BA22" s="1922"/>
      <c r="BB22" s="1922"/>
      <c r="BC22" s="1922"/>
      <c r="BD22" s="1922"/>
      <c r="BE22" s="1922"/>
      <c r="BF22" s="1922"/>
      <c r="BG22" s="1922"/>
      <c r="BH22" s="1922"/>
      <c r="BI22" s="1922"/>
      <c r="BJ22" s="1922"/>
      <c r="BK22" s="1922"/>
      <c r="BL22" s="1922"/>
      <c r="BM22" s="1922"/>
      <c r="BN22" s="1922"/>
      <c r="BO22" s="1922"/>
      <c r="BP22" s="1922"/>
      <c r="BQ22" s="1922"/>
      <c r="BR22" s="1922"/>
      <c r="BS22" s="1922"/>
      <c r="BT22" s="1922"/>
      <c r="BU22" s="1922"/>
      <c r="BV22" s="1922"/>
      <c r="BW22" s="1922"/>
      <c r="BX22" s="1922"/>
      <c r="BY22" s="1922"/>
      <c r="BZ22" s="1922"/>
      <c r="CA22" s="1922"/>
      <c r="CB22" s="1922"/>
      <c r="CC22" s="1922"/>
      <c r="CD22" s="1922"/>
      <c r="CE22" s="1922"/>
      <c r="CF22" s="1922"/>
      <c r="CG22" s="1922"/>
      <c r="CH22" s="1922"/>
      <c r="CI22" s="1922"/>
      <c r="CJ22" s="1922"/>
      <c r="CK22" s="1922"/>
      <c r="CL22" s="1922"/>
      <c r="CM22" s="1922"/>
      <c r="CN22" s="1922"/>
      <c r="CO22" s="1922"/>
      <c r="CP22" s="1922"/>
      <c r="CQ22" s="1922"/>
      <c r="CR22" s="1922"/>
      <c r="CS22" s="1922"/>
      <c r="CT22" s="1922"/>
      <c r="CU22" s="1922"/>
      <c r="CV22" s="1925"/>
      <c r="CW22" s="1925"/>
      <c r="CX22" s="1925"/>
      <c r="CY22" s="1925"/>
      <c r="CZ22" s="1925"/>
      <c r="DA22" s="1925"/>
      <c r="DB22" s="1925"/>
      <c r="DC22" s="1925"/>
      <c r="DD22" s="1925"/>
      <c r="DE22" s="1925"/>
      <c r="DF22" s="1925"/>
      <c r="DG22" s="1925"/>
      <c r="DH22" s="1925"/>
      <c r="DI22" s="1925"/>
      <c r="DJ22" s="1925"/>
      <c r="DK22" s="1925"/>
      <c r="DL22" s="1925"/>
      <c r="DM22" s="1925"/>
      <c r="DN22" s="1925"/>
      <c r="DO22" s="1925"/>
      <c r="DP22" s="1925"/>
      <c r="DQ22" s="1925"/>
      <c r="DR22" s="1925"/>
      <c r="DS22" s="1925"/>
      <c r="DT22" s="1925"/>
      <c r="DU22" s="1925"/>
      <c r="DV22" s="1925"/>
      <c r="DW22" s="1925"/>
      <c r="DX22" s="1925"/>
      <c r="DY22" s="1925"/>
      <c r="DZ22" s="1925"/>
      <c r="EA22" s="1925"/>
      <c r="EB22" s="1925"/>
      <c r="EC22" s="1925"/>
      <c r="ED22" s="1925"/>
      <c r="EE22" s="1925"/>
      <c r="EF22" s="1925"/>
      <c r="EG22" s="1925"/>
      <c r="EH22" s="1925"/>
      <c r="EI22" s="1925"/>
      <c r="EJ22" s="1925"/>
      <c r="EK22" s="1925"/>
      <c r="EL22" s="1925"/>
      <c r="EM22" s="1925"/>
      <c r="EN22" s="1925"/>
      <c r="EO22" s="1925"/>
      <c r="EP22" s="1925"/>
      <c r="EQ22" s="1925"/>
      <c r="ER22" s="1925"/>
      <c r="ES22" s="1925"/>
      <c r="ET22" s="1925"/>
      <c r="EU22" s="1925"/>
      <c r="EV22" s="1925"/>
      <c r="EW22" s="1925"/>
      <c r="EX22" s="1925"/>
      <c r="EY22" s="1925"/>
      <c r="EZ22" s="1925"/>
      <c r="FA22" s="1925"/>
      <c r="FB22" s="1925"/>
      <c r="FC22" s="1925"/>
      <c r="FD22" s="1925"/>
      <c r="FE22" s="1925"/>
      <c r="FF22" s="1925"/>
      <c r="FG22" s="1925"/>
      <c r="FH22" s="1925"/>
      <c r="FI22" s="1925"/>
      <c r="FJ22" s="1925"/>
      <c r="FK22" s="1925"/>
      <c r="FL22" s="1925"/>
      <c r="FM22" s="1925"/>
      <c r="FN22" s="1925"/>
      <c r="FO22" s="1925"/>
      <c r="FP22" s="1925"/>
      <c r="FQ22" s="1925"/>
      <c r="FR22" s="1925"/>
      <c r="FS22" s="1925"/>
      <c r="FT22" s="1925"/>
      <c r="FU22" s="1925"/>
      <c r="FV22" s="1925"/>
      <c r="FW22" s="1925"/>
      <c r="FX22" s="1925"/>
      <c r="FY22" s="1925"/>
      <c r="FZ22" s="1925"/>
      <c r="GA22" s="1925"/>
      <c r="GB22" s="1925"/>
      <c r="GC22" s="1925"/>
      <c r="GD22" s="1925"/>
      <c r="GE22" s="1925"/>
      <c r="GF22" s="1925"/>
      <c r="GG22" s="1925"/>
      <c r="GH22" s="1925"/>
      <c r="GI22" s="1925"/>
      <c r="GJ22" s="1925"/>
      <c r="GK22" s="1925"/>
      <c r="GL22" s="1925"/>
      <c r="GM22" s="1925"/>
      <c r="GN22" s="1925"/>
      <c r="GO22" s="1925"/>
      <c r="GP22" s="1925"/>
      <c r="GQ22" s="1925"/>
      <c r="GR22" s="1925"/>
      <c r="GS22" s="1925"/>
      <c r="GT22" s="1925"/>
      <c r="GU22" s="1925"/>
      <c r="GV22" s="1925"/>
      <c r="GW22" s="1925"/>
      <c r="GX22" s="1925"/>
      <c r="GY22" s="1925"/>
      <c r="GZ22" s="1925"/>
      <c r="HA22" s="1925"/>
      <c r="HB22" s="1925"/>
      <c r="HC22" s="1925"/>
      <c r="HD22" s="1925"/>
      <c r="HE22" s="1925"/>
      <c r="HF22" s="1925"/>
      <c r="HG22" s="1925"/>
      <c r="HH22" s="1925"/>
      <c r="HI22" s="1925"/>
      <c r="HJ22" s="1925"/>
      <c r="HK22" s="1925"/>
      <c r="HL22" s="1925"/>
      <c r="HM22" s="1925"/>
      <c r="HN22" s="1925"/>
      <c r="HO22" s="1925"/>
      <c r="HP22" s="1925"/>
      <c r="HQ22" s="1925"/>
      <c r="HR22" s="1925"/>
      <c r="HS22" s="1925"/>
      <c r="HT22" s="1925"/>
      <c r="HU22" s="1925"/>
      <c r="HV22" s="1925"/>
      <c r="HW22" s="1925"/>
      <c r="HX22" s="1925"/>
      <c r="HY22" s="1925"/>
      <c r="HZ22" s="1925"/>
      <c r="IA22" s="1925"/>
      <c r="IB22" s="1925"/>
      <c r="IC22" s="1925"/>
      <c r="ID22" s="1925"/>
      <c r="IE22" s="1925"/>
      <c r="IF22" s="1925"/>
      <c r="IG22" s="1925"/>
      <c r="IH22" s="1925"/>
      <c r="II22" s="1925"/>
      <c r="IJ22" s="1925"/>
      <c r="IK22" s="1925"/>
      <c r="IL22" s="1925"/>
      <c r="IM22" s="1925"/>
      <c r="IN22" s="1925"/>
      <c r="IO22" s="1925"/>
      <c r="IP22" s="1925"/>
      <c r="IQ22" s="1925"/>
      <c r="IR22" s="1925"/>
      <c r="IS22" s="1925"/>
      <c r="IT22" s="1925"/>
      <c r="IU22" s="1925"/>
      <c r="IV22" s="1925"/>
      <c r="IW22" s="1925"/>
      <c r="IX22" s="1925"/>
      <c r="IY22" s="1925"/>
      <c r="IZ22" s="1925"/>
      <c r="JA22" s="1925"/>
      <c r="JB22" s="1925"/>
      <c r="JC22" s="1925"/>
      <c r="JD22" s="1925"/>
      <c r="JE22" s="1925"/>
      <c r="JF22" s="1925"/>
      <c r="JG22" s="1925"/>
      <c r="JH22" s="1925"/>
      <c r="JI22" s="1925"/>
      <c r="JJ22" s="1925"/>
      <c r="JK22" s="1925"/>
      <c r="JL22" s="1925"/>
      <c r="JM22" s="1925"/>
      <c r="JN22" s="1925"/>
      <c r="JO22" s="1925"/>
      <c r="JP22" s="1925"/>
      <c r="JQ22" s="1925"/>
      <c r="JR22" s="1925"/>
      <c r="JS22" s="1925"/>
      <c r="JT22" s="1925"/>
      <c r="JU22" s="1925"/>
      <c r="JV22" s="1925"/>
      <c r="JW22" s="1925"/>
      <c r="JX22" s="1925"/>
      <c r="JY22" s="1925"/>
      <c r="JZ22" s="1925"/>
      <c r="KA22" s="1925"/>
      <c r="KB22" s="1925"/>
      <c r="KC22" s="1925"/>
      <c r="KD22" s="1925"/>
      <c r="KE22" s="1925"/>
      <c r="KF22" s="1925"/>
      <c r="KG22" s="1925"/>
      <c r="KH22" s="1925"/>
      <c r="KI22" s="1925"/>
      <c r="KJ22" s="1925"/>
      <c r="KK22" s="1925"/>
      <c r="KL22" s="1925"/>
      <c r="KM22" s="1925"/>
      <c r="KN22" s="1925"/>
      <c r="KO22" s="1925"/>
      <c r="KP22" s="1925"/>
      <c r="KQ22" s="1925"/>
      <c r="KR22" s="1925"/>
      <c r="KS22" s="1925"/>
      <c r="KT22" s="1925"/>
      <c r="KU22" s="1925"/>
      <c r="KV22" s="1925"/>
      <c r="KW22" s="1925"/>
      <c r="KX22" s="1925"/>
      <c r="KY22" s="1925"/>
      <c r="KZ22" s="1925"/>
      <c r="LA22" s="1925"/>
      <c r="LB22" s="1925"/>
      <c r="LC22" s="1925"/>
      <c r="LD22" s="1925"/>
      <c r="LE22" s="1925"/>
      <c r="LF22" s="1925"/>
      <c r="LG22" s="1925"/>
      <c r="LH22" s="1925"/>
      <c r="LI22" s="1925"/>
      <c r="LJ22" s="1925"/>
      <c r="LK22" s="1925"/>
      <c r="LL22" s="1925"/>
      <c r="LM22" s="1925"/>
      <c r="LN22" s="1925"/>
      <c r="LO22" s="1925"/>
      <c r="LP22" s="1925"/>
      <c r="LQ22" s="1925"/>
      <c r="LR22" s="1925"/>
      <c r="LS22" s="1925"/>
      <c r="LT22" s="1925"/>
      <c r="LU22" s="1925"/>
      <c r="LV22" s="1925"/>
      <c r="LW22" s="1925"/>
      <c r="LX22" s="1925"/>
      <c r="LY22" s="1925"/>
      <c r="LZ22" s="1925"/>
      <c r="MA22" s="1925"/>
      <c r="MB22" s="1925"/>
      <c r="MC22" s="1925"/>
      <c r="MD22" s="1925"/>
      <c r="ME22" s="1925"/>
      <c r="MF22" s="1925"/>
      <c r="MG22" s="1925"/>
      <c r="MH22" s="1925"/>
      <c r="MI22" s="1925"/>
      <c r="MJ22" s="1925"/>
      <c r="MK22" s="1925"/>
      <c r="ML22" s="1925"/>
      <c r="MM22" s="1925"/>
      <c r="MN22" s="1925"/>
      <c r="MO22" s="1925"/>
      <c r="MP22" s="1925"/>
      <c r="MQ22" s="1925"/>
      <c r="MR22" s="1925"/>
      <c r="MS22" s="1925"/>
      <c r="MT22" s="1925"/>
      <c r="MU22" s="1925"/>
      <c r="MV22" s="1925"/>
      <c r="MW22" s="1925"/>
      <c r="MX22" s="1925"/>
      <c r="MY22" s="1925"/>
      <c r="MZ22" s="1925"/>
      <c r="NA22" s="1925"/>
      <c r="NB22" s="1925"/>
      <c r="NC22" s="1925"/>
      <c r="ND22" s="1925"/>
      <c r="NE22" s="1925"/>
      <c r="NF22" s="1925"/>
      <c r="NG22" s="1925"/>
      <c r="NH22" s="1925"/>
      <c r="NI22" s="1925"/>
      <c r="NJ22" s="1925"/>
      <c r="NK22" s="1925"/>
      <c r="NL22" s="1925"/>
      <c r="NM22" s="1925"/>
      <c r="NN22" s="1925"/>
      <c r="NO22" s="1925"/>
      <c r="NP22" s="1925"/>
      <c r="NQ22" s="1925"/>
      <c r="NR22" s="1925"/>
      <c r="NS22" s="1925"/>
      <c r="NT22" s="1925"/>
      <c r="NU22" s="1925"/>
      <c r="NV22" s="1925"/>
      <c r="NW22" s="1925"/>
      <c r="NX22" s="1925"/>
      <c r="NY22" s="1925"/>
      <c r="NZ22" s="1925"/>
      <c r="OA22" s="1925"/>
      <c r="OB22" s="1925"/>
      <c r="OC22" s="1925"/>
      <c r="OD22" s="1925"/>
      <c r="OE22" s="1925"/>
      <c r="OF22" s="1925"/>
      <c r="OG22" s="1925"/>
      <c r="OH22" s="1925"/>
      <c r="OI22" s="1925"/>
      <c r="OJ22" s="1925"/>
      <c r="OK22" s="1925"/>
      <c r="OL22" s="1925"/>
      <c r="OM22" s="1925"/>
      <c r="ON22" s="1925"/>
      <c r="OO22" s="1925"/>
      <c r="OP22" s="1925"/>
      <c r="OQ22" s="1925"/>
      <c r="OR22" s="1925"/>
      <c r="OS22" s="1925"/>
      <c r="OT22" s="1925"/>
      <c r="OU22" s="1925"/>
      <c r="OV22" s="1925"/>
      <c r="OW22" s="1925"/>
      <c r="OX22" s="1925"/>
      <c r="OY22" s="1925"/>
      <c r="OZ22" s="1925"/>
      <c r="PA22" s="1925"/>
      <c r="PB22" s="1925"/>
      <c r="PC22" s="1925"/>
      <c r="PD22" s="1925"/>
      <c r="PE22" s="1925"/>
      <c r="PF22" s="1925"/>
      <c r="PG22" s="1925"/>
      <c r="PH22" s="1925"/>
      <c r="PI22" s="1925"/>
      <c r="PJ22" s="1925"/>
      <c r="PK22" s="1925"/>
      <c r="PL22" s="1925"/>
      <c r="PM22" s="1925"/>
      <c r="PN22" s="1925"/>
      <c r="PO22" s="1925"/>
      <c r="PP22" s="1925"/>
      <c r="PQ22" s="1925"/>
      <c r="PR22" s="1925"/>
      <c r="PS22" s="1925"/>
      <c r="PT22" s="1925"/>
      <c r="PU22" s="1925"/>
      <c r="PV22" s="1925"/>
      <c r="PW22" s="1925"/>
      <c r="PX22" s="1925"/>
      <c r="PY22" s="1925"/>
      <c r="PZ22" s="1925"/>
      <c r="QA22" s="1925"/>
      <c r="QB22" s="1925"/>
      <c r="QC22" s="1925"/>
      <c r="QD22" s="1925"/>
      <c r="QE22" s="1925"/>
      <c r="QF22" s="1925"/>
      <c r="QG22" s="1925"/>
      <c r="QH22" s="1925"/>
      <c r="QI22" s="1925"/>
      <c r="QJ22" s="1925"/>
      <c r="QK22" s="1925"/>
      <c r="QL22" s="1925"/>
      <c r="QM22" s="1925"/>
      <c r="QN22" s="1925"/>
      <c r="QO22" s="1925"/>
      <c r="QP22" s="1925"/>
      <c r="QQ22" s="1925"/>
      <c r="QR22" s="1925"/>
      <c r="QS22" s="1925"/>
      <c r="QT22" s="1925"/>
      <c r="QU22" s="1925"/>
      <c r="QV22" s="1925"/>
      <c r="QW22" s="1925"/>
      <c r="QX22" s="1925"/>
      <c r="QY22" s="1925"/>
      <c r="QZ22" s="1925"/>
      <c r="RA22" s="1925"/>
      <c r="RB22" s="1925"/>
      <c r="RC22" s="1925"/>
      <c r="RD22" s="1925"/>
      <c r="RE22" s="1925"/>
      <c r="RF22" s="1925"/>
      <c r="RG22" s="1925"/>
      <c r="RH22" s="1925"/>
      <c r="RI22" s="1925"/>
      <c r="RJ22" s="1925"/>
      <c r="RK22" s="1925"/>
      <c r="RL22" s="1925"/>
      <c r="RM22" s="1925"/>
      <c r="RN22" s="1925"/>
      <c r="RO22" s="1925"/>
      <c r="RP22" s="1925"/>
      <c r="RQ22" s="1925"/>
      <c r="RR22" s="1925"/>
      <c r="RS22" s="1925"/>
      <c r="RT22" s="1925"/>
      <c r="RU22" s="1925"/>
      <c r="RV22" s="1925"/>
      <c r="RW22" s="1925"/>
      <c r="RX22" s="1925"/>
      <c r="RY22" s="1925"/>
      <c r="RZ22" s="1925"/>
      <c r="SA22" s="1925"/>
      <c r="SB22" s="1925"/>
      <c r="SC22" s="1925"/>
      <c r="SD22" s="1925"/>
      <c r="SE22" s="1925"/>
      <c r="SF22" s="1925"/>
      <c r="SG22" s="1925"/>
      <c r="SH22" s="1925"/>
      <c r="SI22" s="1925"/>
      <c r="SJ22" s="1925"/>
      <c r="SK22" s="1925"/>
      <c r="SL22" s="1925"/>
      <c r="SM22" s="1925"/>
      <c r="SN22" s="1925"/>
      <c r="SO22" s="1925"/>
      <c r="SP22" s="1925"/>
      <c r="SQ22" s="1925"/>
      <c r="SR22" s="1925"/>
      <c r="SS22" s="1925"/>
      <c r="ST22" s="1925"/>
      <c r="SU22" s="1925"/>
      <c r="SV22" s="1925"/>
      <c r="SW22" s="1925"/>
      <c r="SX22" s="1925"/>
      <c r="SY22" s="1925"/>
      <c r="SZ22" s="1925"/>
      <c r="TA22" s="1925"/>
      <c r="TB22" s="1925"/>
      <c r="TC22" s="1925"/>
      <c r="TD22" s="1925"/>
      <c r="TE22" s="1925"/>
      <c r="TF22" s="1925"/>
      <c r="TG22" s="1925"/>
      <c r="TH22" s="1925"/>
      <c r="TI22" s="1925"/>
      <c r="TJ22" s="1925"/>
      <c r="TK22" s="1925"/>
      <c r="TL22" s="1925"/>
      <c r="TM22" s="1925"/>
      <c r="TN22" s="1925"/>
      <c r="TO22" s="1925"/>
      <c r="TP22" s="1925"/>
      <c r="TQ22" s="1925"/>
      <c r="TR22" s="1925"/>
      <c r="TS22" s="1925"/>
      <c r="TT22" s="1925"/>
      <c r="TU22" s="1925"/>
      <c r="TV22" s="1925"/>
      <c r="TW22" s="1925"/>
      <c r="TX22" s="1925"/>
      <c r="TY22" s="1925"/>
      <c r="TZ22" s="1925"/>
      <c r="UA22" s="1925"/>
      <c r="UB22" s="1925"/>
      <c r="UC22" s="1925"/>
      <c r="UD22" s="1925"/>
      <c r="UE22" s="1925"/>
      <c r="UF22" s="1925"/>
      <c r="UG22" s="1925"/>
      <c r="UH22" s="1925"/>
      <c r="UI22" s="1925"/>
      <c r="UJ22" s="1925"/>
      <c r="UK22" s="1925"/>
      <c r="UL22" s="1925"/>
      <c r="UM22" s="1925"/>
      <c r="UN22" s="1925"/>
      <c r="UO22" s="1925"/>
      <c r="UP22" s="1925"/>
      <c r="UQ22" s="1925"/>
      <c r="UR22" s="1925"/>
      <c r="US22" s="1925"/>
      <c r="UT22" s="1925"/>
      <c r="UU22" s="1925"/>
      <c r="UV22" s="1925"/>
      <c r="UW22" s="1925"/>
      <c r="UX22" s="1925"/>
      <c r="UY22" s="1925"/>
      <c r="UZ22" s="1925"/>
      <c r="VA22" s="1925"/>
      <c r="VB22" s="1925"/>
      <c r="VC22" s="1925"/>
      <c r="VD22" s="1925"/>
      <c r="VE22" s="1925"/>
      <c r="VF22" s="1925"/>
      <c r="VG22" s="1925"/>
      <c r="VH22" s="1925"/>
      <c r="VI22" s="1925"/>
      <c r="VJ22" s="1925"/>
      <c r="VK22" s="1925"/>
      <c r="VL22" s="1925"/>
      <c r="VM22" s="1925"/>
      <c r="VN22" s="1925"/>
      <c r="VO22" s="1925"/>
      <c r="VP22" s="1925"/>
      <c r="VQ22" s="1925"/>
      <c r="VR22" s="1925"/>
      <c r="VS22" s="1925"/>
      <c r="VT22" s="1925"/>
      <c r="VU22" s="1925"/>
      <c r="VV22" s="1925"/>
      <c r="VW22" s="1925"/>
      <c r="VX22" s="1925"/>
      <c r="VY22" s="1925"/>
      <c r="VZ22" s="1925"/>
      <c r="WA22" s="1925"/>
      <c r="WB22" s="1925"/>
      <c r="WC22" s="1925"/>
      <c r="WD22" s="1925"/>
      <c r="WE22" s="1925"/>
      <c r="WF22" s="1925"/>
      <c r="WG22" s="1925"/>
      <c r="WH22" s="1925"/>
      <c r="WI22" s="1925"/>
      <c r="WJ22" s="1925"/>
      <c r="WK22" s="1925"/>
      <c r="WL22" s="1925"/>
      <c r="WM22" s="1925"/>
      <c r="WN22" s="1925"/>
      <c r="WO22" s="1925"/>
      <c r="WP22" s="1925"/>
      <c r="WQ22" s="1925"/>
      <c r="WR22" s="1925"/>
      <c r="WS22" s="1925"/>
      <c r="WT22" s="1925"/>
      <c r="WU22" s="1925"/>
      <c r="WV22" s="1925"/>
      <c r="WW22" s="1925"/>
      <c r="WX22" s="1925"/>
      <c r="WY22" s="1925"/>
      <c r="WZ22" s="1925"/>
      <c r="XA22" s="1925"/>
      <c r="XB22" s="1925"/>
      <c r="XC22" s="1925"/>
      <c r="XD22" s="1925"/>
      <c r="XE22" s="1925"/>
      <c r="XF22" s="1925"/>
      <c r="XG22" s="1925"/>
      <c r="XH22" s="1925"/>
      <c r="XI22" s="1925"/>
      <c r="XJ22" s="1925"/>
      <c r="XK22" s="1925"/>
      <c r="XL22" s="1925"/>
      <c r="XM22" s="1925"/>
      <c r="XN22" s="1925"/>
      <c r="XO22" s="1925"/>
      <c r="XP22" s="1925"/>
      <c r="XQ22" s="1925"/>
      <c r="XR22" s="1925"/>
      <c r="XS22" s="1925"/>
      <c r="XT22" s="1925"/>
      <c r="XU22" s="1925"/>
      <c r="XV22" s="1925"/>
      <c r="XW22" s="1925"/>
      <c r="XX22" s="1925"/>
      <c r="XY22" s="1925"/>
      <c r="XZ22" s="1925"/>
      <c r="YA22" s="1925"/>
      <c r="YB22" s="1925"/>
      <c r="YC22" s="1925"/>
      <c r="YD22" s="1925"/>
      <c r="YE22" s="1925"/>
      <c r="YF22" s="1925"/>
      <c r="YG22" s="1925"/>
      <c r="YH22" s="1925"/>
      <c r="YI22" s="1925"/>
      <c r="YJ22" s="1925"/>
      <c r="YK22" s="1925"/>
      <c r="YL22" s="1925"/>
      <c r="YM22" s="1925"/>
      <c r="YN22" s="1925"/>
      <c r="YO22" s="1925"/>
      <c r="YP22" s="1925"/>
      <c r="YQ22" s="1925"/>
      <c r="YR22" s="1925"/>
      <c r="YS22" s="1925"/>
      <c r="YT22" s="1925"/>
      <c r="YU22" s="1925"/>
      <c r="YV22" s="1925"/>
      <c r="YW22" s="1925"/>
      <c r="YX22" s="1925"/>
      <c r="YY22" s="1925"/>
      <c r="YZ22" s="1925"/>
      <c r="ZA22" s="1925"/>
      <c r="ZB22" s="1925"/>
      <c r="ZC22" s="1925"/>
      <c r="ZD22" s="1925"/>
      <c r="ZE22" s="1925"/>
      <c r="ZF22" s="1925"/>
      <c r="ZG22" s="1925"/>
      <c r="ZH22" s="1925"/>
      <c r="ZI22" s="1925"/>
      <c r="ZJ22" s="1925"/>
      <c r="ZK22" s="1925"/>
      <c r="ZL22" s="1925"/>
      <c r="ZM22" s="1925"/>
      <c r="ZN22" s="1925"/>
      <c r="ZO22" s="1925"/>
      <c r="ZP22" s="1925"/>
      <c r="ZQ22" s="1925"/>
      <c r="ZR22" s="1925"/>
      <c r="ZS22" s="1925"/>
      <c r="ZT22" s="1925"/>
      <c r="ZU22" s="1925"/>
      <c r="ZV22" s="1925"/>
      <c r="ZW22" s="1925"/>
      <c r="ZX22" s="1925"/>
      <c r="ZY22" s="1925"/>
      <c r="ZZ22" s="1925"/>
      <c r="AAA22" s="1925"/>
      <c r="AAB22" s="1925"/>
      <c r="AAC22" s="1925"/>
      <c r="AAD22" s="1925"/>
      <c r="AAE22" s="1925"/>
      <c r="AAF22" s="1925"/>
      <c r="AAG22" s="1925"/>
      <c r="AAH22" s="1925"/>
      <c r="AAI22" s="1925"/>
      <c r="AAJ22" s="1925"/>
      <c r="AAK22" s="1925"/>
      <c r="AAL22" s="1925"/>
      <c r="AAM22" s="1925"/>
      <c r="AAN22" s="1925"/>
      <c r="AAO22" s="1925"/>
      <c r="AAP22" s="1925"/>
      <c r="AAQ22" s="1925"/>
      <c r="AAR22" s="1925"/>
      <c r="AAS22" s="1925"/>
      <c r="AAT22" s="1925"/>
      <c r="AAU22" s="1925"/>
      <c r="AAV22" s="1925"/>
      <c r="AAW22" s="1925"/>
      <c r="AAX22" s="1925"/>
      <c r="AAY22" s="1925"/>
      <c r="AAZ22" s="1925"/>
      <c r="ABA22" s="1925"/>
      <c r="ABB22" s="1925"/>
      <c r="ABC22" s="1925"/>
      <c r="ABD22" s="1925"/>
      <c r="ABE22" s="1925"/>
      <c r="ABF22" s="1925"/>
      <c r="ABG22" s="1925"/>
      <c r="ABH22" s="1925"/>
      <c r="ABI22" s="1925"/>
      <c r="ABJ22" s="1925"/>
      <c r="ABK22" s="1925"/>
      <c r="ABL22" s="1925"/>
      <c r="ABM22" s="1925"/>
      <c r="ABN22" s="1925"/>
      <c r="ABO22" s="1925"/>
      <c r="ABP22" s="1925"/>
      <c r="ABQ22" s="1925"/>
      <c r="ABR22" s="1925"/>
      <c r="ABS22" s="1925"/>
      <c r="ABT22" s="1925"/>
      <c r="ABU22" s="1925"/>
      <c r="ABV22" s="1925"/>
      <c r="ABW22" s="1925"/>
      <c r="ABX22" s="1925"/>
      <c r="ABY22" s="1925"/>
      <c r="ABZ22" s="1925"/>
      <c r="ACA22" s="1925"/>
      <c r="ACB22" s="1925"/>
      <c r="ACC22" s="1925"/>
      <c r="ACD22" s="1925"/>
      <c r="ACE22" s="1925"/>
      <c r="ACF22" s="1925"/>
      <c r="ACG22" s="1925"/>
      <c r="ACH22" s="1925"/>
      <c r="ACI22" s="1925"/>
      <c r="ACJ22" s="1925"/>
      <c r="ACK22" s="1925"/>
      <c r="ACL22" s="1925"/>
      <c r="ACM22" s="1925"/>
      <c r="ACN22" s="1925"/>
      <c r="ACO22" s="1925"/>
      <c r="ACP22" s="1925"/>
      <c r="ACQ22" s="1925"/>
      <c r="ACR22" s="1925"/>
      <c r="ACS22" s="1925"/>
      <c r="ACT22" s="1925"/>
      <c r="ACU22" s="1925"/>
      <c r="ACV22" s="1925"/>
      <c r="ACW22" s="1925"/>
      <c r="ACX22" s="1925"/>
      <c r="ACY22" s="1925"/>
      <c r="ACZ22" s="1925"/>
      <c r="ADA22" s="1925"/>
      <c r="ADB22" s="1925"/>
      <c r="ADC22" s="1925"/>
      <c r="ADD22" s="1925"/>
      <c r="ADE22" s="1925"/>
      <c r="ADF22" s="1925"/>
      <c r="ADG22" s="1925"/>
      <c r="ADH22" s="1925"/>
      <c r="ADI22" s="1925"/>
      <c r="ADJ22" s="1925"/>
      <c r="ADK22" s="1925"/>
      <c r="ADL22" s="1925"/>
      <c r="ADM22" s="1925"/>
      <c r="ADN22" s="1925"/>
      <c r="ADO22" s="1925"/>
      <c r="ADP22" s="1925"/>
      <c r="ADQ22" s="1925"/>
      <c r="ADR22" s="1925"/>
      <c r="ADS22" s="1925"/>
      <c r="ADT22" s="1925"/>
      <c r="ADU22" s="1925"/>
      <c r="ADV22" s="1925"/>
      <c r="ADW22" s="1925"/>
      <c r="ADX22" s="1925"/>
      <c r="ADY22" s="1925"/>
      <c r="ADZ22" s="1925"/>
      <c r="AEA22" s="1925"/>
      <c r="AEB22" s="1925"/>
      <c r="AEC22" s="1925"/>
      <c r="AED22" s="1925"/>
      <c r="AEE22" s="1925"/>
      <c r="AEF22" s="1925"/>
      <c r="AEG22" s="1925"/>
      <c r="AEH22" s="1925"/>
      <c r="AEI22" s="1925"/>
      <c r="AEJ22" s="1925"/>
      <c r="AEK22" s="1925"/>
      <c r="AEL22" s="1925"/>
      <c r="AEM22" s="1925"/>
      <c r="AEN22" s="1925"/>
      <c r="AEO22" s="1925"/>
      <c r="AEP22" s="1925"/>
      <c r="AEQ22" s="1925"/>
      <c r="AER22" s="1925"/>
      <c r="AES22" s="1925"/>
      <c r="AET22" s="1925"/>
      <c r="AEU22" s="1925"/>
      <c r="AEV22" s="1925"/>
      <c r="AEW22" s="1925"/>
      <c r="AEX22" s="1925"/>
      <c r="AEY22" s="1925"/>
      <c r="AEZ22" s="1925"/>
      <c r="AFA22" s="1925"/>
      <c r="AFB22" s="1925"/>
      <c r="AFC22" s="1925"/>
      <c r="AFD22" s="1925"/>
      <c r="AFE22" s="1925"/>
      <c r="AFF22" s="1925"/>
      <c r="AFG22" s="1925"/>
      <c r="AFH22" s="1925"/>
      <c r="AFI22" s="1925"/>
      <c r="AFJ22" s="1925"/>
      <c r="AFK22" s="1925"/>
      <c r="AFL22" s="1925"/>
      <c r="AFM22" s="1925"/>
      <c r="AFN22" s="1925"/>
      <c r="AFO22" s="1925"/>
      <c r="AFP22" s="1925"/>
      <c r="AFQ22" s="1925"/>
      <c r="AFR22" s="1925"/>
      <c r="AFS22" s="1925"/>
      <c r="AFT22" s="1925"/>
      <c r="AFU22" s="1925"/>
      <c r="AFV22" s="1925"/>
      <c r="AFW22" s="1925"/>
      <c r="AFX22" s="1925"/>
      <c r="AFY22" s="1925"/>
      <c r="AFZ22" s="1925"/>
      <c r="AGA22" s="1925"/>
      <c r="AGB22" s="1925"/>
      <c r="AGC22" s="1925"/>
      <c r="AGD22" s="1925"/>
      <c r="AGE22" s="1925"/>
      <c r="AGF22" s="1925"/>
      <c r="AGG22" s="1925"/>
      <c r="AGH22" s="1925"/>
      <c r="AGI22" s="1925"/>
      <c r="AGJ22" s="1925"/>
      <c r="AGK22" s="1925"/>
      <c r="AGL22" s="1925"/>
      <c r="AGM22" s="1925"/>
      <c r="AGN22" s="1925"/>
      <c r="AGO22" s="1925"/>
      <c r="AGP22" s="1925"/>
      <c r="AGQ22" s="1925"/>
      <c r="AGR22" s="1925"/>
      <c r="AGS22" s="1925"/>
      <c r="AGT22" s="1925"/>
      <c r="AGU22" s="1925"/>
      <c r="AGV22" s="1925"/>
      <c r="AGW22" s="1925"/>
      <c r="AGX22" s="1925"/>
      <c r="AGY22" s="1925"/>
      <c r="AGZ22" s="1925"/>
      <c r="AHA22" s="1925"/>
      <c r="AHB22" s="1925"/>
      <c r="AHC22" s="1925"/>
      <c r="AHD22" s="1925"/>
      <c r="AHE22" s="1925"/>
      <c r="AHF22" s="1925"/>
      <c r="AHG22" s="1925"/>
      <c r="AHH22" s="1925"/>
      <c r="AHI22" s="1925"/>
      <c r="AHJ22" s="1925"/>
      <c r="AHK22" s="1925"/>
      <c r="AHL22" s="1925"/>
      <c r="AHM22" s="1925"/>
      <c r="AHN22" s="1925"/>
      <c r="AHO22" s="1925"/>
      <c r="AHP22" s="1925"/>
      <c r="AHQ22" s="1925"/>
      <c r="AHR22" s="1925"/>
      <c r="AHS22" s="1925"/>
      <c r="AHT22" s="1925"/>
      <c r="AHU22" s="1925"/>
      <c r="AHV22" s="1925"/>
      <c r="AHW22" s="1925"/>
      <c r="AHX22" s="1925"/>
      <c r="AHY22" s="1925"/>
      <c r="AHZ22" s="1925"/>
      <c r="AIA22" s="1925"/>
      <c r="AIB22" s="1925"/>
      <c r="AIC22" s="1925"/>
      <c r="AID22" s="1925"/>
      <c r="AIE22" s="1925"/>
      <c r="AIF22" s="1925"/>
      <c r="AIG22" s="1925"/>
      <c r="AIH22" s="1925"/>
      <c r="AII22" s="1925"/>
      <c r="AIJ22" s="1925"/>
      <c r="AIK22" s="1925"/>
      <c r="AIL22" s="1925"/>
      <c r="AIM22" s="1925"/>
      <c r="AIN22" s="1925"/>
      <c r="AIO22" s="1925"/>
      <c r="AIP22" s="1925"/>
      <c r="AIQ22" s="1925"/>
      <c r="AIR22" s="1925"/>
      <c r="AIS22" s="1925"/>
      <c r="AIT22" s="1925"/>
      <c r="AIU22" s="1925"/>
      <c r="AIV22" s="1925"/>
      <c r="AIW22" s="1925"/>
      <c r="AIX22" s="1925"/>
      <c r="AIY22" s="1925"/>
      <c r="AIZ22" s="1925"/>
      <c r="AJA22" s="1925"/>
      <c r="AJB22" s="1925"/>
      <c r="AJC22" s="1925"/>
      <c r="AJD22" s="1925"/>
      <c r="AJE22" s="1925"/>
      <c r="AJF22" s="1925"/>
      <c r="AJG22" s="1925"/>
      <c r="AJH22" s="1925"/>
      <c r="AJI22" s="1925"/>
      <c r="AJJ22" s="1925"/>
      <c r="AJK22" s="1925"/>
      <c r="AJL22" s="1925"/>
      <c r="AJM22" s="1925"/>
      <c r="AJN22" s="1925"/>
      <c r="AJO22" s="1925"/>
      <c r="AJP22" s="1925"/>
      <c r="AJQ22" s="1925"/>
      <c r="AJR22" s="1925"/>
      <c r="AJS22" s="1925"/>
      <c r="AJT22" s="1925"/>
      <c r="AJU22" s="1925"/>
      <c r="AJV22" s="1925"/>
      <c r="AJW22" s="1925"/>
      <c r="AJX22" s="1925"/>
      <c r="AJY22" s="1925"/>
      <c r="AJZ22" s="1925"/>
      <c r="AKA22" s="1925"/>
      <c r="AKB22" s="1925"/>
      <c r="AKC22" s="1925"/>
      <c r="AKD22" s="1925"/>
      <c r="AKE22" s="1925"/>
      <c r="AKF22" s="1925"/>
      <c r="AKG22" s="1925"/>
      <c r="AKH22" s="1925"/>
      <c r="AKI22" s="1925"/>
      <c r="AKJ22" s="1925"/>
      <c r="AKK22" s="1925"/>
      <c r="AKL22" s="1925"/>
      <c r="AKM22" s="1925"/>
      <c r="AKN22" s="1925"/>
      <c r="AKO22" s="1925"/>
      <c r="AKP22" s="1925"/>
      <c r="AKQ22" s="1925"/>
      <c r="AKR22" s="1925"/>
      <c r="AKS22" s="1925"/>
      <c r="AKT22" s="1925"/>
      <c r="AKU22" s="1925"/>
      <c r="AKV22" s="1925"/>
      <c r="AKW22" s="1925"/>
      <c r="AKX22" s="1925"/>
      <c r="AKY22" s="1925"/>
      <c r="AKZ22" s="1925"/>
      <c r="ALA22" s="1925"/>
      <c r="ALB22" s="1925"/>
      <c r="ALC22" s="1925"/>
      <c r="ALD22" s="1925"/>
      <c r="ALE22" s="1925"/>
      <c r="ALF22" s="1925"/>
      <c r="ALG22" s="1925"/>
      <c r="ALH22" s="1925"/>
      <c r="ALI22" s="1925"/>
      <c r="ALJ22" s="1925"/>
      <c r="ALK22" s="1925"/>
      <c r="ALL22" s="1925"/>
      <c r="ALM22" s="1925"/>
      <c r="ALN22" s="1925"/>
      <c r="ALO22" s="1925"/>
      <c r="ALP22" s="1925"/>
      <c r="ALQ22" s="1925"/>
      <c r="ALR22" s="1925"/>
      <c r="ALS22" s="1925"/>
      <c r="ALT22" s="1925"/>
      <c r="ALU22" s="1925"/>
      <c r="ALV22" s="1925"/>
      <c r="ALW22" s="1925"/>
      <c r="ALX22" s="1925"/>
      <c r="ALY22" s="1925"/>
      <c r="ALZ22" s="1925"/>
      <c r="AMA22" s="1925"/>
      <c r="AMB22" s="1925"/>
      <c r="AMC22" s="1925"/>
      <c r="AMD22" s="1925"/>
      <c r="AME22" s="1925"/>
      <c r="AMF22" s="1925"/>
      <c r="AMG22" s="1925"/>
      <c r="AMH22" s="1925"/>
      <c r="AMI22" s="1925"/>
      <c r="AMJ22" s="1925"/>
      <c r="AMK22" s="1925"/>
      <c r="AML22" s="1925"/>
      <c r="AMM22" s="1925"/>
      <c r="AMN22" s="1925"/>
      <c r="AMO22" s="1925"/>
      <c r="AMP22" s="1925"/>
      <c r="AMQ22" s="1925"/>
      <c r="AMR22" s="1925"/>
      <c r="AMS22" s="1925"/>
      <c r="AMT22" s="1925"/>
      <c r="AMU22" s="1925"/>
      <c r="AMV22" s="1925"/>
      <c r="AMW22" s="1925"/>
      <c r="AMX22" s="1925"/>
      <c r="AMY22" s="1925"/>
      <c r="AMZ22" s="1925"/>
      <c r="ANA22" s="1925"/>
      <c r="ANB22" s="1925"/>
      <c r="ANC22" s="1925"/>
      <c r="AND22" s="1925"/>
      <c r="ANE22" s="1925"/>
      <c r="ANF22" s="1925"/>
      <c r="ANG22" s="1925"/>
      <c r="ANH22" s="1925"/>
      <c r="ANI22" s="1925"/>
      <c r="ANJ22" s="1925"/>
      <c r="ANK22" s="1925"/>
      <c r="ANL22" s="1925"/>
      <c r="ANM22" s="1925"/>
      <c r="ANN22" s="1925"/>
      <c r="ANO22" s="1925"/>
      <c r="ANP22" s="1925"/>
      <c r="ANQ22" s="1925"/>
      <c r="ANR22" s="1925"/>
      <c r="ANS22" s="1925"/>
      <c r="ANT22" s="1925"/>
      <c r="ANU22" s="1925"/>
      <c r="ANV22" s="1925"/>
      <c r="ANW22" s="1925"/>
      <c r="ANX22" s="1925"/>
      <c r="ANY22" s="1925"/>
      <c r="ANZ22" s="1925"/>
      <c r="AOA22" s="1925"/>
      <c r="AOB22" s="1925"/>
      <c r="AOC22" s="1925"/>
      <c r="AOD22" s="1925"/>
      <c r="AOE22" s="1925"/>
      <c r="AOF22" s="1925"/>
      <c r="AOG22" s="1925"/>
      <c r="AOH22" s="1925"/>
      <c r="AOI22" s="1925"/>
      <c r="AOJ22" s="1925"/>
      <c r="AOK22" s="1925"/>
      <c r="AOL22" s="1925"/>
      <c r="AOM22" s="1925"/>
      <c r="AON22" s="1925"/>
      <c r="AOO22" s="1925"/>
      <c r="AOP22" s="1925"/>
      <c r="AOQ22" s="1925"/>
      <c r="AOR22" s="1925"/>
      <c r="AOS22" s="1925"/>
      <c r="AOT22" s="1925"/>
      <c r="AOU22" s="1925"/>
      <c r="AOV22" s="1925"/>
      <c r="AOW22" s="1925"/>
      <c r="AOX22" s="1925"/>
      <c r="AOY22" s="1925"/>
      <c r="AOZ22" s="1925"/>
      <c r="APA22" s="1925"/>
      <c r="APB22" s="1925"/>
      <c r="APC22" s="1925"/>
      <c r="APD22" s="1925"/>
      <c r="APE22" s="1925"/>
      <c r="APF22" s="1925"/>
      <c r="APG22" s="1925"/>
      <c r="APH22" s="1925"/>
      <c r="API22" s="1925"/>
      <c r="APJ22" s="1925"/>
      <c r="APK22" s="1925"/>
      <c r="APL22" s="1925"/>
      <c r="APM22" s="1925"/>
      <c r="APN22" s="1925"/>
      <c r="APO22" s="1925"/>
      <c r="APP22" s="1925"/>
      <c r="APQ22" s="1925"/>
      <c r="APR22" s="1925"/>
      <c r="APS22" s="1925"/>
      <c r="APT22" s="1925"/>
      <c r="APU22" s="1925"/>
      <c r="APV22" s="1925"/>
      <c r="APW22" s="1925"/>
      <c r="APX22" s="1925"/>
      <c r="APY22" s="1925"/>
      <c r="APZ22" s="1925"/>
      <c r="AQA22" s="1925"/>
      <c r="AQB22" s="1925"/>
      <c r="AQC22" s="1925"/>
      <c r="AQD22" s="1925"/>
      <c r="AQE22" s="1925"/>
      <c r="AQF22" s="1925"/>
      <c r="AQG22" s="1925"/>
      <c r="AQH22" s="1925"/>
      <c r="AQI22" s="1925"/>
      <c r="AQJ22" s="1925"/>
      <c r="AQK22" s="1925"/>
      <c r="AQL22" s="1925"/>
      <c r="AQM22" s="1925"/>
      <c r="AQN22" s="1925"/>
      <c r="AQO22" s="1925"/>
      <c r="AQP22" s="1925"/>
      <c r="AQQ22" s="1925"/>
      <c r="AQR22" s="1925"/>
      <c r="AQS22" s="1925"/>
      <c r="AQT22" s="1925"/>
      <c r="AQU22" s="1925"/>
      <c r="AQV22" s="1925"/>
      <c r="AQW22" s="1925"/>
      <c r="AQX22" s="1925"/>
      <c r="AQY22" s="1925"/>
      <c r="AQZ22" s="1925"/>
      <c r="ARA22" s="1925"/>
      <c r="ARB22" s="1925"/>
      <c r="ARC22" s="1925"/>
      <c r="ARD22" s="1925"/>
      <c r="ARE22" s="1925"/>
      <c r="ARF22" s="1925"/>
      <c r="ARG22" s="1925"/>
      <c r="ARH22" s="1925"/>
      <c r="ARI22" s="1925"/>
      <c r="ARJ22" s="1925"/>
      <c r="ARK22" s="1925"/>
      <c r="ARL22" s="1925"/>
      <c r="ARM22" s="1925"/>
      <c r="ARN22" s="1925"/>
      <c r="ARO22" s="1925"/>
      <c r="ARP22" s="1925"/>
      <c r="ARQ22" s="1925"/>
      <c r="ARR22" s="1925"/>
      <c r="ARS22" s="1925"/>
      <c r="ART22" s="1925"/>
      <c r="ARU22" s="1925"/>
      <c r="ARV22" s="1925"/>
      <c r="ARW22" s="1925"/>
      <c r="ARX22" s="1925"/>
      <c r="ARY22" s="1925"/>
      <c r="ARZ22" s="1925"/>
      <c r="ASA22" s="1925"/>
      <c r="ASB22" s="1925"/>
      <c r="ASC22" s="1925"/>
      <c r="ASD22" s="1925"/>
      <c r="ASE22" s="1925"/>
      <c r="ASF22" s="1925"/>
      <c r="ASG22" s="1925"/>
      <c r="ASH22" s="1925"/>
      <c r="ASI22" s="1925"/>
      <c r="ASJ22" s="1925"/>
      <c r="ASK22" s="1925"/>
      <c r="ASL22" s="1925"/>
      <c r="ASM22" s="1925"/>
      <c r="ASN22" s="1925"/>
      <c r="ASO22" s="1925"/>
      <c r="ASP22" s="1925"/>
      <c r="ASQ22" s="1925"/>
      <c r="ASR22" s="1925"/>
      <c r="ASS22" s="1925"/>
      <c r="AST22" s="1925"/>
      <c r="ASU22" s="1925"/>
      <c r="ASV22" s="1925"/>
      <c r="ASW22" s="1925"/>
      <c r="ASX22" s="1925"/>
      <c r="ASY22" s="1925"/>
      <c r="ASZ22" s="1925"/>
      <c r="ATA22" s="1925"/>
      <c r="ATB22" s="1925"/>
      <c r="ATC22" s="1925"/>
      <c r="ATD22" s="1925"/>
      <c r="ATE22" s="1925"/>
      <c r="ATF22" s="1925"/>
      <c r="ATG22" s="1925"/>
      <c r="ATH22" s="1925"/>
      <c r="ATI22" s="1925"/>
      <c r="ATJ22" s="1925"/>
      <c r="ATK22" s="1925"/>
      <c r="ATL22" s="1925"/>
      <c r="ATM22" s="1925"/>
      <c r="ATN22" s="1925"/>
      <c r="ATO22" s="1925"/>
      <c r="ATP22" s="1925"/>
      <c r="ATQ22" s="1925"/>
      <c r="ATR22" s="1925"/>
      <c r="ATS22" s="1925"/>
      <c r="ATT22" s="1925"/>
      <c r="ATU22" s="1925"/>
      <c r="ATV22" s="1925"/>
      <c r="ATW22" s="1925"/>
      <c r="ATX22" s="1925"/>
      <c r="ATY22" s="1925"/>
      <c r="ATZ22" s="1925"/>
      <c r="AUA22" s="1925"/>
      <c r="AUB22" s="1925"/>
      <c r="AUC22" s="1925"/>
      <c r="AUD22" s="1925"/>
      <c r="AUE22" s="1925"/>
      <c r="AUF22" s="1925"/>
      <c r="AUG22" s="1925"/>
      <c r="AUH22" s="1925"/>
      <c r="AUI22" s="1925"/>
      <c r="AUJ22" s="1925"/>
      <c r="AUK22" s="1925"/>
      <c r="AUL22" s="1925"/>
      <c r="AUM22" s="1925"/>
      <c r="AUN22" s="1925"/>
      <c r="AUO22" s="1925"/>
      <c r="AUP22" s="1925"/>
      <c r="AUQ22" s="1925"/>
      <c r="AUR22" s="1925"/>
      <c r="AUS22" s="1925"/>
      <c r="AUT22" s="1925"/>
      <c r="AUU22" s="1925"/>
      <c r="AUV22" s="1925"/>
      <c r="AUW22" s="1925"/>
      <c r="AUX22" s="1925"/>
      <c r="AUY22" s="1925"/>
      <c r="AUZ22" s="1925"/>
      <c r="AVA22" s="1925"/>
      <c r="AVB22" s="1925"/>
      <c r="AVC22" s="1925"/>
      <c r="AVD22" s="1925"/>
      <c r="AVE22" s="1925"/>
      <c r="AVF22" s="1925"/>
      <c r="AVG22" s="1925"/>
      <c r="AVH22" s="1925"/>
      <c r="AVI22" s="1925"/>
      <c r="AVJ22" s="1925"/>
      <c r="AVK22" s="1925"/>
      <c r="AVL22" s="1925"/>
      <c r="AVM22" s="1925"/>
      <c r="AVN22" s="1925"/>
      <c r="AVO22" s="1925"/>
      <c r="AVP22" s="1925"/>
      <c r="AVQ22" s="1925"/>
      <c r="AVR22" s="1925"/>
      <c r="AVS22" s="1925"/>
      <c r="AVT22" s="1925"/>
      <c r="AVU22" s="1925"/>
      <c r="AVV22" s="1925"/>
      <c r="AVW22" s="1925"/>
      <c r="AVX22" s="1925"/>
      <c r="AVY22" s="1925"/>
      <c r="AVZ22" s="1925"/>
      <c r="AWA22" s="1925"/>
      <c r="AWB22" s="1925"/>
      <c r="AWC22" s="1925"/>
      <c r="AWD22" s="1925"/>
      <c r="AWE22" s="1925"/>
      <c r="AWF22" s="1925"/>
      <c r="AWG22" s="1925"/>
      <c r="AWH22" s="1925"/>
      <c r="AWI22" s="1925"/>
      <c r="AWJ22" s="1925"/>
      <c r="AWK22" s="1925"/>
      <c r="AWL22" s="1925"/>
      <c r="AWM22" s="1925"/>
      <c r="AWN22" s="1925"/>
      <c r="AWO22" s="1925"/>
      <c r="AWP22" s="1925"/>
      <c r="AWQ22" s="1925"/>
      <c r="AWR22" s="1925"/>
      <c r="AWS22" s="1925"/>
      <c r="AWT22" s="1925"/>
      <c r="AWU22" s="1925"/>
      <c r="AWV22" s="1925"/>
      <c r="AWW22" s="1925"/>
      <c r="AWX22" s="1925"/>
      <c r="AWY22" s="1925"/>
      <c r="AWZ22" s="1925"/>
      <c r="AXA22" s="1925"/>
      <c r="AXB22" s="1925"/>
      <c r="AXC22" s="1925"/>
      <c r="AXD22" s="1925"/>
      <c r="AXE22" s="1925"/>
      <c r="AXF22" s="1925"/>
      <c r="AXG22" s="1925"/>
      <c r="AXH22" s="1925"/>
      <c r="AXI22" s="1925"/>
      <c r="AXJ22" s="1925"/>
      <c r="AXK22" s="1925"/>
      <c r="AXL22" s="1925"/>
      <c r="AXM22" s="1925"/>
      <c r="AXN22" s="1925"/>
      <c r="AXO22" s="1925"/>
      <c r="AXP22" s="1925"/>
      <c r="AXQ22" s="1925"/>
      <c r="AXR22" s="1925"/>
      <c r="AXS22" s="1925"/>
      <c r="AXT22" s="1925"/>
      <c r="AXU22" s="1925"/>
      <c r="AXV22" s="1925"/>
      <c r="AXW22" s="1925"/>
      <c r="AXX22" s="1925"/>
      <c r="AXY22" s="1925"/>
      <c r="AXZ22" s="1925"/>
      <c r="AYA22" s="1925"/>
      <c r="AYB22" s="1925"/>
      <c r="AYC22" s="1925"/>
      <c r="AYD22" s="1925"/>
      <c r="AYE22" s="1925"/>
      <c r="AYF22" s="1925"/>
      <c r="AYG22" s="1925"/>
      <c r="AYH22" s="1925"/>
      <c r="AYI22" s="1925"/>
      <c r="AYJ22" s="1925"/>
      <c r="AYK22" s="1925"/>
      <c r="AYL22" s="1925"/>
      <c r="AYM22" s="1925"/>
      <c r="AYN22" s="1925"/>
      <c r="AYO22" s="1925"/>
      <c r="AYP22" s="1925"/>
      <c r="AYQ22" s="1925"/>
      <c r="AYR22" s="1925"/>
      <c r="AYS22" s="1925"/>
      <c r="AYT22" s="1925"/>
      <c r="AYU22" s="1925"/>
      <c r="AYV22" s="1925"/>
      <c r="AYW22" s="1925"/>
      <c r="AYX22" s="1925"/>
      <c r="AYY22" s="1925"/>
      <c r="AYZ22" s="1925"/>
      <c r="AZA22" s="1925"/>
      <c r="AZB22" s="1925"/>
      <c r="AZC22" s="1925"/>
      <c r="AZD22" s="1925"/>
      <c r="AZE22" s="1925"/>
      <c r="AZF22" s="1925"/>
      <c r="AZG22" s="1925"/>
      <c r="AZH22" s="1925"/>
      <c r="AZI22" s="1925"/>
      <c r="AZJ22" s="1925"/>
      <c r="AZK22" s="1925"/>
      <c r="AZL22" s="1925"/>
      <c r="AZM22" s="1925"/>
      <c r="AZN22" s="1925"/>
      <c r="AZO22" s="1925"/>
      <c r="AZP22" s="1925"/>
      <c r="AZQ22" s="1925"/>
      <c r="AZR22" s="1925"/>
      <c r="AZS22" s="1925"/>
      <c r="AZT22" s="1925"/>
      <c r="AZU22" s="1925"/>
      <c r="AZV22" s="1925"/>
      <c r="AZW22" s="1925"/>
      <c r="AZX22" s="1925"/>
      <c r="AZY22" s="1925"/>
      <c r="AZZ22" s="1925"/>
      <c r="BAA22" s="1925"/>
      <c r="BAB22" s="1925"/>
      <c r="BAC22" s="1925"/>
      <c r="BAD22" s="1925"/>
      <c r="BAE22" s="1925"/>
      <c r="BAF22" s="1925"/>
      <c r="BAG22" s="1925"/>
      <c r="BAH22" s="1925"/>
      <c r="BAI22" s="1925"/>
      <c r="BAJ22" s="1925"/>
      <c r="BAK22" s="1925"/>
      <c r="BAL22" s="1925"/>
      <c r="BAM22" s="1925"/>
      <c r="BAN22" s="1925"/>
      <c r="BAO22" s="1925"/>
      <c r="BAP22" s="1925"/>
      <c r="BAQ22" s="1925"/>
      <c r="BAR22" s="1925"/>
      <c r="BAS22" s="1925"/>
      <c r="BAT22" s="1925"/>
      <c r="BAU22" s="1925"/>
      <c r="BAV22" s="1925"/>
      <c r="BAW22" s="1925"/>
      <c r="BAX22" s="1925"/>
      <c r="BAY22" s="1925"/>
      <c r="BAZ22" s="1925"/>
      <c r="BBA22" s="1925"/>
      <c r="BBB22" s="1925"/>
      <c r="BBC22" s="1925"/>
      <c r="BBD22" s="1925"/>
      <c r="BBE22" s="1925"/>
      <c r="BBF22" s="1925"/>
      <c r="BBG22" s="1925"/>
      <c r="BBH22" s="1925"/>
      <c r="BBI22" s="1925"/>
      <c r="BBJ22" s="1925"/>
      <c r="BBK22" s="1925"/>
      <c r="BBL22" s="1925"/>
      <c r="BBM22" s="1925"/>
      <c r="BBN22" s="1925"/>
      <c r="BBO22" s="1925"/>
      <c r="BBP22" s="1925"/>
      <c r="BBQ22" s="1925"/>
      <c r="BBR22" s="1925"/>
      <c r="BBS22" s="1925"/>
      <c r="BBT22" s="1925"/>
      <c r="BBU22" s="1925"/>
      <c r="BBV22" s="1925"/>
      <c r="BBW22" s="1925"/>
      <c r="BBX22" s="1925"/>
      <c r="BBY22" s="1925"/>
      <c r="BBZ22" s="1925"/>
      <c r="BCA22" s="1925"/>
      <c r="BCB22" s="1925"/>
      <c r="BCC22" s="1925"/>
      <c r="BCD22" s="1925"/>
      <c r="BCE22" s="1925"/>
      <c r="BCF22" s="1925"/>
      <c r="BCG22" s="1925"/>
      <c r="BCH22" s="1925"/>
      <c r="BCI22" s="1925"/>
      <c r="BCJ22" s="1925"/>
      <c r="BCK22" s="1925"/>
      <c r="BCL22" s="1925"/>
      <c r="BCM22" s="1925"/>
      <c r="BCN22" s="1925"/>
      <c r="BCO22" s="1925"/>
      <c r="BCP22" s="1925"/>
      <c r="BCQ22" s="1925"/>
      <c r="BCR22" s="1925"/>
      <c r="BCS22" s="1925"/>
      <c r="BCT22" s="1925"/>
      <c r="BCU22" s="1925"/>
      <c r="BCV22" s="1925"/>
      <c r="BCW22" s="1925"/>
      <c r="BCX22" s="1925"/>
      <c r="BCY22" s="1925"/>
      <c r="BCZ22" s="1925"/>
      <c r="BDA22" s="1925"/>
      <c r="BDB22" s="1925"/>
      <c r="BDC22" s="1925"/>
      <c r="BDD22" s="1925"/>
      <c r="BDE22" s="1925"/>
      <c r="BDF22" s="1925"/>
      <c r="BDG22" s="1925"/>
      <c r="BDH22" s="1925"/>
      <c r="BDI22" s="1925"/>
      <c r="BDJ22" s="1925"/>
      <c r="BDK22" s="1925"/>
      <c r="BDL22" s="1925"/>
      <c r="BDM22" s="1925"/>
      <c r="BDN22" s="1925"/>
      <c r="BDO22" s="1925"/>
      <c r="BDP22" s="1925"/>
      <c r="BDQ22" s="1925"/>
      <c r="BDR22" s="1925"/>
      <c r="BDS22" s="1925"/>
      <c r="BDT22" s="1925"/>
      <c r="BDU22" s="1925"/>
      <c r="BDV22" s="1925"/>
      <c r="BDW22" s="1925"/>
      <c r="BDX22" s="1925"/>
      <c r="BDY22" s="1925"/>
      <c r="BDZ22" s="1925"/>
      <c r="BEA22" s="1925"/>
      <c r="BEB22" s="1925"/>
      <c r="BEC22" s="1925"/>
      <c r="BED22" s="1925"/>
      <c r="BEE22" s="1925"/>
      <c r="BEF22" s="1925"/>
      <c r="BEG22" s="1925"/>
      <c r="BEH22" s="1925"/>
      <c r="BEI22" s="1925"/>
      <c r="BEJ22" s="1925"/>
      <c r="BEK22" s="1925"/>
      <c r="BEL22" s="1925"/>
      <c r="BEM22" s="1925"/>
      <c r="BEN22" s="1925"/>
      <c r="BEO22" s="1925"/>
      <c r="BEP22" s="1925"/>
      <c r="BEQ22" s="1925"/>
      <c r="BER22" s="1925"/>
      <c r="BES22" s="1925"/>
      <c r="BET22" s="1925"/>
      <c r="BEU22" s="1925"/>
      <c r="BEV22" s="1925"/>
      <c r="BEW22" s="1925"/>
      <c r="BEX22" s="1925"/>
      <c r="BEY22" s="1925"/>
      <c r="BEZ22" s="1925"/>
      <c r="BFA22" s="1925"/>
      <c r="BFB22" s="1925"/>
      <c r="BFC22" s="1925"/>
      <c r="BFD22" s="1925"/>
      <c r="BFE22" s="1925"/>
      <c r="BFF22" s="1925"/>
      <c r="BFG22" s="1925"/>
      <c r="BFH22" s="1925"/>
      <c r="BFI22" s="1925"/>
      <c r="BFJ22" s="1925"/>
      <c r="BFK22" s="1925"/>
      <c r="BFL22" s="1925"/>
      <c r="BFM22" s="1925"/>
      <c r="BFN22" s="1925"/>
      <c r="BFO22" s="1925"/>
      <c r="BFP22" s="1925"/>
      <c r="BFQ22" s="1925"/>
      <c r="BFR22" s="1925"/>
      <c r="BFS22" s="1925"/>
      <c r="BFT22" s="1925"/>
      <c r="BFU22" s="1925"/>
      <c r="BFV22" s="1925"/>
      <c r="BFW22" s="1925"/>
      <c r="BFX22" s="1925"/>
      <c r="BFY22" s="1925"/>
      <c r="BFZ22" s="1925"/>
      <c r="BGA22" s="1925"/>
      <c r="BGB22" s="1925"/>
      <c r="BGC22" s="1925"/>
      <c r="BGD22" s="1925"/>
      <c r="BGE22" s="1925"/>
      <c r="BGF22" s="1925"/>
      <c r="BGG22" s="1925"/>
      <c r="BGH22" s="1925"/>
      <c r="BGI22" s="1925"/>
      <c r="BGJ22" s="1925"/>
      <c r="BGK22" s="1925"/>
      <c r="BGL22" s="1925"/>
      <c r="BGM22" s="1925"/>
      <c r="BGN22" s="1925"/>
      <c r="BGO22" s="1925"/>
      <c r="BGP22" s="1925"/>
      <c r="BGQ22" s="1925"/>
      <c r="BGR22" s="1925"/>
      <c r="BGS22" s="1925"/>
      <c r="BGT22" s="1925"/>
      <c r="BGU22" s="1925"/>
      <c r="BGV22" s="1925"/>
      <c r="BGW22" s="1925"/>
      <c r="BGX22" s="1925"/>
      <c r="BGY22" s="1925"/>
      <c r="BGZ22" s="1925"/>
      <c r="BHA22" s="1925"/>
      <c r="BHB22" s="1925"/>
      <c r="BHC22" s="1925"/>
      <c r="BHD22" s="1925"/>
      <c r="BHE22" s="1925"/>
      <c r="BHF22" s="1925"/>
      <c r="BHG22" s="1925"/>
      <c r="BHH22" s="1925"/>
      <c r="BHI22" s="1925"/>
      <c r="BHJ22" s="1925"/>
      <c r="BHK22" s="1925"/>
      <c r="BHL22" s="1925"/>
      <c r="BHM22" s="1925"/>
      <c r="BHN22" s="1925"/>
      <c r="BHO22" s="1925"/>
      <c r="BHP22" s="1925"/>
      <c r="BHQ22" s="1925"/>
      <c r="BHR22" s="1925"/>
      <c r="BHS22" s="1925"/>
      <c r="BHT22" s="1925"/>
      <c r="BHU22" s="1925"/>
      <c r="BHV22" s="1925"/>
      <c r="BHW22" s="1925"/>
      <c r="BHX22" s="1925"/>
      <c r="BHY22" s="1925"/>
      <c r="BHZ22" s="1925"/>
      <c r="BIA22" s="1925"/>
      <c r="BIB22" s="1925"/>
      <c r="BIC22" s="1925"/>
      <c r="BID22" s="1925"/>
      <c r="BIE22" s="1925"/>
      <c r="BIF22" s="1925"/>
      <c r="BIG22" s="1925"/>
      <c r="BIH22" s="1925"/>
      <c r="BII22" s="1925"/>
      <c r="BIJ22" s="1925"/>
      <c r="BIK22" s="1925"/>
      <c r="BIL22" s="1925"/>
      <c r="BIM22" s="1925"/>
      <c r="BIN22" s="1925"/>
      <c r="BIO22" s="1925"/>
      <c r="BIP22" s="1925"/>
      <c r="BIQ22" s="1925"/>
      <c r="BIR22" s="1925"/>
      <c r="BIS22" s="1925"/>
      <c r="BIT22" s="1925"/>
      <c r="BIU22" s="1925"/>
      <c r="BIV22" s="1925"/>
      <c r="BIW22" s="1925"/>
      <c r="BIX22" s="1925"/>
      <c r="BIY22" s="1925"/>
      <c r="BIZ22" s="1925"/>
      <c r="BJA22" s="1925"/>
      <c r="BJB22" s="1925"/>
      <c r="BJC22" s="1925"/>
      <c r="BJD22" s="1925"/>
      <c r="BJE22" s="1925"/>
      <c r="BJF22" s="1925"/>
      <c r="BJG22" s="1925"/>
      <c r="BJH22" s="1925"/>
      <c r="BJI22" s="1925"/>
      <c r="BJJ22" s="1925"/>
      <c r="BJK22" s="1925"/>
      <c r="BJL22" s="1925"/>
      <c r="BJM22" s="1925"/>
      <c r="BJN22" s="1925"/>
      <c r="BJO22" s="1925"/>
      <c r="BJP22" s="1925"/>
      <c r="BJQ22" s="1925"/>
      <c r="BJR22" s="1925"/>
      <c r="BJS22" s="1925"/>
      <c r="BJT22" s="1925"/>
      <c r="BJU22" s="1925"/>
      <c r="BJV22" s="1925"/>
      <c r="BJW22" s="1925"/>
      <c r="BJX22" s="1925"/>
      <c r="BJY22" s="1925"/>
      <c r="BJZ22" s="1925"/>
      <c r="BKA22" s="1925"/>
      <c r="BKB22" s="1925"/>
      <c r="BKC22" s="1925"/>
      <c r="BKD22" s="1925"/>
      <c r="BKE22" s="1925"/>
      <c r="BKF22" s="1925"/>
      <c r="BKG22" s="1925"/>
      <c r="BKH22" s="1925"/>
      <c r="BKI22" s="1925"/>
      <c r="BKJ22" s="1925"/>
      <c r="BKK22" s="1925"/>
      <c r="BKL22" s="1925"/>
      <c r="BKM22" s="1925"/>
      <c r="BKN22" s="1925"/>
      <c r="BKO22" s="1925"/>
      <c r="BKP22" s="1925"/>
      <c r="BKQ22" s="1925"/>
      <c r="BKR22" s="1925"/>
      <c r="BKS22" s="1925"/>
      <c r="BKT22" s="1925"/>
      <c r="BKU22" s="1925"/>
      <c r="BKV22" s="1925"/>
      <c r="BKW22" s="1925"/>
      <c r="BKX22" s="1925"/>
      <c r="BKY22" s="1925"/>
      <c r="BKZ22" s="1925"/>
      <c r="BLA22" s="1925"/>
      <c r="BLB22" s="1925"/>
      <c r="BLC22" s="1925"/>
      <c r="BLD22" s="1925"/>
      <c r="BLE22" s="1925"/>
      <c r="BLF22" s="1925"/>
      <c r="BLG22" s="1925"/>
      <c r="BLH22" s="1925"/>
      <c r="BLI22" s="1925"/>
      <c r="BLJ22" s="1925"/>
      <c r="BLK22" s="1925"/>
      <c r="BLL22" s="1925"/>
      <c r="BLM22" s="1925"/>
      <c r="BLN22" s="1925"/>
      <c r="BLO22" s="1925"/>
      <c r="BLP22" s="1925"/>
      <c r="BLQ22" s="1925"/>
      <c r="BLR22" s="1925"/>
      <c r="BLS22" s="1925"/>
      <c r="BLT22" s="1925"/>
      <c r="BLU22" s="1925"/>
      <c r="BLV22" s="1925"/>
      <c r="BLW22" s="1925"/>
      <c r="BLX22" s="1925"/>
      <c r="BLY22" s="1925"/>
      <c r="BLZ22" s="1925"/>
      <c r="BMA22" s="1925"/>
      <c r="BMB22" s="1925"/>
      <c r="BMC22" s="1925"/>
      <c r="BMD22" s="1925"/>
      <c r="BME22" s="1925"/>
      <c r="BMF22" s="1925"/>
      <c r="BMG22" s="1925"/>
      <c r="BMH22" s="1925"/>
      <c r="BMI22" s="1925"/>
      <c r="BMJ22" s="1925"/>
      <c r="BMK22" s="1925"/>
      <c r="BML22" s="1925"/>
      <c r="BMM22" s="1925"/>
      <c r="BMN22" s="1925"/>
      <c r="BMO22" s="1925"/>
      <c r="BMP22" s="1925"/>
      <c r="BMQ22" s="1925"/>
      <c r="BMR22" s="1925"/>
      <c r="BMS22" s="1925"/>
      <c r="BMT22" s="1925"/>
      <c r="BMU22" s="1925"/>
      <c r="BMV22" s="1925"/>
      <c r="BMW22" s="1925"/>
      <c r="BMX22" s="1925"/>
      <c r="BMY22" s="1925"/>
      <c r="BMZ22" s="1925"/>
      <c r="BNA22" s="1925"/>
      <c r="BNB22" s="1925"/>
      <c r="BNC22" s="1925"/>
      <c r="BND22" s="1925"/>
      <c r="BNE22" s="1925"/>
      <c r="BNF22" s="1925"/>
      <c r="BNG22" s="1925"/>
      <c r="BNH22" s="1925"/>
      <c r="BNI22" s="1925"/>
      <c r="BNJ22" s="1925"/>
      <c r="BNK22" s="1925"/>
      <c r="BNL22" s="1925"/>
      <c r="BNM22" s="1925"/>
      <c r="BNN22" s="1925"/>
      <c r="BNO22" s="1925"/>
      <c r="BNP22" s="1925"/>
      <c r="BNQ22" s="1925"/>
      <c r="BNR22" s="1925"/>
      <c r="BNS22" s="1925"/>
      <c r="BNT22" s="1925"/>
      <c r="BNU22" s="1925"/>
      <c r="BNV22" s="1925"/>
      <c r="BNW22" s="1925"/>
      <c r="BNX22" s="1925"/>
      <c r="BNY22" s="1925"/>
      <c r="BNZ22" s="1925"/>
      <c r="BOA22" s="1925"/>
      <c r="BOB22" s="1925"/>
      <c r="BOC22" s="1925"/>
      <c r="BOD22" s="1925"/>
      <c r="BOE22" s="1925"/>
      <c r="BOF22" s="1925"/>
      <c r="BOG22" s="1925"/>
      <c r="BOH22" s="1925"/>
      <c r="BOI22" s="1925"/>
      <c r="BOJ22" s="1925"/>
      <c r="BOK22" s="1925"/>
      <c r="BOL22" s="1925"/>
      <c r="BOM22" s="1925"/>
      <c r="BON22" s="1925"/>
      <c r="BOO22" s="1925"/>
      <c r="BOP22" s="1925"/>
      <c r="BOQ22" s="1925"/>
      <c r="BOR22" s="1925"/>
      <c r="BOS22" s="1925"/>
      <c r="BOT22" s="1925"/>
      <c r="BOU22" s="1925"/>
      <c r="BOV22" s="1925"/>
      <c r="BOW22" s="1925"/>
      <c r="BOX22" s="1925"/>
      <c r="BOY22" s="1925"/>
      <c r="BOZ22" s="1925"/>
      <c r="BPA22" s="1925"/>
      <c r="BPB22" s="1925"/>
      <c r="BPC22" s="1925"/>
      <c r="BPD22" s="1925"/>
      <c r="BPE22" s="1925"/>
      <c r="BPF22" s="1925"/>
      <c r="BPG22" s="1925"/>
      <c r="BPH22" s="1925"/>
      <c r="BPI22" s="1925"/>
      <c r="BPJ22" s="1925"/>
      <c r="BPK22" s="1925"/>
      <c r="BPL22" s="1925"/>
      <c r="BPM22" s="1925"/>
      <c r="BPN22" s="1925"/>
      <c r="BPO22" s="1925"/>
      <c r="BPP22" s="1925"/>
      <c r="BPQ22" s="1925"/>
      <c r="BPR22" s="1925"/>
      <c r="BPS22" s="1925"/>
      <c r="BPT22" s="1925"/>
      <c r="BPU22" s="1925"/>
      <c r="BPV22" s="1925"/>
      <c r="BPW22" s="1925"/>
      <c r="BPX22" s="1925"/>
      <c r="BPY22" s="1925"/>
      <c r="BPZ22" s="1925"/>
      <c r="BQA22" s="1925"/>
      <c r="BQB22" s="1925"/>
      <c r="BQC22" s="1925"/>
      <c r="BQD22" s="1925"/>
      <c r="BQE22" s="1925"/>
      <c r="BQF22" s="1925"/>
      <c r="BQG22" s="1925"/>
      <c r="BQH22" s="1925"/>
      <c r="BQI22" s="1925"/>
      <c r="BQJ22" s="1925"/>
      <c r="BQK22" s="1925"/>
      <c r="BQL22" s="1925"/>
      <c r="BQM22" s="1925"/>
      <c r="BQN22" s="1925"/>
      <c r="BQO22" s="1925"/>
      <c r="BQP22" s="1925"/>
      <c r="BQQ22" s="1925"/>
      <c r="BQR22" s="1925"/>
      <c r="BQS22" s="1925"/>
      <c r="BQT22" s="1925"/>
      <c r="BQU22" s="1925"/>
      <c r="BQV22" s="1925"/>
      <c r="BQW22" s="1925"/>
      <c r="BQX22" s="1925"/>
      <c r="BQY22" s="1925"/>
      <c r="BQZ22" s="1925"/>
      <c r="BRA22" s="1925"/>
      <c r="BRB22" s="1925"/>
      <c r="BRC22" s="1925"/>
      <c r="BRD22" s="1925"/>
      <c r="BRE22" s="1925"/>
      <c r="BRF22" s="1925"/>
      <c r="BRG22" s="1925"/>
      <c r="BRH22" s="1925"/>
      <c r="BRI22" s="1925"/>
      <c r="BRJ22" s="1925"/>
      <c r="BRK22" s="1925"/>
      <c r="BRL22" s="1925"/>
      <c r="BRM22" s="1925"/>
      <c r="BRN22" s="1925"/>
      <c r="BRO22" s="1925"/>
      <c r="BRP22" s="1925"/>
      <c r="BRQ22" s="1925"/>
      <c r="BRR22" s="1925"/>
      <c r="BRS22" s="1925"/>
      <c r="BRT22" s="1925"/>
      <c r="BRU22" s="1925"/>
      <c r="BRV22" s="1925"/>
      <c r="BRW22" s="1925"/>
      <c r="BRX22" s="1925"/>
      <c r="BRY22" s="1925"/>
      <c r="BRZ22" s="1925"/>
      <c r="BSA22" s="1925"/>
      <c r="BSB22" s="1925"/>
      <c r="BSC22" s="1925"/>
      <c r="BSD22" s="1925"/>
      <c r="BSE22" s="1925"/>
      <c r="BSF22" s="1925"/>
      <c r="BSG22" s="1925"/>
      <c r="BSH22" s="1925"/>
      <c r="BSI22" s="1925"/>
      <c r="BSJ22" s="1925"/>
      <c r="BSK22" s="1925"/>
      <c r="BSL22" s="1925"/>
      <c r="BSM22" s="1925"/>
      <c r="BSN22" s="1925"/>
      <c r="BSO22" s="1925"/>
      <c r="BSP22" s="1925"/>
      <c r="BSQ22" s="1925"/>
      <c r="BSR22" s="1925"/>
      <c r="BSS22" s="1925"/>
      <c r="BST22" s="1925"/>
      <c r="BSU22" s="1925"/>
      <c r="BSV22" s="1925"/>
      <c r="BSW22" s="1925"/>
      <c r="BSX22" s="1925"/>
      <c r="BSY22" s="1925"/>
      <c r="BSZ22" s="1925"/>
      <c r="BTA22" s="1925"/>
      <c r="BTB22" s="1925"/>
      <c r="BTC22" s="1925"/>
      <c r="BTD22" s="1925"/>
      <c r="BTE22" s="1925"/>
      <c r="BTF22" s="1925"/>
      <c r="BTG22" s="1925"/>
      <c r="BTH22" s="1925"/>
      <c r="BTI22" s="1925"/>
      <c r="BTJ22" s="1925"/>
      <c r="BTK22" s="1925"/>
      <c r="BTL22" s="1925"/>
      <c r="BTM22" s="1925"/>
      <c r="BTN22" s="1925"/>
      <c r="BTO22" s="1925"/>
      <c r="BTP22" s="1925"/>
      <c r="BTQ22" s="1925"/>
      <c r="BTR22" s="1925"/>
      <c r="BTS22" s="1925"/>
      <c r="BTT22" s="1925"/>
      <c r="BTU22" s="1925"/>
      <c r="BTV22" s="1925"/>
      <c r="BTW22" s="1925"/>
      <c r="BTX22" s="1925"/>
      <c r="BTY22" s="1925"/>
      <c r="BTZ22" s="1925"/>
      <c r="BUA22" s="1925"/>
      <c r="BUB22" s="1925"/>
      <c r="BUC22" s="1925"/>
      <c r="BUD22" s="1925"/>
      <c r="BUE22" s="1925"/>
      <c r="BUF22" s="1925"/>
      <c r="BUG22" s="1925"/>
      <c r="BUH22" s="1925"/>
      <c r="BUI22" s="1925"/>
      <c r="BUJ22" s="1925"/>
      <c r="BUK22" s="1925"/>
      <c r="BUL22" s="1925"/>
      <c r="BUM22" s="1925"/>
      <c r="BUN22" s="1925"/>
      <c r="BUO22" s="1925"/>
      <c r="BUP22" s="1925"/>
      <c r="BUQ22" s="1925"/>
      <c r="BUR22" s="1925"/>
      <c r="BUS22" s="1925"/>
      <c r="BUT22" s="1925"/>
      <c r="BUU22" s="1925"/>
      <c r="BUV22" s="1925"/>
      <c r="BUW22" s="1925"/>
      <c r="BUX22" s="1925"/>
      <c r="BUY22" s="1925"/>
      <c r="BUZ22" s="1925"/>
      <c r="BVA22" s="1925"/>
      <c r="BVB22" s="1925"/>
      <c r="BVC22" s="1925"/>
      <c r="BVD22" s="1925"/>
      <c r="BVE22" s="1925"/>
      <c r="BVF22" s="1925"/>
      <c r="BVG22" s="1925"/>
      <c r="BVH22" s="1925"/>
      <c r="BVI22" s="1925"/>
      <c r="BVJ22" s="1925"/>
      <c r="BVK22" s="1925"/>
      <c r="BVL22" s="1925"/>
      <c r="BVM22" s="1925"/>
      <c r="BVN22" s="1925"/>
      <c r="BVO22" s="1925"/>
      <c r="BVP22" s="1925"/>
      <c r="BVQ22" s="1925"/>
      <c r="BVR22" s="1925"/>
      <c r="BVS22" s="1925"/>
      <c r="BVT22" s="1925"/>
      <c r="BVU22" s="1925"/>
      <c r="BVV22" s="1925"/>
      <c r="BVW22" s="1925"/>
      <c r="BVX22" s="1925"/>
      <c r="BVY22" s="1925"/>
      <c r="BVZ22" s="1925"/>
      <c r="BWA22" s="1925"/>
      <c r="BWB22" s="1925"/>
      <c r="BWC22" s="1925"/>
      <c r="BWD22" s="1925"/>
      <c r="BWE22" s="1925"/>
      <c r="BWF22" s="1925"/>
      <c r="BWG22" s="1925"/>
      <c r="BWH22" s="1925"/>
      <c r="BWI22" s="1925"/>
      <c r="BWJ22" s="1925"/>
      <c r="BWK22" s="1925"/>
      <c r="BWL22" s="1925"/>
      <c r="BWM22" s="1925"/>
      <c r="BWN22" s="1925"/>
      <c r="BWO22" s="1925"/>
      <c r="BWP22" s="1925"/>
      <c r="BWQ22" s="1925"/>
      <c r="BWR22" s="1925"/>
      <c r="BWS22" s="1925"/>
      <c r="BWT22" s="1925"/>
      <c r="BWU22" s="1925"/>
      <c r="BWV22" s="1925"/>
      <c r="BWW22" s="1925"/>
      <c r="BWX22" s="1925"/>
      <c r="BWY22" s="1925"/>
      <c r="BWZ22" s="1925"/>
      <c r="BXA22" s="1925"/>
      <c r="BXB22" s="1925"/>
      <c r="BXC22" s="1925"/>
      <c r="BXD22" s="1925"/>
      <c r="BXE22" s="1925"/>
      <c r="BXF22" s="1925"/>
      <c r="BXG22" s="1925"/>
      <c r="BXH22" s="1925"/>
      <c r="BXI22" s="1925"/>
      <c r="BXJ22" s="1925"/>
      <c r="BXK22" s="1925"/>
      <c r="BXL22" s="1925"/>
      <c r="BXM22" s="1925"/>
      <c r="BXN22" s="1925"/>
      <c r="BXO22" s="1925"/>
      <c r="BXP22" s="1925"/>
      <c r="BXQ22" s="1925"/>
      <c r="BXR22" s="1925"/>
      <c r="BXS22" s="1925"/>
      <c r="BXT22" s="1925"/>
      <c r="BXU22" s="1925"/>
      <c r="BXV22" s="1925"/>
      <c r="BXW22" s="1925"/>
      <c r="BXX22" s="1925"/>
      <c r="BXY22" s="1925"/>
      <c r="BXZ22" s="1925"/>
      <c r="BYA22" s="1925"/>
      <c r="BYB22" s="1925"/>
      <c r="BYC22" s="1925"/>
      <c r="BYD22" s="1925"/>
      <c r="BYE22" s="1925"/>
      <c r="BYF22" s="1925"/>
      <c r="BYG22" s="1925"/>
      <c r="BYH22" s="1925"/>
      <c r="BYI22" s="1925"/>
      <c r="BYJ22" s="1925"/>
      <c r="BYK22" s="1925"/>
      <c r="BYL22" s="1925"/>
      <c r="BYM22" s="1925"/>
      <c r="BYN22" s="1925"/>
      <c r="BYO22" s="1925"/>
      <c r="BYP22" s="1925"/>
      <c r="BYQ22" s="1925"/>
      <c r="BYR22" s="1925"/>
      <c r="BYS22" s="1925"/>
      <c r="BYT22" s="1925"/>
      <c r="BYU22" s="1925"/>
      <c r="BYV22" s="1925"/>
      <c r="BYW22" s="1925"/>
      <c r="BYX22" s="1925"/>
      <c r="BYY22" s="1925"/>
      <c r="BYZ22" s="1925"/>
      <c r="BZA22" s="1925"/>
      <c r="BZB22" s="1925"/>
      <c r="BZC22" s="1925"/>
      <c r="BZD22" s="1925"/>
      <c r="BZE22" s="1925"/>
      <c r="BZF22" s="1925"/>
      <c r="BZG22" s="1925"/>
      <c r="BZH22" s="1925"/>
      <c r="BZI22" s="1925"/>
      <c r="BZJ22" s="1925"/>
      <c r="BZK22" s="1925"/>
      <c r="BZL22" s="1925"/>
      <c r="BZM22" s="1925"/>
      <c r="BZN22" s="1925"/>
      <c r="BZO22" s="1925"/>
      <c r="BZP22" s="1925"/>
      <c r="BZQ22" s="1925"/>
      <c r="BZR22" s="1925"/>
      <c r="BZS22" s="1925"/>
      <c r="BZT22" s="1925"/>
      <c r="BZU22" s="1925"/>
      <c r="BZV22" s="1925"/>
      <c r="BZW22" s="1925"/>
      <c r="BZX22" s="1925"/>
      <c r="BZY22" s="1925"/>
      <c r="BZZ22" s="1925"/>
      <c r="CAA22" s="1925"/>
      <c r="CAB22" s="1925"/>
      <c r="CAC22" s="1925"/>
      <c r="CAD22" s="1925"/>
      <c r="CAE22" s="1925"/>
      <c r="CAF22" s="1925"/>
      <c r="CAG22" s="1925"/>
      <c r="CAH22" s="1925"/>
      <c r="CAI22" s="1925"/>
      <c r="CAJ22" s="1925"/>
      <c r="CAK22" s="1925"/>
      <c r="CAL22" s="1925"/>
      <c r="CAM22" s="1925"/>
      <c r="CAN22" s="1925"/>
      <c r="CAO22" s="1925"/>
      <c r="CAP22" s="1925"/>
      <c r="CAQ22" s="1925"/>
      <c r="CAR22" s="1925"/>
      <c r="CAS22" s="1925"/>
      <c r="CAT22" s="1925"/>
      <c r="CAU22" s="1925"/>
      <c r="CAV22" s="1925"/>
      <c r="CAW22" s="1925"/>
      <c r="CAX22" s="1925"/>
      <c r="CAY22" s="1925"/>
      <c r="CAZ22" s="1925"/>
      <c r="CBA22" s="1925"/>
      <c r="CBB22" s="1925"/>
      <c r="CBC22" s="1925"/>
      <c r="CBD22" s="1925"/>
      <c r="CBE22" s="1925"/>
      <c r="CBF22" s="1925"/>
      <c r="CBG22" s="1925"/>
      <c r="CBH22" s="1925"/>
      <c r="CBI22" s="1925"/>
      <c r="CBJ22" s="1925"/>
      <c r="CBK22" s="1925"/>
      <c r="CBL22" s="1925"/>
      <c r="CBM22" s="1925"/>
      <c r="CBN22" s="1925"/>
      <c r="CBO22" s="1925"/>
      <c r="CBP22" s="1925"/>
      <c r="CBQ22" s="1925"/>
      <c r="CBR22" s="1925"/>
      <c r="CBS22" s="1925"/>
      <c r="CBT22" s="1925"/>
      <c r="CBU22" s="1925"/>
      <c r="CBV22" s="1925"/>
      <c r="CBW22" s="1925"/>
      <c r="CBX22" s="1925"/>
      <c r="CBY22" s="1925"/>
      <c r="CBZ22" s="1925"/>
      <c r="CCA22" s="1925"/>
      <c r="CCB22" s="1925"/>
      <c r="CCC22" s="1925"/>
      <c r="CCD22" s="1925"/>
      <c r="CCE22" s="1925"/>
      <c r="CCF22" s="1925"/>
      <c r="CCG22" s="1925"/>
      <c r="CCH22" s="1925"/>
      <c r="CCI22" s="1925"/>
      <c r="CCJ22" s="1925"/>
      <c r="CCK22" s="1925"/>
      <c r="CCL22" s="1925"/>
      <c r="CCM22" s="1925"/>
      <c r="CCN22" s="1925"/>
      <c r="CCO22" s="1925"/>
      <c r="CCP22" s="1925"/>
      <c r="CCQ22" s="1925"/>
      <c r="CCR22" s="1925"/>
      <c r="CCS22" s="1925"/>
      <c r="CCT22" s="1925"/>
      <c r="CCU22" s="1925"/>
      <c r="CCV22" s="1925"/>
      <c r="CCW22" s="1925"/>
      <c r="CCX22" s="1925"/>
      <c r="CCY22" s="1925"/>
      <c r="CCZ22" s="1925"/>
      <c r="CDA22" s="1925"/>
      <c r="CDB22" s="1925"/>
      <c r="CDC22" s="1925"/>
      <c r="CDD22" s="1925"/>
      <c r="CDE22" s="1925"/>
      <c r="CDF22" s="1925"/>
      <c r="CDG22" s="1925"/>
      <c r="CDH22" s="1925"/>
      <c r="CDI22" s="1925"/>
      <c r="CDJ22" s="1925"/>
      <c r="CDK22" s="1925"/>
      <c r="CDL22" s="1925"/>
      <c r="CDM22" s="1925"/>
      <c r="CDN22" s="1925"/>
      <c r="CDO22" s="1925"/>
      <c r="CDP22" s="1925"/>
      <c r="CDQ22" s="1925"/>
      <c r="CDR22" s="1925"/>
      <c r="CDS22" s="1925"/>
      <c r="CDT22" s="1925"/>
      <c r="CDU22" s="1925"/>
      <c r="CDV22" s="1925"/>
      <c r="CDW22" s="1925"/>
      <c r="CDX22" s="1925"/>
      <c r="CDY22" s="1925"/>
      <c r="CDZ22" s="1925"/>
      <c r="CEA22" s="1925"/>
      <c r="CEB22" s="1925"/>
      <c r="CEC22" s="1925"/>
      <c r="CED22" s="1925"/>
      <c r="CEE22" s="1925"/>
      <c r="CEF22" s="1925"/>
      <c r="CEG22" s="1925"/>
      <c r="CEH22" s="1925"/>
      <c r="CEI22" s="1925"/>
      <c r="CEJ22" s="1925"/>
      <c r="CEK22" s="1925"/>
      <c r="CEL22" s="1925"/>
      <c r="CEM22" s="1925"/>
      <c r="CEN22" s="1925"/>
      <c r="CEO22" s="1925"/>
      <c r="CEP22" s="1925"/>
      <c r="CEQ22" s="1925"/>
      <c r="CER22" s="1925"/>
      <c r="CES22" s="1925"/>
      <c r="CET22" s="1925"/>
      <c r="CEU22" s="1925"/>
      <c r="CEV22" s="1925"/>
      <c r="CEW22" s="1925"/>
      <c r="CEX22" s="1925"/>
      <c r="CEY22" s="1925"/>
      <c r="CEZ22" s="1925"/>
      <c r="CFA22" s="1925"/>
      <c r="CFB22" s="1925"/>
      <c r="CFC22" s="1925"/>
      <c r="CFD22" s="1925"/>
      <c r="CFE22" s="1925"/>
      <c r="CFF22" s="1925"/>
      <c r="CFG22" s="1925"/>
      <c r="CFH22" s="1925"/>
      <c r="CFI22" s="1925"/>
      <c r="CFJ22" s="1925"/>
      <c r="CFK22" s="1925"/>
      <c r="CFL22" s="1925"/>
      <c r="CFM22" s="1925"/>
      <c r="CFN22" s="1925"/>
      <c r="CFO22" s="1925"/>
      <c r="CFP22" s="1925"/>
      <c r="CFQ22" s="1925"/>
      <c r="CFR22" s="1925"/>
      <c r="CFS22" s="1925"/>
      <c r="CFT22" s="1925"/>
      <c r="CFU22" s="1925"/>
      <c r="CFV22" s="1925"/>
      <c r="CFW22" s="1925"/>
      <c r="CFX22" s="1925"/>
      <c r="CFY22" s="1925"/>
      <c r="CFZ22" s="1925"/>
      <c r="CGA22" s="1925"/>
      <c r="CGB22" s="1925"/>
      <c r="CGC22" s="1925"/>
      <c r="CGD22" s="1925"/>
      <c r="CGE22" s="1925"/>
      <c r="CGF22" s="1925"/>
      <c r="CGG22" s="1925"/>
      <c r="CGH22" s="1925"/>
      <c r="CGI22" s="1925"/>
      <c r="CGJ22" s="1925"/>
      <c r="CGK22" s="1925"/>
      <c r="CGL22" s="1925"/>
      <c r="CGM22" s="1925"/>
      <c r="CGN22" s="1925"/>
      <c r="CGO22" s="1925"/>
      <c r="CGP22" s="1925"/>
      <c r="CGQ22" s="1925"/>
      <c r="CGR22" s="1925"/>
      <c r="CGS22" s="1925"/>
      <c r="CGT22" s="1925"/>
      <c r="CGU22" s="1925"/>
      <c r="CGV22" s="1925"/>
      <c r="CGW22" s="1925"/>
      <c r="CGX22" s="1925"/>
      <c r="CGY22" s="1925"/>
      <c r="CGZ22" s="1925"/>
      <c r="CHA22" s="1925"/>
      <c r="CHB22" s="1925"/>
      <c r="CHC22" s="1925"/>
      <c r="CHD22" s="1925"/>
      <c r="CHE22" s="1925"/>
      <c r="CHF22" s="1925"/>
      <c r="CHG22" s="1925"/>
      <c r="CHH22" s="1925"/>
      <c r="CHI22" s="1925"/>
      <c r="CHJ22" s="1925"/>
      <c r="CHK22" s="1925"/>
      <c r="CHL22" s="1925"/>
      <c r="CHM22" s="1925"/>
      <c r="CHN22" s="1925"/>
      <c r="CHO22" s="1925"/>
      <c r="CHP22" s="1925"/>
      <c r="CHQ22" s="1925"/>
      <c r="CHR22" s="1925"/>
      <c r="CHS22" s="1925"/>
      <c r="CHT22" s="1925"/>
      <c r="CHU22" s="1925"/>
      <c r="CHV22" s="1925"/>
      <c r="CHW22" s="1925"/>
      <c r="CHX22" s="1925"/>
      <c r="CHY22" s="1925"/>
      <c r="CHZ22" s="1925"/>
      <c r="CIA22" s="1925"/>
      <c r="CIB22" s="1925"/>
      <c r="CIC22" s="1925"/>
      <c r="CID22" s="1925"/>
      <c r="CIE22" s="1925"/>
      <c r="CIF22" s="1925"/>
      <c r="CIG22" s="1925"/>
      <c r="CIH22" s="1925"/>
      <c r="CII22" s="1925"/>
      <c r="CIJ22" s="1925"/>
      <c r="CIK22" s="1925"/>
      <c r="CIL22" s="1925"/>
      <c r="CIM22" s="1925"/>
      <c r="CIN22" s="1925"/>
      <c r="CIO22" s="1925"/>
      <c r="CIP22" s="1925"/>
      <c r="CIQ22" s="1925"/>
      <c r="CIR22" s="1925"/>
      <c r="CIS22" s="1925"/>
      <c r="CIT22" s="1925"/>
      <c r="CIU22" s="1925"/>
      <c r="CIV22" s="1925"/>
      <c r="CIW22" s="1925"/>
      <c r="CIX22" s="1925"/>
      <c r="CIY22" s="1925"/>
      <c r="CIZ22" s="1925"/>
      <c r="CJA22" s="1925"/>
      <c r="CJB22" s="1925"/>
      <c r="CJC22" s="1925"/>
      <c r="CJD22" s="1925"/>
      <c r="CJE22" s="1925"/>
      <c r="CJF22" s="1925"/>
      <c r="CJG22" s="1925"/>
      <c r="CJH22" s="1925"/>
      <c r="CJI22" s="1925"/>
      <c r="CJJ22" s="1925"/>
      <c r="CJK22" s="1925"/>
      <c r="CJL22" s="1925"/>
      <c r="CJM22" s="1925"/>
      <c r="CJN22" s="1925"/>
      <c r="CJO22" s="1925"/>
      <c r="CJP22" s="1925"/>
      <c r="CJQ22" s="1925"/>
      <c r="CJR22" s="1925"/>
      <c r="CJS22" s="1925"/>
      <c r="CJT22" s="1925"/>
      <c r="CJU22" s="1925"/>
      <c r="CJV22" s="1925"/>
      <c r="CJW22" s="1925"/>
      <c r="CJX22" s="1925"/>
      <c r="CJY22" s="1925"/>
      <c r="CJZ22" s="1925"/>
      <c r="CKA22" s="1925"/>
      <c r="CKB22" s="1925"/>
      <c r="CKC22" s="1925"/>
      <c r="CKD22" s="1925"/>
      <c r="CKE22" s="1925"/>
      <c r="CKF22" s="1925"/>
      <c r="CKG22" s="1925"/>
      <c r="CKH22" s="1925"/>
      <c r="CKI22" s="1925"/>
      <c r="CKJ22" s="1925"/>
      <c r="CKK22" s="1925"/>
      <c r="CKL22" s="1925"/>
      <c r="CKM22" s="1925"/>
      <c r="CKN22" s="1925"/>
      <c r="CKO22" s="1925"/>
      <c r="CKP22" s="1925"/>
      <c r="CKQ22" s="1925"/>
      <c r="CKR22" s="1925"/>
      <c r="CKS22" s="1925"/>
      <c r="CKT22" s="1925"/>
      <c r="CKU22" s="1925"/>
      <c r="CKV22" s="1925"/>
      <c r="CKW22" s="1925"/>
      <c r="CKX22" s="1925"/>
      <c r="CKY22" s="1925"/>
      <c r="CKZ22" s="1925"/>
      <c r="CLA22" s="1925"/>
      <c r="CLB22" s="1925"/>
      <c r="CLC22" s="1925"/>
      <c r="CLD22" s="1925"/>
      <c r="CLE22" s="1925"/>
      <c r="CLF22" s="1925"/>
      <c r="CLG22" s="1925"/>
      <c r="CLH22" s="1925"/>
      <c r="CLI22" s="1925"/>
      <c r="CLJ22" s="1925"/>
      <c r="CLK22" s="1925"/>
      <c r="CLL22" s="1925"/>
      <c r="CLM22" s="1925"/>
      <c r="CLN22" s="1925"/>
      <c r="CLO22" s="1925"/>
      <c r="CLP22" s="1925"/>
      <c r="CLQ22" s="1925"/>
      <c r="CLR22" s="1925"/>
      <c r="CLS22" s="1925"/>
      <c r="CLT22" s="1925"/>
      <c r="CLU22" s="1925"/>
      <c r="CLV22" s="1925"/>
      <c r="CLW22" s="1925"/>
      <c r="CLX22" s="1925"/>
      <c r="CLY22" s="1925"/>
      <c r="CLZ22" s="1925"/>
      <c r="CMA22" s="1925"/>
      <c r="CMB22" s="1925"/>
      <c r="CMC22" s="1925"/>
      <c r="CMD22" s="1925"/>
      <c r="CME22" s="1925"/>
      <c r="CMF22" s="1925"/>
      <c r="CMG22" s="1925"/>
      <c r="CMH22" s="1925"/>
      <c r="CMI22" s="1925"/>
      <c r="CMJ22" s="1925"/>
      <c r="CMK22" s="1925"/>
      <c r="CML22" s="1925"/>
      <c r="CMM22" s="1925"/>
      <c r="CMN22" s="1925"/>
      <c r="CMO22" s="1925"/>
      <c r="CMP22" s="1925"/>
      <c r="CMQ22" s="1925"/>
      <c r="CMR22" s="1925"/>
      <c r="CMS22" s="1925"/>
      <c r="CMT22" s="1925"/>
      <c r="CMU22" s="1925"/>
      <c r="CMV22" s="1925"/>
      <c r="CMW22" s="1925"/>
      <c r="CMX22" s="1925"/>
      <c r="CMY22" s="1925"/>
      <c r="CMZ22" s="1925"/>
      <c r="CNA22" s="1925"/>
      <c r="CNB22" s="1925"/>
      <c r="CNC22" s="1925"/>
      <c r="CND22" s="1925"/>
      <c r="CNE22" s="1925"/>
      <c r="CNF22" s="1925"/>
      <c r="CNG22" s="1925"/>
      <c r="CNH22" s="1925"/>
      <c r="CNI22" s="1925"/>
      <c r="CNJ22" s="1925"/>
      <c r="CNK22" s="1925"/>
      <c r="CNL22" s="1925"/>
      <c r="CNM22" s="1925"/>
      <c r="CNN22" s="1925"/>
      <c r="CNO22" s="1925"/>
      <c r="CNP22" s="1925"/>
      <c r="CNQ22" s="1925"/>
      <c r="CNR22" s="1925"/>
      <c r="CNS22" s="1925"/>
      <c r="CNT22" s="1925"/>
      <c r="CNU22" s="1925"/>
      <c r="CNV22" s="1925"/>
      <c r="CNW22" s="1925"/>
      <c r="CNX22" s="1925"/>
      <c r="CNY22" s="1925"/>
      <c r="CNZ22" s="1925"/>
      <c r="COA22" s="1925"/>
      <c r="COB22" s="1925"/>
      <c r="COC22" s="1925"/>
      <c r="COD22" s="1925"/>
      <c r="COE22" s="1925"/>
      <c r="COF22" s="1925"/>
      <c r="COG22" s="1925"/>
      <c r="COH22" s="1925"/>
      <c r="COI22" s="1925"/>
      <c r="COJ22" s="1925"/>
      <c r="COK22" s="1925"/>
      <c r="COL22" s="1925"/>
      <c r="COM22" s="1925"/>
      <c r="CON22" s="1925"/>
      <c r="COO22" s="1925"/>
      <c r="COP22" s="1925"/>
      <c r="COQ22" s="1925"/>
      <c r="COR22" s="1925"/>
      <c r="COS22" s="1925"/>
      <c r="COT22" s="1925"/>
      <c r="COU22" s="1925"/>
      <c r="COV22" s="1925"/>
      <c r="COW22" s="1925"/>
      <c r="COX22" s="1925"/>
      <c r="COY22" s="1925"/>
      <c r="COZ22" s="1925"/>
      <c r="CPA22" s="1925"/>
      <c r="CPB22" s="1925"/>
      <c r="CPC22" s="1925"/>
      <c r="CPD22" s="1925"/>
      <c r="CPE22" s="1925"/>
      <c r="CPF22" s="1925"/>
      <c r="CPG22" s="1925"/>
      <c r="CPH22" s="1925"/>
      <c r="CPI22" s="1925"/>
      <c r="CPJ22" s="1925"/>
      <c r="CPK22" s="1925"/>
      <c r="CPL22" s="1925"/>
      <c r="CPM22" s="1925"/>
      <c r="CPN22" s="1925"/>
      <c r="CPO22" s="1925"/>
      <c r="CPP22" s="1925"/>
      <c r="CPQ22" s="1925"/>
      <c r="CPR22" s="1925"/>
      <c r="CPS22" s="1925"/>
      <c r="CPT22" s="1925"/>
      <c r="CPU22" s="1925"/>
      <c r="CPV22" s="1925"/>
      <c r="CPW22" s="1925"/>
      <c r="CPX22" s="1925"/>
      <c r="CPY22" s="1925"/>
      <c r="CPZ22" s="1925"/>
      <c r="CQA22" s="1925"/>
      <c r="CQB22" s="1925"/>
      <c r="CQC22" s="1925"/>
      <c r="CQD22" s="1925"/>
      <c r="CQE22" s="1925"/>
      <c r="CQF22" s="1925"/>
      <c r="CQG22" s="1925"/>
      <c r="CQH22" s="1925"/>
      <c r="CQI22" s="1925"/>
      <c r="CQJ22" s="1925"/>
      <c r="CQK22" s="1925"/>
      <c r="CQL22" s="1925"/>
      <c r="CQM22" s="1925"/>
      <c r="CQN22" s="1925"/>
      <c r="CQO22" s="1925"/>
      <c r="CQP22" s="1925"/>
      <c r="CQQ22" s="1925"/>
      <c r="CQR22" s="1925"/>
      <c r="CQS22" s="1925"/>
      <c r="CQT22" s="1925"/>
      <c r="CQU22" s="1925"/>
      <c r="CQV22" s="1925"/>
      <c r="CQW22" s="1925"/>
      <c r="CQX22" s="1925"/>
      <c r="CQY22" s="1925"/>
      <c r="CQZ22" s="1925"/>
      <c r="CRA22" s="1925"/>
      <c r="CRB22" s="1925"/>
      <c r="CRC22" s="1925"/>
      <c r="CRD22" s="1925"/>
      <c r="CRE22" s="1925"/>
      <c r="CRF22" s="1925"/>
      <c r="CRG22" s="1925"/>
      <c r="CRH22" s="1925"/>
      <c r="CRI22" s="1925"/>
      <c r="CRJ22" s="1925"/>
      <c r="CRK22" s="1925"/>
      <c r="CRL22" s="1925"/>
      <c r="CRM22" s="1925"/>
      <c r="CRN22" s="1925"/>
      <c r="CRO22" s="1925"/>
      <c r="CRP22" s="1925"/>
      <c r="CRQ22" s="1925"/>
      <c r="CRR22" s="1925"/>
      <c r="CRS22" s="1925"/>
      <c r="CRT22" s="1925"/>
      <c r="CRU22" s="1925"/>
      <c r="CRV22" s="1925"/>
      <c r="CRW22" s="1925"/>
      <c r="CRX22" s="1925"/>
      <c r="CRY22" s="1925"/>
      <c r="CRZ22" s="1925"/>
      <c r="CSA22" s="1925"/>
      <c r="CSB22" s="1925"/>
      <c r="CSC22" s="1925"/>
      <c r="CSD22" s="1925"/>
      <c r="CSE22" s="1925"/>
      <c r="CSF22" s="1925"/>
      <c r="CSG22" s="1925"/>
      <c r="CSH22" s="1925"/>
      <c r="CSI22" s="1925"/>
      <c r="CSJ22" s="1925"/>
      <c r="CSK22" s="1925"/>
      <c r="CSL22" s="1925"/>
      <c r="CSM22" s="1925"/>
      <c r="CSN22" s="1925"/>
      <c r="CSO22" s="1925"/>
      <c r="CSP22" s="1925"/>
      <c r="CSQ22" s="1925"/>
      <c r="CSR22" s="1925"/>
      <c r="CSS22" s="1925"/>
      <c r="CST22" s="1925"/>
      <c r="CSU22" s="1925"/>
      <c r="CSV22" s="1925"/>
      <c r="CSW22" s="1925"/>
      <c r="CSX22" s="1925"/>
      <c r="CSY22" s="1925"/>
      <c r="CSZ22" s="1925"/>
      <c r="CTA22" s="1925"/>
      <c r="CTB22" s="1925"/>
      <c r="CTC22" s="1925"/>
      <c r="CTD22" s="1925"/>
      <c r="CTE22" s="1925"/>
      <c r="CTF22" s="1925"/>
      <c r="CTG22" s="1925"/>
      <c r="CTH22" s="1925"/>
      <c r="CTI22" s="1925"/>
      <c r="CTJ22" s="1925"/>
      <c r="CTK22" s="1925"/>
      <c r="CTL22" s="1925"/>
      <c r="CTM22" s="1925"/>
      <c r="CTN22" s="1925"/>
      <c r="CTO22" s="1925"/>
      <c r="CTP22" s="1925"/>
      <c r="CTQ22" s="1925"/>
      <c r="CTR22" s="1925"/>
      <c r="CTS22" s="1925"/>
      <c r="CTT22" s="1925"/>
      <c r="CTU22" s="1925"/>
      <c r="CTV22" s="1925"/>
      <c r="CTW22" s="1925"/>
      <c r="CTX22" s="1925"/>
      <c r="CTY22" s="1925"/>
      <c r="CTZ22" s="1925"/>
      <c r="CUA22" s="1925"/>
      <c r="CUB22" s="1925"/>
      <c r="CUC22" s="1925"/>
      <c r="CUD22" s="1925"/>
      <c r="CUE22" s="1925"/>
      <c r="CUF22" s="1925"/>
      <c r="CUG22" s="1925"/>
      <c r="CUH22" s="1925"/>
      <c r="CUI22" s="1925"/>
      <c r="CUJ22" s="1925"/>
      <c r="CUK22" s="1925"/>
      <c r="CUL22" s="1925"/>
      <c r="CUM22" s="1925"/>
      <c r="CUN22" s="1925"/>
      <c r="CUO22" s="1925"/>
      <c r="CUP22" s="1925"/>
      <c r="CUQ22" s="1925"/>
      <c r="CUR22" s="1925"/>
      <c r="CUS22" s="1925"/>
      <c r="CUT22" s="1925"/>
      <c r="CUU22" s="1925"/>
      <c r="CUV22" s="1925"/>
      <c r="CUW22" s="1925"/>
      <c r="CUX22" s="1925"/>
      <c r="CUY22" s="1925"/>
      <c r="CUZ22" s="1925"/>
      <c r="CVA22" s="1925"/>
      <c r="CVB22" s="1925"/>
      <c r="CVC22" s="1925"/>
      <c r="CVD22" s="1925"/>
      <c r="CVE22" s="1925"/>
      <c r="CVF22" s="1925"/>
      <c r="CVG22" s="1925"/>
      <c r="CVH22" s="1925"/>
      <c r="CVI22" s="1925"/>
      <c r="CVJ22" s="1925"/>
      <c r="CVK22" s="1925"/>
      <c r="CVL22" s="1925"/>
      <c r="CVM22" s="1925"/>
      <c r="CVN22" s="1925"/>
      <c r="CVO22" s="1925"/>
      <c r="CVP22" s="1925"/>
      <c r="CVQ22" s="1925"/>
      <c r="CVR22" s="1925"/>
      <c r="CVS22" s="1925"/>
      <c r="CVT22" s="1925"/>
      <c r="CVU22" s="1925"/>
      <c r="CVV22" s="1925"/>
      <c r="CVW22" s="1925"/>
      <c r="CVX22" s="1925"/>
      <c r="CVY22" s="1925"/>
      <c r="CVZ22" s="1925"/>
      <c r="CWA22" s="1925"/>
      <c r="CWB22" s="1925"/>
      <c r="CWC22" s="1925"/>
      <c r="CWD22" s="1925"/>
      <c r="CWE22" s="1925"/>
      <c r="CWF22" s="1925"/>
      <c r="CWG22" s="1925"/>
      <c r="CWH22" s="1925"/>
      <c r="CWI22" s="1925"/>
      <c r="CWJ22" s="1925"/>
      <c r="CWK22" s="1925"/>
      <c r="CWL22" s="1925"/>
      <c r="CWM22" s="1925"/>
      <c r="CWN22" s="1925"/>
      <c r="CWO22" s="1925"/>
      <c r="CWP22" s="1925"/>
      <c r="CWQ22" s="1925"/>
      <c r="CWR22" s="1925"/>
      <c r="CWS22" s="1925"/>
      <c r="CWT22" s="1925"/>
      <c r="CWU22" s="1925"/>
      <c r="CWV22" s="1925"/>
      <c r="CWW22" s="1925"/>
      <c r="CWX22" s="1925"/>
      <c r="CWY22" s="1925"/>
      <c r="CWZ22" s="1925"/>
      <c r="CXA22" s="1925"/>
      <c r="CXB22" s="1925"/>
      <c r="CXC22" s="1925"/>
      <c r="CXD22" s="1925"/>
      <c r="CXE22" s="1925"/>
      <c r="CXF22" s="1925"/>
      <c r="CXG22" s="1925"/>
      <c r="CXH22" s="1925"/>
      <c r="CXI22" s="1925"/>
      <c r="CXJ22" s="1925"/>
      <c r="CXK22" s="1925"/>
      <c r="CXL22" s="1925"/>
      <c r="CXM22" s="1925"/>
      <c r="CXN22" s="1925"/>
      <c r="CXO22" s="1925"/>
      <c r="CXP22" s="1925"/>
      <c r="CXQ22" s="1925"/>
      <c r="CXR22" s="1925"/>
      <c r="CXS22" s="1925"/>
      <c r="CXT22" s="1925"/>
      <c r="CXU22" s="1925"/>
      <c r="CXV22" s="1925"/>
      <c r="CXW22" s="1925"/>
      <c r="CXX22" s="1925"/>
      <c r="CXY22" s="1925"/>
      <c r="CXZ22" s="1925"/>
      <c r="CYA22" s="1925"/>
      <c r="CYB22" s="1925"/>
      <c r="CYC22" s="1925"/>
      <c r="CYD22" s="1925"/>
      <c r="CYE22" s="1925"/>
      <c r="CYF22" s="1925"/>
      <c r="CYG22" s="1925"/>
      <c r="CYH22" s="1925"/>
      <c r="CYI22" s="1925"/>
      <c r="CYJ22" s="1925"/>
      <c r="CYK22" s="1925"/>
      <c r="CYL22" s="1925"/>
      <c r="CYM22" s="1925"/>
      <c r="CYN22" s="1925"/>
      <c r="CYO22" s="1925"/>
      <c r="CYP22" s="1925"/>
      <c r="CYQ22" s="1925"/>
      <c r="CYR22" s="1925"/>
      <c r="CYS22" s="1925"/>
      <c r="CYT22" s="1925"/>
      <c r="CYU22" s="1925"/>
      <c r="CYV22" s="1925"/>
      <c r="CYW22" s="1925"/>
      <c r="CYX22" s="1925"/>
      <c r="CYY22" s="1925"/>
      <c r="CYZ22" s="1925"/>
      <c r="CZA22" s="1925"/>
      <c r="CZB22" s="1925"/>
      <c r="CZC22" s="1925"/>
      <c r="CZD22" s="1925"/>
      <c r="CZE22" s="1925"/>
      <c r="CZF22" s="1925"/>
      <c r="CZG22" s="1925"/>
      <c r="CZH22" s="1925"/>
      <c r="CZI22" s="1925"/>
      <c r="CZJ22" s="1925"/>
      <c r="CZK22" s="1925"/>
      <c r="CZL22" s="1925"/>
      <c r="CZM22" s="1925"/>
      <c r="CZN22" s="1925"/>
      <c r="CZO22" s="1925"/>
      <c r="CZP22" s="1925"/>
      <c r="CZQ22" s="1925"/>
      <c r="CZR22" s="1925"/>
      <c r="CZS22" s="1925"/>
      <c r="CZT22" s="1925"/>
      <c r="CZU22" s="1925"/>
      <c r="CZV22" s="1925"/>
      <c r="CZW22" s="1925"/>
      <c r="CZX22" s="1925"/>
      <c r="CZY22" s="1925"/>
      <c r="CZZ22" s="1925"/>
      <c r="DAA22" s="1925"/>
      <c r="DAB22" s="1925"/>
      <c r="DAC22" s="1925"/>
      <c r="DAD22" s="1925"/>
      <c r="DAE22" s="1925"/>
      <c r="DAF22" s="1925"/>
      <c r="DAG22" s="1925"/>
      <c r="DAH22" s="1925"/>
      <c r="DAI22" s="1925"/>
      <c r="DAJ22" s="1925"/>
      <c r="DAK22" s="1925"/>
      <c r="DAL22" s="1925"/>
      <c r="DAM22" s="1925"/>
      <c r="DAN22" s="1925"/>
      <c r="DAO22" s="1925"/>
      <c r="DAP22" s="1925"/>
      <c r="DAQ22" s="1925"/>
      <c r="DAR22" s="1925"/>
      <c r="DAS22" s="1925"/>
      <c r="DAT22" s="1925"/>
      <c r="DAU22" s="1925"/>
      <c r="DAV22" s="1925"/>
      <c r="DAW22" s="1925"/>
      <c r="DAX22" s="1925"/>
      <c r="DAY22" s="1925"/>
      <c r="DAZ22" s="1925"/>
      <c r="DBA22" s="1925"/>
      <c r="DBB22" s="1925"/>
      <c r="DBC22" s="1925"/>
      <c r="DBD22" s="1925"/>
      <c r="DBE22" s="1925"/>
      <c r="DBF22" s="1925"/>
      <c r="DBG22" s="1925"/>
      <c r="DBH22" s="1925"/>
      <c r="DBI22" s="1925"/>
      <c r="DBJ22" s="1925"/>
      <c r="DBK22" s="1925"/>
      <c r="DBL22" s="1925"/>
      <c r="DBM22" s="1925"/>
      <c r="DBN22" s="1925"/>
      <c r="DBO22" s="1925"/>
      <c r="DBP22" s="1925"/>
      <c r="DBQ22" s="1925"/>
      <c r="DBR22" s="1925"/>
      <c r="DBS22" s="1925"/>
      <c r="DBT22" s="1925"/>
      <c r="DBU22" s="1925"/>
      <c r="DBV22" s="1925"/>
      <c r="DBW22" s="1925"/>
      <c r="DBX22" s="1925"/>
      <c r="DBY22" s="1925"/>
      <c r="DBZ22" s="1925"/>
      <c r="DCA22" s="1925"/>
      <c r="DCB22" s="1925"/>
      <c r="DCC22" s="1925"/>
      <c r="DCD22" s="1925"/>
      <c r="DCE22" s="1925"/>
      <c r="DCF22" s="1925"/>
      <c r="DCG22" s="1925"/>
      <c r="DCH22" s="1925"/>
      <c r="DCI22" s="1925"/>
      <c r="DCJ22" s="1925"/>
      <c r="DCK22" s="1925"/>
      <c r="DCL22" s="1925"/>
      <c r="DCM22" s="1925"/>
      <c r="DCN22" s="1925"/>
      <c r="DCO22" s="1925"/>
      <c r="DCP22" s="1925"/>
      <c r="DCQ22" s="1925"/>
      <c r="DCR22" s="1925"/>
      <c r="DCS22" s="1925"/>
      <c r="DCT22" s="1925"/>
      <c r="DCU22" s="1925"/>
      <c r="DCV22" s="1925"/>
      <c r="DCW22" s="1925"/>
      <c r="DCX22" s="1925"/>
      <c r="DCY22" s="1925"/>
      <c r="DCZ22" s="1925"/>
      <c r="DDA22" s="1925"/>
      <c r="DDB22" s="1925"/>
      <c r="DDC22" s="1925"/>
      <c r="DDD22" s="1925"/>
      <c r="DDE22" s="1925"/>
      <c r="DDF22" s="1925"/>
      <c r="DDG22" s="1925"/>
      <c r="DDH22" s="1925"/>
      <c r="DDI22" s="1925"/>
      <c r="DDJ22" s="1925"/>
      <c r="DDK22" s="1925"/>
      <c r="DDL22" s="1925"/>
      <c r="DDM22" s="1925"/>
      <c r="DDN22" s="1925"/>
      <c r="DDO22" s="1925"/>
      <c r="DDP22" s="1925"/>
      <c r="DDQ22" s="1925"/>
      <c r="DDR22" s="1925"/>
      <c r="DDS22" s="1925"/>
      <c r="DDT22" s="1925"/>
      <c r="DDU22" s="1925"/>
      <c r="DDV22" s="1925"/>
      <c r="DDW22" s="1925"/>
      <c r="DDX22" s="1925"/>
      <c r="DDY22" s="1925"/>
      <c r="DDZ22" s="1925"/>
      <c r="DEA22" s="1925"/>
      <c r="DEB22" s="1925"/>
      <c r="DEC22" s="1925"/>
      <c r="DED22" s="1925"/>
      <c r="DEE22" s="1925"/>
      <c r="DEF22" s="1925"/>
      <c r="DEG22" s="1925"/>
      <c r="DEH22" s="1925"/>
      <c r="DEI22" s="1925"/>
      <c r="DEJ22" s="1925"/>
      <c r="DEK22" s="1925"/>
      <c r="DEL22" s="1925"/>
      <c r="DEM22" s="1925"/>
      <c r="DEN22" s="1925"/>
      <c r="DEO22" s="1925"/>
      <c r="DEP22" s="1925"/>
      <c r="DEQ22" s="1925"/>
      <c r="DER22" s="1925"/>
      <c r="DES22" s="1925"/>
      <c r="DET22" s="1925"/>
      <c r="DEU22" s="1925"/>
      <c r="DEV22" s="1925"/>
      <c r="DEW22" s="1925"/>
      <c r="DEX22" s="1925"/>
      <c r="DEY22" s="1925"/>
      <c r="DEZ22" s="1925"/>
      <c r="DFA22" s="1925"/>
      <c r="DFB22" s="1925"/>
      <c r="DFC22" s="1925"/>
      <c r="DFD22" s="1925"/>
      <c r="DFE22" s="1925"/>
      <c r="DFF22" s="1925"/>
      <c r="DFG22" s="1925"/>
      <c r="DFH22" s="1925"/>
      <c r="DFI22" s="1925"/>
      <c r="DFJ22" s="1925"/>
      <c r="DFK22" s="1925"/>
      <c r="DFL22" s="1925"/>
      <c r="DFM22" s="1925"/>
      <c r="DFN22" s="1925"/>
      <c r="DFO22" s="1925"/>
      <c r="DFP22" s="1925"/>
      <c r="DFQ22" s="1925"/>
      <c r="DFR22" s="1925"/>
      <c r="DFS22" s="1925"/>
      <c r="DFT22" s="1925"/>
      <c r="DFU22" s="1925"/>
      <c r="DFV22" s="1925"/>
      <c r="DFW22" s="1925"/>
      <c r="DFX22" s="1925"/>
      <c r="DFY22" s="1925"/>
      <c r="DFZ22" s="1925"/>
      <c r="DGA22" s="1925"/>
      <c r="DGB22" s="1925"/>
      <c r="DGC22" s="1925"/>
      <c r="DGD22" s="1925"/>
      <c r="DGE22" s="1925"/>
      <c r="DGF22" s="1925"/>
      <c r="DGG22" s="1925"/>
      <c r="DGH22" s="1925"/>
      <c r="DGI22" s="1925"/>
      <c r="DGJ22" s="1925"/>
      <c r="DGK22" s="1925"/>
      <c r="DGL22" s="1925"/>
      <c r="DGM22" s="1925"/>
      <c r="DGN22" s="1925"/>
      <c r="DGO22" s="1925"/>
      <c r="DGP22" s="1925"/>
      <c r="DGQ22" s="1925"/>
      <c r="DGR22" s="1925"/>
      <c r="DGS22" s="1925"/>
      <c r="DGT22" s="1925"/>
      <c r="DGU22" s="1925"/>
      <c r="DGV22" s="1925"/>
      <c r="DGW22" s="1925"/>
      <c r="DGX22" s="1925"/>
      <c r="DGY22" s="1925"/>
      <c r="DGZ22" s="1925"/>
      <c r="DHA22" s="1925"/>
      <c r="DHB22" s="1925"/>
      <c r="DHC22" s="1925"/>
      <c r="DHD22" s="1925"/>
      <c r="DHE22" s="1925"/>
      <c r="DHF22" s="1925"/>
      <c r="DHG22" s="1925"/>
      <c r="DHH22" s="1925"/>
      <c r="DHI22" s="1925"/>
      <c r="DHJ22" s="1925"/>
      <c r="DHK22" s="1925"/>
      <c r="DHL22" s="1925"/>
      <c r="DHM22" s="1925"/>
      <c r="DHN22" s="1925"/>
      <c r="DHO22" s="1925"/>
      <c r="DHP22" s="1925"/>
      <c r="DHQ22" s="1925"/>
      <c r="DHR22" s="1925"/>
      <c r="DHS22" s="1925"/>
      <c r="DHT22" s="1925"/>
      <c r="DHU22" s="1925"/>
      <c r="DHV22" s="1925"/>
      <c r="DHW22" s="1925"/>
      <c r="DHX22" s="1925"/>
      <c r="DHY22" s="1925"/>
      <c r="DHZ22" s="1925"/>
      <c r="DIA22" s="1925"/>
      <c r="DIB22" s="1925"/>
      <c r="DIC22" s="1925"/>
      <c r="DID22" s="1925"/>
      <c r="DIE22" s="1925"/>
      <c r="DIF22" s="1925"/>
      <c r="DIG22" s="1925"/>
      <c r="DIH22" s="1925"/>
      <c r="DII22" s="1925"/>
      <c r="DIJ22" s="1925"/>
      <c r="DIK22" s="1925"/>
      <c r="DIL22" s="1925"/>
      <c r="DIM22" s="1925"/>
      <c r="DIN22" s="1925"/>
      <c r="DIO22" s="1925"/>
      <c r="DIP22" s="1925"/>
      <c r="DIQ22" s="1925"/>
      <c r="DIR22" s="1925"/>
      <c r="DIS22" s="1925"/>
      <c r="DIT22" s="1925"/>
      <c r="DIU22" s="1925"/>
      <c r="DIV22" s="1925"/>
      <c r="DIW22" s="1925"/>
      <c r="DIX22" s="1925"/>
      <c r="DIY22" s="1925"/>
      <c r="DIZ22" s="1925"/>
      <c r="DJA22" s="1925"/>
      <c r="DJB22" s="1925"/>
      <c r="DJC22" s="1925"/>
      <c r="DJD22" s="1925"/>
      <c r="DJE22" s="1925"/>
      <c r="DJF22" s="1925"/>
      <c r="DJG22" s="1925"/>
      <c r="DJH22" s="1925"/>
      <c r="DJI22" s="1925"/>
      <c r="DJJ22" s="1925"/>
      <c r="DJK22" s="1925"/>
      <c r="DJL22" s="1925"/>
      <c r="DJM22" s="1925"/>
      <c r="DJN22" s="1925"/>
      <c r="DJO22" s="1925"/>
      <c r="DJP22" s="1925"/>
      <c r="DJQ22" s="1925"/>
      <c r="DJR22" s="1925"/>
      <c r="DJS22" s="1925"/>
      <c r="DJT22" s="1925"/>
      <c r="DJU22" s="1925"/>
      <c r="DJV22" s="1925"/>
      <c r="DJW22" s="1925"/>
      <c r="DJX22" s="1925"/>
      <c r="DJY22" s="1925"/>
      <c r="DJZ22" s="1925"/>
      <c r="DKA22" s="1925"/>
      <c r="DKB22" s="1925"/>
      <c r="DKC22" s="1925"/>
      <c r="DKD22" s="1925"/>
      <c r="DKE22" s="1925"/>
      <c r="DKF22" s="1925"/>
      <c r="DKG22" s="1925"/>
      <c r="DKH22" s="1925"/>
      <c r="DKI22" s="1925"/>
      <c r="DKJ22" s="1925"/>
      <c r="DKK22" s="1925"/>
      <c r="DKL22" s="1925"/>
      <c r="DKM22" s="1925"/>
      <c r="DKN22" s="1925"/>
      <c r="DKO22" s="1925"/>
      <c r="DKP22" s="1925"/>
      <c r="DKQ22" s="1925"/>
      <c r="DKR22" s="1925"/>
      <c r="DKS22" s="1925"/>
      <c r="DKT22" s="1925"/>
      <c r="DKU22" s="1925"/>
      <c r="DKV22" s="1925"/>
      <c r="DKW22" s="1925"/>
      <c r="DKX22" s="1925"/>
      <c r="DKY22" s="1925"/>
      <c r="DKZ22" s="1925"/>
      <c r="DLA22" s="1925"/>
      <c r="DLB22" s="1925"/>
      <c r="DLC22" s="1925"/>
      <c r="DLD22" s="1925"/>
      <c r="DLE22" s="1925"/>
      <c r="DLF22" s="1925"/>
      <c r="DLG22" s="1925"/>
      <c r="DLH22" s="1925"/>
      <c r="DLI22" s="1925"/>
      <c r="DLJ22" s="1925"/>
      <c r="DLK22" s="1925"/>
      <c r="DLL22" s="1925"/>
      <c r="DLM22" s="1925"/>
      <c r="DLN22" s="1925"/>
      <c r="DLO22" s="1925"/>
      <c r="DLP22" s="1925"/>
      <c r="DLQ22" s="1925"/>
      <c r="DLR22" s="1925"/>
      <c r="DLS22" s="1925"/>
      <c r="DLT22" s="1925"/>
      <c r="DLU22" s="1925"/>
      <c r="DLV22" s="1925"/>
      <c r="DLW22" s="1925"/>
      <c r="DLX22" s="1925"/>
      <c r="DLY22" s="1925"/>
      <c r="DLZ22" s="1925"/>
      <c r="DMA22" s="1925"/>
      <c r="DMB22" s="1925"/>
      <c r="DMC22" s="1925"/>
      <c r="DMD22" s="1925"/>
      <c r="DME22" s="1925"/>
      <c r="DMF22" s="1925"/>
      <c r="DMG22" s="1925"/>
      <c r="DMH22" s="1925"/>
      <c r="DMI22" s="1925"/>
      <c r="DMJ22" s="1925"/>
      <c r="DMK22" s="1925"/>
      <c r="DML22" s="1925"/>
      <c r="DMM22" s="1925"/>
      <c r="DMN22" s="1925"/>
      <c r="DMO22" s="1925"/>
      <c r="DMP22" s="1925"/>
      <c r="DMQ22" s="1925"/>
      <c r="DMR22" s="1925"/>
      <c r="DMS22" s="1925"/>
      <c r="DMT22" s="1925"/>
      <c r="DMU22" s="1925"/>
      <c r="DMV22" s="1925"/>
      <c r="DMW22" s="1925"/>
      <c r="DMX22" s="1925"/>
      <c r="DMY22" s="1925"/>
      <c r="DMZ22" s="1925"/>
      <c r="DNA22" s="1925"/>
      <c r="DNB22" s="1925"/>
      <c r="DNC22" s="1925"/>
      <c r="DND22" s="1925"/>
      <c r="DNE22" s="1925"/>
      <c r="DNF22" s="1925"/>
      <c r="DNG22" s="1925"/>
      <c r="DNH22" s="1925"/>
      <c r="DNI22" s="1925"/>
      <c r="DNJ22" s="1925"/>
      <c r="DNK22" s="1925"/>
      <c r="DNL22" s="1925"/>
      <c r="DNM22" s="1925"/>
      <c r="DNN22" s="1925"/>
      <c r="DNO22" s="1925"/>
      <c r="DNP22" s="1925"/>
      <c r="DNQ22" s="1925"/>
      <c r="DNR22" s="1925"/>
      <c r="DNS22" s="1925"/>
      <c r="DNT22" s="1925"/>
      <c r="DNU22" s="1925"/>
      <c r="DNV22" s="1925"/>
      <c r="DNW22" s="1925"/>
      <c r="DNX22" s="1925"/>
      <c r="DNY22" s="1925"/>
      <c r="DNZ22" s="1925"/>
      <c r="DOA22" s="1925"/>
      <c r="DOB22" s="1925"/>
      <c r="DOC22" s="1925"/>
      <c r="DOD22" s="1925"/>
      <c r="DOE22" s="1925"/>
      <c r="DOF22" s="1925"/>
      <c r="DOG22" s="1925"/>
      <c r="DOH22" s="1925"/>
      <c r="DOI22" s="1925"/>
      <c r="DOJ22" s="1925"/>
      <c r="DOK22" s="1925"/>
      <c r="DOL22" s="1925"/>
      <c r="DOM22" s="1925"/>
      <c r="DON22" s="1925"/>
      <c r="DOO22" s="1925"/>
      <c r="DOP22" s="1925"/>
      <c r="DOQ22" s="1925"/>
      <c r="DOR22" s="1925"/>
      <c r="DOS22" s="1925"/>
      <c r="DOT22" s="1925"/>
      <c r="DOU22" s="1925"/>
      <c r="DOV22" s="1925"/>
      <c r="DOW22" s="1925"/>
      <c r="DOX22" s="1925"/>
      <c r="DOY22" s="1925"/>
      <c r="DOZ22" s="1925"/>
      <c r="DPA22" s="1925"/>
      <c r="DPB22" s="1925"/>
      <c r="DPC22" s="1925"/>
      <c r="DPD22" s="1925"/>
      <c r="DPE22" s="1925"/>
      <c r="DPF22" s="1925"/>
      <c r="DPG22" s="1925"/>
      <c r="DPH22" s="1925"/>
      <c r="DPI22" s="1925"/>
      <c r="DPJ22" s="1925"/>
      <c r="DPK22" s="1925"/>
      <c r="DPL22" s="1925"/>
      <c r="DPM22" s="1925"/>
      <c r="DPN22" s="1925"/>
      <c r="DPO22" s="1925"/>
      <c r="DPP22" s="1925"/>
      <c r="DPQ22" s="1925"/>
      <c r="DPR22" s="1925"/>
      <c r="DPS22" s="1925"/>
      <c r="DPT22" s="1925"/>
      <c r="DPU22" s="1925"/>
      <c r="DPV22" s="1925"/>
      <c r="DPW22" s="1925"/>
      <c r="DPX22" s="1925"/>
      <c r="DPY22" s="1925"/>
      <c r="DPZ22" s="1925"/>
      <c r="DQA22" s="1925"/>
      <c r="DQB22" s="1925"/>
      <c r="DQC22" s="1925"/>
      <c r="DQD22" s="1925"/>
      <c r="DQE22" s="1925"/>
      <c r="DQF22" s="1925"/>
      <c r="DQG22" s="1925"/>
      <c r="DQH22" s="1925"/>
      <c r="DQI22" s="1925"/>
      <c r="DQJ22" s="1925"/>
      <c r="DQK22" s="1925"/>
      <c r="DQL22" s="1925"/>
      <c r="DQM22" s="1925"/>
      <c r="DQN22" s="1925"/>
      <c r="DQO22" s="1925"/>
      <c r="DQP22" s="1925"/>
      <c r="DQQ22" s="1925"/>
      <c r="DQR22" s="1925"/>
      <c r="DQS22" s="1925"/>
      <c r="DQT22" s="1925"/>
      <c r="DQU22" s="1925"/>
      <c r="DQV22" s="1925"/>
      <c r="DQW22" s="1925"/>
      <c r="DQX22" s="1925"/>
      <c r="DQY22" s="1925"/>
      <c r="DQZ22" s="1925"/>
      <c r="DRA22" s="1925"/>
      <c r="DRB22" s="1925"/>
      <c r="DRC22" s="1925"/>
      <c r="DRD22" s="1925"/>
      <c r="DRE22" s="1925"/>
      <c r="DRF22" s="1925"/>
      <c r="DRG22" s="1925"/>
      <c r="DRH22" s="1925"/>
      <c r="DRI22" s="1925"/>
      <c r="DRJ22" s="1925"/>
      <c r="DRK22" s="1925"/>
      <c r="DRL22" s="1925"/>
      <c r="DRM22" s="1925"/>
      <c r="DRN22" s="1925"/>
      <c r="DRO22" s="1925"/>
      <c r="DRP22" s="1925"/>
      <c r="DRQ22" s="1925"/>
      <c r="DRR22" s="1925"/>
      <c r="DRS22" s="1925"/>
      <c r="DRT22" s="1925"/>
      <c r="DRU22" s="1925"/>
      <c r="DRV22" s="1925"/>
      <c r="DRW22" s="1925"/>
      <c r="DRX22" s="1925"/>
      <c r="DRY22" s="1925"/>
      <c r="DRZ22" s="1925"/>
      <c r="DSA22" s="1925"/>
      <c r="DSB22" s="1925"/>
      <c r="DSC22" s="1925"/>
      <c r="DSD22" s="1925"/>
      <c r="DSE22" s="1925"/>
      <c r="DSF22" s="1925"/>
      <c r="DSG22" s="1925"/>
      <c r="DSH22" s="1925"/>
      <c r="DSI22" s="1925"/>
      <c r="DSJ22" s="1925"/>
      <c r="DSK22" s="1925"/>
      <c r="DSL22" s="1925"/>
      <c r="DSM22" s="1925"/>
      <c r="DSN22" s="1925"/>
      <c r="DSO22" s="1925"/>
      <c r="DSP22" s="1925"/>
      <c r="DSQ22" s="1925"/>
      <c r="DSR22" s="1925"/>
      <c r="DSS22" s="1925"/>
      <c r="DST22" s="1925"/>
      <c r="DSU22" s="1925"/>
      <c r="DSV22" s="1925"/>
      <c r="DSW22" s="1925"/>
      <c r="DSX22" s="1925"/>
      <c r="DSY22" s="1925"/>
      <c r="DSZ22" s="1925"/>
      <c r="DTA22" s="1925"/>
      <c r="DTB22" s="1925"/>
      <c r="DTC22" s="1925"/>
      <c r="DTD22" s="1925"/>
      <c r="DTE22" s="1925"/>
      <c r="DTF22" s="1925"/>
      <c r="DTG22" s="1925"/>
      <c r="DTH22" s="1925"/>
      <c r="DTI22" s="1925"/>
      <c r="DTJ22" s="1925"/>
      <c r="DTK22" s="1925"/>
      <c r="DTL22" s="1925"/>
      <c r="DTM22" s="1925"/>
      <c r="DTN22" s="1925"/>
      <c r="DTO22" s="1925"/>
      <c r="DTP22" s="1925"/>
      <c r="DTQ22" s="1925"/>
      <c r="DTR22" s="1925"/>
      <c r="DTS22" s="1925"/>
      <c r="DTT22" s="1925"/>
      <c r="DTU22" s="1925"/>
      <c r="DTV22" s="1925"/>
      <c r="DTW22" s="1925"/>
      <c r="DTX22" s="1925"/>
      <c r="DTY22" s="1925"/>
      <c r="DTZ22" s="1925"/>
      <c r="DUA22" s="1925"/>
      <c r="DUB22" s="1925"/>
      <c r="DUC22" s="1925"/>
      <c r="DUD22" s="1925"/>
      <c r="DUE22" s="1925"/>
      <c r="DUF22" s="1925"/>
      <c r="DUG22" s="1925"/>
      <c r="DUH22" s="1925"/>
      <c r="DUI22" s="1925"/>
      <c r="DUJ22" s="1925"/>
      <c r="DUK22" s="1925"/>
      <c r="DUL22" s="1925"/>
      <c r="DUM22" s="1925"/>
      <c r="DUN22" s="1925"/>
      <c r="DUO22" s="1925"/>
      <c r="DUP22" s="1925"/>
      <c r="DUQ22" s="1925"/>
      <c r="DUR22" s="1925"/>
      <c r="DUS22" s="1925"/>
      <c r="DUT22" s="1925"/>
      <c r="DUU22" s="1925"/>
      <c r="DUV22" s="1925"/>
      <c r="DUW22" s="1925"/>
      <c r="DUX22" s="1925"/>
      <c r="DUY22" s="1925"/>
      <c r="DUZ22" s="1925"/>
      <c r="DVA22" s="1925"/>
      <c r="DVB22" s="1925"/>
      <c r="DVC22" s="1925"/>
      <c r="DVD22" s="1925"/>
      <c r="DVE22" s="1925"/>
      <c r="DVF22" s="1925"/>
      <c r="DVG22" s="1925"/>
      <c r="DVH22" s="1925"/>
      <c r="DVI22" s="1925"/>
      <c r="DVJ22" s="1925"/>
      <c r="DVK22" s="1925"/>
      <c r="DVL22" s="1925"/>
      <c r="DVM22" s="1925"/>
      <c r="DVN22" s="1925"/>
      <c r="DVO22" s="1925"/>
      <c r="DVP22" s="1925"/>
      <c r="DVQ22" s="1925"/>
      <c r="DVR22" s="1925"/>
      <c r="DVS22" s="1925"/>
      <c r="DVT22" s="1925"/>
      <c r="DVU22" s="1925"/>
      <c r="DVV22" s="1925"/>
      <c r="DVW22" s="1925"/>
      <c r="DVX22" s="1925"/>
      <c r="DVY22" s="1925"/>
      <c r="DVZ22" s="1925"/>
      <c r="DWA22" s="1925"/>
      <c r="DWB22" s="1925"/>
      <c r="DWC22" s="1925"/>
      <c r="DWD22" s="1925"/>
      <c r="DWE22" s="1925"/>
      <c r="DWF22" s="1925"/>
      <c r="DWG22" s="1925"/>
      <c r="DWH22" s="1925"/>
      <c r="DWI22" s="1925"/>
      <c r="DWJ22" s="1925"/>
      <c r="DWK22" s="1925"/>
      <c r="DWL22" s="1925"/>
      <c r="DWM22" s="1925"/>
      <c r="DWN22" s="1925"/>
      <c r="DWO22" s="1925"/>
      <c r="DWP22" s="1925"/>
      <c r="DWQ22" s="1925"/>
      <c r="DWR22" s="1925"/>
      <c r="DWS22" s="1925"/>
      <c r="DWT22" s="1925"/>
      <c r="DWU22" s="1925"/>
      <c r="DWV22" s="1925"/>
      <c r="DWW22" s="1925"/>
      <c r="DWX22" s="1925"/>
      <c r="DWY22" s="1925"/>
      <c r="DWZ22" s="1925"/>
      <c r="DXA22" s="1925"/>
      <c r="DXB22" s="1925"/>
      <c r="DXC22" s="1925"/>
      <c r="DXD22" s="1925"/>
      <c r="DXE22" s="1925"/>
      <c r="DXF22" s="1925"/>
      <c r="DXG22" s="1925"/>
      <c r="DXH22" s="1925"/>
      <c r="DXI22" s="1925"/>
      <c r="DXJ22" s="1925"/>
      <c r="DXK22" s="1925"/>
      <c r="DXL22" s="1925"/>
      <c r="DXM22" s="1925"/>
      <c r="DXN22" s="1925"/>
      <c r="DXO22" s="1925"/>
      <c r="DXP22" s="1925"/>
      <c r="DXQ22" s="1925"/>
      <c r="DXR22" s="1925"/>
      <c r="DXS22" s="1925"/>
      <c r="DXT22" s="1925"/>
      <c r="DXU22" s="1925"/>
      <c r="DXV22" s="1925"/>
      <c r="DXW22" s="1925"/>
      <c r="DXX22" s="1925"/>
      <c r="DXY22" s="1925"/>
      <c r="DXZ22" s="1925"/>
      <c r="DYA22" s="1925"/>
      <c r="DYB22" s="1925"/>
      <c r="DYC22" s="1925"/>
      <c r="DYD22" s="1925"/>
      <c r="DYE22" s="1925"/>
      <c r="DYF22" s="1925"/>
      <c r="DYG22" s="1925"/>
      <c r="DYH22" s="1925"/>
      <c r="DYI22" s="1925"/>
      <c r="DYJ22" s="1925"/>
      <c r="DYK22" s="1925"/>
      <c r="DYL22" s="1925"/>
      <c r="DYM22" s="1925"/>
      <c r="DYN22" s="1925"/>
      <c r="DYO22" s="1925"/>
      <c r="DYP22" s="1925"/>
      <c r="DYQ22" s="1925"/>
      <c r="DYR22" s="1925"/>
      <c r="DYS22" s="1925"/>
      <c r="DYT22" s="1925"/>
      <c r="DYU22" s="1925"/>
      <c r="DYV22" s="1925"/>
      <c r="DYW22" s="1925"/>
      <c r="DYX22" s="1925"/>
      <c r="DYY22" s="1925"/>
      <c r="DYZ22" s="1925"/>
      <c r="DZA22" s="1925"/>
      <c r="DZB22" s="1925"/>
      <c r="DZC22" s="1925"/>
      <c r="DZD22" s="1925"/>
      <c r="DZE22" s="1925"/>
      <c r="DZF22" s="1925"/>
      <c r="DZG22" s="1925"/>
      <c r="DZH22" s="1925"/>
      <c r="DZI22" s="1925"/>
      <c r="DZJ22" s="1925"/>
      <c r="DZK22" s="1925"/>
      <c r="DZL22" s="1925"/>
      <c r="DZM22" s="1925"/>
      <c r="DZN22" s="1925"/>
      <c r="DZO22" s="1925"/>
      <c r="DZP22" s="1925"/>
      <c r="DZQ22" s="1925"/>
      <c r="DZR22" s="1925"/>
      <c r="DZS22" s="1925"/>
      <c r="DZT22" s="1925"/>
      <c r="DZU22" s="1925"/>
      <c r="DZV22" s="1925"/>
      <c r="DZW22" s="1925"/>
      <c r="DZX22" s="1925"/>
      <c r="DZY22" s="1925"/>
      <c r="DZZ22" s="1925"/>
      <c r="EAA22" s="1925"/>
      <c r="EAB22" s="1925"/>
      <c r="EAC22" s="1925"/>
      <c r="EAD22" s="1925"/>
      <c r="EAE22" s="1925"/>
      <c r="EAF22" s="1925"/>
      <c r="EAG22" s="1925"/>
      <c r="EAH22" s="1925"/>
      <c r="EAI22" s="1925"/>
      <c r="EAJ22" s="1925"/>
      <c r="EAK22" s="1925"/>
      <c r="EAL22" s="1925"/>
      <c r="EAM22" s="1925"/>
      <c r="EAN22" s="1925"/>
      <c r="EAO22" s="1925"/>
      <c r="EAP22" s="1925"/>
      <c r="EAQ22" s="1925"/>
      <c r="EAR22" s="1925"/>
      <c r="EAS22" s="1925"/>
      <c r="EAT22" s="1925"/>
      <c r="EAU22" s="1925"/>
      <c r="EAV22" s="1925"/>
      <c r="EAW22" s="1925"/>
      <c r="EAX22" s="1925"/>
      <c r="EAY22" s="1925"/>
      <c r="EAZ22" s="1925"/>
      <c r="EBA22" s="1925"/>
      <c r="EBB22" s="1925"/>
      <c r="EBC22" s="1925"/>
      <c r="EBD22" s="1925"/>
      <c r="EBE22" s="1925"/>
      <c r="EBF22" s="1925"/>
      <c r="EBG22" s="1925"/>
      <c r="EBH22" s="1925"/>
      <c r="EBI22" s="1925"/>
      <c r="EBJ22" s="1925"/>
      <c r="EBK22" s="1925"/>
      <c r="EBL22" s="1925"/>
      <c r="EBM22" s="1925"/>
      <c r="EBN22" s="1925"/>
      <c r="EBO22" s="1925"/>
      <c r="EBP22" s="1925"/>
      <c r="EBQ22" s="1925"/>
      <c r="EBR22" s="1925"/>
      <c r="EBS22" s="1925"/>
      <c r="EBT22" s="1925"/>
      <c r="EBU22" s="1925"/>
      <c r="EBV22" s="1925"/>
      <c r="EBW22" s="1925"/>
      <c r="EBX22" s="1925"/>
      <c r="EBY22" s="1925"/>
      <c r="EBZ22" s="1925"/>
      <c r="ECA22" s="1925"/>
      <c r="ECB22" s="1925"/>
      <c r="ECC22" s="1925"/>
      <c r="ECD22" s="1925"/>
      <c r="ECE22" s="1925"/>
      <c r="ECF22" s="1925"/>
      <c r="ECG22" s="1925"/>
      <c r="ECH22" s="1925"/>
      <c r="ECI22" s="1925"/>
      <c r="ECJ22" s="1925"/>
      <c r="ECK22" s="1925"/>
      <c r="ECL22" s="1925"/>
      <c r="ECM22" s="1925"/>
      <c r="ECN22" s="1925"/>
      <c r="ECO22" s="1925"/>
      <c r="ECP22" s="1925"/>
      <c r="ECQ22" s="1925"/>
      <c r="ECR22" s="1925"/>
      <c r="ECS22" s="1925"/>
      <c r="ECT22" s="1925"/>
      <c r="ECU22" s="1925"/>
      <c r="ECV22" s="1925"/>
      <c r="ECW22" s="1925"/>
      <c r="ECX22" s="1925"/>
      <c r="ECY22" s="1925"/>
      <c r="ECZ22" s="1925"/>
      <c r="EDA22" s="1925"/>
      <c r="EDB22" s="1925"/>
      <c r="EDC22" s="1925"/>
      <c r="EDD22" s="1925"/>
      <c r="EDE22" s="1925"/>
      <c r="EDF22" s="1925"/>
      <c r="EDG22" s="1925"/>
      <c r="EDH22" s="1925"/>
      <c r="EDI22" s="1925"/>
      <c r="EDJ22" s="1925"/>
      <c r="EDK22" s="1925"/>
      <c r="EDL22" s="1925"/>
      <c r="EDM22" s="1925"/>
      <c r="EDN22" s="1925"/>
      <c r="EDO22" s="1925"/>
      <c r="EDP22" s="1925"/>
      <c r="EDQ22" s="1925"/>
      <c r="EDR22" s="1925"/>
      <c r="EDS22" s="1925"/>
      <c r="EDT22" s="1925"/>
      <c r="EDU22" s="1925"/>
      <c r="EDV22" s="1925"/>
      <c r="EDW22" s="1925"/>
      <c r="EDX22" s="1925"/>
      <c r="EDY22" s="1925"/>
      <c r="EDZ22" s="1925"/>
      <c r="EEA22" s="1925"/>
      <c r="EEB22" s="1925"/>
      <c r="EEC22" s="1925"/>
      <c r="EED22" s="1925"/>
      <c r="EEE22" s="1925"/>
      <c r="EEF22" s="1925"/>
      <c r="EEG22" s="1925"/>
      <c r="EEH22" s="1925"/>
      <c r="EEI22" s="1925"/>
      <c r="EEJ22" s="1925"/>
      <c r="EEK22" s="1925"/>
      <c r="EEL22" s="1925"/>
      <c r="EEM22" s="1925"/>
      <c r="EEN22" s="1925"/>
      <c r="EEO22" s="1925"/>
      <c r="EEP22" s="1925"/>
      <c r="EEQ22" s="1925"/>
      <c r="EER22" s="1925"/>
      <c r="EES22" s="1925"/>
      <c r="EET22" s="1925"/>
      <c r="EEU22" s="1925"/>
      <c r="EEV22" s="1925"/>
      <c r="EEW22" s="1925"/>
      <c r="EEX22" s="1925"/>
      <c r="EEY22" s="1925"/>
      <c r="EEZ22" s="1925"/>
      <c r="EFA22" s="1925"/>
      <c r="EFB22" s="1925"/>
      <c r="EFC22" s="1925"/>
      <c r="EFD22" s="1925"/>
      <c r="EFE22" s="1925"/>
      <c r="EFF22" s="1925"/>
      <c r="EFG22" s="1925"/>
      <c r="EFH22" s="1925"/>
      <c r="EFI22" s="1925"/>
      <c r="EFJ22" s="1925"/>
      <c r="EFK22" s="1925"/>
      <c r="EFL22" s="1925"/>
      <c r="EFM22" s="1925"/>
      <c r="EFN22" s="1925"/>
      <c r="EFO22" s="1925"/>
      <c r="EFP22" s="1925"/>
      <c r="EFQ22" s="1925"/>
      <c r="EFR22" s="1925"/>
      <c r="EFS22" s="1925"/>
      <c r="EFT22" s="1925"/>
      <c r="EFU22" s="1925"/>
      <c r="EFV22" s="1925"/>
      <c r="EFW22" s="1925"/>
      <c r="EFX22" s="1925"/>
      <c r="EFY22" s="1925"/>
      <c r="EFZ22" s="1925"/>
      <c r="EGA22" s="1925"/>
      <c r="EGB22" s="1925"/>
      <c r="EGC22" s="1925"/>
      <c r="EGD22" s="1925"/>
      <c r="EGE22" s="1925"/>
      <c r="EGF22" s="1925"/>
      <c r="EGG22" s="1925"/>
      <c r="EGH22" s="1925"/>
      <c r="EGI22" s="1925"/>
      <c r="EGJ22" s="1925"/>
      <c r="EGK22" s="1925"/>
      <c r="EGL22" s="1925"/>
      <c r="EGM22" s="1925"/>
      <c r="EGN22" s="1925"/>
      <c r="EGO22" s="1925"/>
      <c r="EGP22" s="1925"/>
      <c r="EGQ22" s="1925"/>
      <c r="EGR22" s="1925"/>
      <c r="EGS22" s="1925"/>
      <c r="EGT22" s="1925"/>
      <c r="EGU22" s="1925"/>
      <c r="EGV22" s="1925"/>
      <c r="EGW22" s="1925"/>
      <c r="EGX22" s="1925"/>
      <c r="EGY22" s="1925"/>
      <c r="EGZ22" s="1925"/>
      <c r="EHA22" s="1925"/>
      <c r="EHB22" s="1925"/>
      <c r="EHC22" s="1925"/>
      <c r="EHD22" s="1925"/>
      <c r="EHE22" s="1925"/>
      <c r="EHF22" s="1925"/>
      <c r="EHG22" s="1925"/>
      <c r="EHH22" s="1925"/>
      <c r="EHI22" s="1925"/>
      <c r="EHJ22" s="1925"/>
      <c r="EHK22" s="1925"/>
      <c r="EHL22" s="1925"/>
      <c r="EHM22" s="1925"/>
      <c r="EHN22" s="1925"/>
      <c r="EHO22" s="1925"/>
      <c r="EHP22" s="1925"/>
      <c r="EHQ22" s="1925"/>
      <c r="EHR22" s="1925"/>
      <c r="EHS22" s="1925"/>
      <c r="EHT22" s="1925"/>
      <c r="EHU22" s="1925"/>
      <c r="EHV22" s="1925"/>
      <c r="EHW22" s="1925"/>
      <c r="EHX22" s="1925"/>
      <c r="EHY22" s="1925"/>
      <c r="EHZ22" s="1925"/>
      <c r="EIA22" s="1925"/>
      <c r="EIB22" s="1925"/>
      <c r="EIC22" s="1925"/>
      <c r="EID22" s="1925"/>
      <c r="EIE22" s="1925"/>
      <c r="EIF22" s="1925"/>
      <c r="EIG22" s="1925"/>
      <c r="EIH22" s="1925"/>
      <c r="EII22" s="1925"/>
      <c r="EIJ22" s="1925"/>
      <c r="EIK22" s="1925"/>
      <c r="EIL22" s="1925"/>
      <c r="EIM22" s="1925"/>
      <c r="EIN22" s="1925"/>
      <c r="EIO22" s="1925"/>
      <c r="EIP22" s="1925"/>
      <c r="EIQ22" s="1925"/>
      <c r="EIR22" s="1925"/>
      <c r="EIS22" s="1925"/>
      <c r="EIT22" s="1925"/>
      <c r="EIU22" s="1925"/>
      <c r="EIV22" s="1925"/>
      <c r="EIW22" s="1925"/>
      <c r="EIX22" s="1925"/>
      <c r="EIY22" s="1925"/>
      <c r="EIZ22" s="1925"/>
      <c r="EJA22" s="1925"/>
      <c r="EJB22" s="1925"/>
      <c r="EJC22" s="1925"/>
      <c r="EJD22" s="1925"/>
      <c r="EJE22" s="1925"/>
      <c r="EJF22" s="1925"/>
      <c r="EJG22" s="1925"/>
      <c r="EJH22" s="1925"/>
      <c r="EJI22" s="1925"/>
      <c r="EJJ22" s="1925"/>
      <c r="EJK22" s="1925"/>
      <c r="EJL22" s="1925"/>
      <c r="EJM22" s="1925"/>
      <c r="EJN22" s="1925"/>
      <c r="EJO22" s="1925"/>
      <c r="EJP22" s="1925"/>
      <c r="EJQ22" s="1925"/>
      <c r="EJR22" s="1925"/>
      <c r="EJS22" s="1925"/>
      <c r="EJT22" s="1925"/>
      <c r="EJU22" s="1925"/>
      <c r="EJV22" s="1925"/>
      <c r="EJW22" s="1925"/>
      <c r="EJX22" s="1925"/>
      <c r="EJY22" s="1925"/>
      <c r="EJZ22" s="1925"/>
      <c r="EKA22" s="1925"/>
      <c r="EKB22" s="1925"/>
      <c r="EKC22" s="1925"/>
      <c r="EKD22" s="1925"/>
      <c r="EKE22" s="1925"/>
      <c r="EKF22" s="1925"/>
      <c r="EKG22" s="1925"/>
      <c r="EKH22" s="1925"/>
      <c r="EKI22" s="1925"/>
      <c r="EKJ22" s="1925"/>
      <c r="EKK22" s="1925"/>
      <c r="EKL22" s="1925"/>
      <c r="EKM22" s="1925"/>
      <c r="EKN22" s="1925"/>
      <c r="EKO22" s="1925"/>
      <c r="EKP22" s="1925"/>
      <c r="EKQ22" s="1925"/>
      <c r="EKR22" s="1925"/>
      <c r="EKS22" s="1925"/>
      <c r="EKT22" s="1925"/>
      <c r="EKU22" s="1925"/>
      <c r="EKV22" s="1925"/>
      <c r="EKW22" s="1925"/>
      <c r="EKX22" s="1925"/>
      <c r="EKY22" s="1925"/>
      <c r="EKZ22" s="1925"/>
      <c r="ELA22" s="1925"/>
      <c r="ELB22" s="1925"/>
      <c r="ELC22" s="1925"/>
      <c r="ELD22" s="1925"/>
      <c r="ELE22" s="1925"/>
      <c r="ELF22" s="1925"/>
      <c r="ELG22" s="1925"/>
      <c r="ELH22" s="1925"/>
      <c r="ELI22" s="1925"/>
      <c r="ELJ22" s="1925"/>
      <c r="ELK22" s="1925"/>
      <c r="ELL22" s="1925"/>
      <c r="ELM22" s="1925"/>
      <c r="ELN22" s="1925"/>
      <c r="ELO22" s="1925"/>
      <c r="ELP22" s="1925"/>
      <c r="ELQ22" s="1925"/>
      <c r="ELR22" s="1925"/>
      <c r="ELS22" s="1925"/>
      <c r="ELT22" s="1925"/>
      <c r="ELU22" s="1925"/>
      <c r="ELV22" s="1925"/>
      <c r="ELW22" s="1925"/>
      <c r="ELX22" s="1925"/>
      <c r="ELY22" s="1925"/>
      <c r="ELZ22" s="1925"/>
      <c r="EMA22" s="1925"/>
      <c r="EMB22" s="1925"/>
      <c r="EMC22" s="1925"/>
      <c r="EMD22" s="1925"/>
      <c r="EME22" s="1925"/>
      <c r="EMF22" s="1925"/>
      <c r="EMG22" s="1925"/>
      <c r="EMH22" s="1925"/>
      <c r="EMI22" s="1925"/>
      <c r="EMJ22" s="1925"/>
      <c r="EMK22" s="1925"/>
      <c r="EML22" s="1925"/>
      <c r="EMM22" s="1925"/>
      <c r="EMN22" s="1925"/>
      <c r="EMO22" s="1925"/>
      <c r="EMP22" s="1925"/>
      <c r="EMQ22" s="1925"/>
      <c r="EMR22" s="1925"/>
      <c r="EMS22" s="1925"/>
      <c r="EMT22" s="1925"/>
      <c r="EMU22" s="1925"/>
      <c r="EMV22" s="1925"/>
      <c r="EMW22" s="1925"/>
      <c r="EMX22" s="1925"/>
      <c r="EMY22" s="1925"/>
      <c r="EMZ22" s="1925"/>
      <c r="ENA22" s="1925"/>
      <c r="ENB22" s="1925"/>
      <c r="ENC22" s="1925"/>
      <c r="END22" s="1925"/>
      <c r="ENE22" s="1925"/>
      <c r="ENF22" s="1925"/>
      <c r="ENG22" s="1925"/>
      <c r="ENH22" s="1925"/>
      <c r="ENI22" s="1925"/>
      <c r="ENJ22" s="1925"/>
      <c r="ENK22" s="1925"/>
      <c r="ENL22" s="1925"/>
      <c r="ENM22" s="1925"/>
      <c r="ENN22" s="1925"/>
      <c r="ENO22" s="1925"/>
      <c r="ENP22" s="1925"/>
      <c r="ENQ22" s="1925"/>
      <c r="ENR22" s="1925"/>
      <c r="ENS22" s="1925"/>
      <c r="ENT22" s="1925"/>
      <c r="ENU22" s="1925"/>
      <c r="ENV22" s="1925"/>
      <c r="ENW22" s="1925"/>
      <c r="ENX22" s="1925"/>
      <c r="ENY22" s="1925"/>
      <c r="ENZ22" s="1925"/>
      <c r="EOA22" s="1925"/>
      <c r="EOB22" s="1925"/>
      <c r="EOC22" s="1925"/>
      <c r="EOD22" s="1925"/>
      <c r="EOE22" s="1925"/>
      <c r="EOF22" s="1925"/>
      <c r="EOG22" s="1925"/>
      <c r="EOH22" s="1925"/>
      <c r="EOI22" s="1925"/>
      <c r="EOJ22" s="1925"/>
      <c r="EOK22" s="1925"/>
      <c r="EOL22" s="1925"/>
      <c r="EOM22" s="1925"/>
      <c r="EON22" s="1925"/>
      <c r="EOO22" s="1925"/>
      <c r="EOP22" s="1925"/>
      <c r="EOQ22" s="1925"/>
      <c r="EOR22" s="1925"/>
      <c r="EOS22" s="1925"/>
      <c r="EOT22" s="1925"/>
      <c r="EOU22" s="1925"/>
      <c r="EOV22" s="1925"/>
      <c r="EOW22" s="1925"/>
      <c r="EOX22" s="1925"/>
      <c r="EOY22" s="1925"/>
      <c r="EOZ22" s="1925"/>
      <c r="EPA22" s="1925"/>
      <c r="EPB22" s="1925"/>
      <c r="EPC22" s="1925"/>
      <c r="EPD22" s="1925"/>
      <c r="EPE22" s="1925"/>
      <c r="EPF22" s="1925"/>
      <c r="EPG22" s="1925"/>
      <c r="EPH22" s="1925"/>
      <c r="EPI22" s="1925"/>
      <c r="EPJ22" s="1925"/>
      <c r="EPK22" s="1925"/>
      <c r="EPL22" s="1925"/>
      <c r="EPM22" s="1925"/>
      <c r="EPN22" s="1925"/>
      <c r="EPO22" s="1925"/>
      <c r="EPP22" s="1925"/>
      <c r="EPQ22" s="1925"/>
      <c r="EPR22" s="1925"/>
      <c r="EPS22" s="1925"/>
      <c r="EPT22" s="1925"/>
      <c r="EPU22" s="1925"/>
      <c r="EPV22" s="1925"/>
      <c r="EPW22" s="1925"/>
      <c r="EPX22" s="1925"/>
      <c r="EPY22" s="1925"/>
      <c r="EPZ22" s="1925"/>
      <c r="EQA22" s="1925"/>
      <c r="EQB22" s="1925"/>
      <c r="EQC22" s="1925"/>
      <c r="EQD22" s="1925"/>
      <c r="EQE22" s="1925"/>
      <c r="EQF22" s="1925"/>
      <c r="EQG22" s="1925"/>
      <c r="EQH22" s="1925"/>
      <c r="EQI22" s="1925"/>
      <c r="EQJ22" s="1925"/>
      <c r="EQK22" s="1925"/>
      <c r="EQL22" s="1925"/>
      <c r="EQM22" s="1925"/>
      <c r="EQN22" s="1925"/>
      <c r="EQO22" s="1925"/>
      <c r="EQP22" s="1925"/>
      <c r="EQQ22" s="1925"/>
      <c r="EQR22" s="1925"/>
      <c r="EQS22" s="1925"/>
      <c r="EQT22" s="1925"/>
      <c r="EQU22" s="1925"/>
      <c r="EQV22" s="1925"/>
      <c r="EQW22" s="1925"/>
      <c r="EQX22" s="1925"/>
      <c r="EQY22" s="1925"/>
      <c r="EQZ22" s="1925"/>
      <c r="ERA22" s="1925"/>
      <c r="ERB22" s="1925"/>
      <c r="ERC22" s="1925"/>
      <c r="ERD22" s="1925"/>
      <c r="ERE22" s="1925"/>
      <c r="ERF22" s="1925"/>
      <c r="ERG22" s="1925"/>
      <c r="ERH22" s="1925"/>
      <c r="ERI22" s="1925"/>
      <c r="ERJ22" s="1925"/>
      <c r="ERK22" s="1925"/>
      <c r="ERL22" s="1925"/>
      <c r="ERM22" s="1925"/>
      <c r="ERN22" s="1925"/>
      <c r="ERO22" s="1925"/>
      <c r="ERP22" s="1925"/>
      <c r="ERQ22" s="1925"/>
      <c r="ERR22" s="1925"/>
      <c r="ERS22" s="1925"/>
      <c r="ERT22" s="1925"/>
      <c r="ERU22" s="1925"/>
      <c r="ERV22" s="1925"/>
      <c r="ERW22" s="1925"/>
      <c r="ERX22" s="1925"/>
      <c r="ERY22" s="1925"/>
      <c r="ERZ22" s="1925"/>
      <c r="ESA22" s="1925"/>
      <c r="ESB22" s="1925"/>
      <c r="ESC22" s="1925"/>
      <c r="ESD22" s="1925"/>
      <c r="ESE22" s="1925"/>
      <c r="ESF22" s="1925"/>
      <c r="ESG22" s="1925"/>
      <c r="ESH22" s="1925"/>
      <c r="ESI22" s="1925"/>
      <c r="ESJ22" s="1925"/>
      <c r="ESK22" s="1925"/>
      <c r="ESL22" s="1925"/>
      <c r="ESM22" s="1925"/>
      <c r="ESN22" s="1925"/>
      <c r="ESO22" s="1925"/>
      <c r="ESP22" s="1925"/>
      <c r="ESQ22" s="1925"/>
      <c r="ESR22" s="1925"/>
      <c r="ESS22" s="1925"/>
      <c r="EST22" s="1925"/>
      <c r="ESU22" s="1925"/>
      <c r="ESV22" s="1925"/>
      <c r="ESW22" s="1925"/>
      <c r="ESX22" s="1925"/>
      <c r="ESY22" s="1925"/>
      <c r="ESZ22" s="1925"/>
      <c r="ETA22" s="1925"/>
      <c r="ETB22" s="1925"/>
      <c r="ETC22" s="1925"/>
      <c r="ETD22" s="1925"/>
      <c r="ETE22" s="1925"/>
      <c r="ETF22" s="1925"/>
      <c r="ETG22" s="1925"/>
      <c r="ETH22" s="1925"/>
      <c r="ETI22" s="1925"/>
      <c r="ETJ22" s="1925"/>
      <c r="ETK22" s="1925"/>
      <c r="ETL22" s="1925"/>
      <c r="ETM22" s="1925"/>
      <c r="ETN22" s="1925"/>
      <c r="ETO22" s="1925"/>
      <c r="ETP22" s="1925"/>
      <c r="ETQ22" s="1925"/>
      <c r="ETR22" s="1925"/>
      <c r="ETS22" s="1925"/>
      <c r="ETT22" s="1925"/>
      <c r="ETU22" s="1925"/>
      <c r="ETV22" s="1925"/>
      <c r="ETW22" s="1925"/>
      <c r="ETX22" s="1925"/>
      <c r="ETY22" s="1925"/>
      <c r="ETZ22" s="1925"/>
      <c r="EUA22" s="1925"/>
      <c r="EUB22" s="1925"/>
      <c r="EUC22" s="1925"/>
      <c r="EUD22" s="1925"/>
      <c r="EUE22" s="1925"/>
      <c r="EUF22" s="1925"/>
      <c r="EUG22" s="1925"/>
      <c r="EUH22" s="1925"/>
      <c r="EUI22" s="1925"/>
      <c r="EUJ22" s="1925"/>
      <c r="EUK22" s="1925"/>
      <c r="EUL22" s="1925"/>
      <c r="EUM22" s="1925"/>
      <c r="EUN22" s="1925"/>
      <c r="EUO22" s="1925"/>
      <c r="EUP22" s="1925"/>
      <c r="EUQ22" s="1925"/>
      <c r="EUR22" s="1925"/>
      <c r="EUS22" s="1925"/>
      <c r="EUT22" s="1925"/>
      <c r="EUU22" s="1925"/>
      <c r="EUV22" s="1925"/>
      <c r="EUW22" s="1925"/>
      <c r="EUX22" s="1925"/>
      <c r="EUY22" s="1925"/>
      <c r="EUZ22" s="1925"/>
      <c r="EVA22" s="1925"/>
      <c r="EVB22" s="1925"/>
      <c r="EVC22" s="1925"/>
      <c r="EVD22" s="1925"/>
      <c r="EVE22" s="1925"/>
      <c r="EVF22" s="1925"/>
      <c r="EVG22" s="1925"/>
      <c r="EVH22" s="1925"/>
      <c r="EVI22" s="1925"/>
      <c r="EVJ22" s="1925"/>
      <c r="EVK22" s="1925"/>
      <c r="EVL22" s="1925"/>
      <c r="EVM22" s="1925"/>
      <c r="EVN22" s="1925"/>
      <c r="EVO22" s="1925"/>
      <c r="EVP22" s="1925"/>
      <c r="EVQ22" s="1925"/>
      <c r="EVR22" s="1925"/>
      <c r="EVS22" s="1925"/>
      <c r="EVT22" s="1925"/>
      <c r="EVU22" s="1925"/>
      <c r="EVV22" s="1925"/>
      <c r="EVW22" s="1925"/>
      <c r="EVX22" s="1925"/>
      <c r="EVY22" s="1925"/>
      <c r="EVZ22" s="1925"/>
      <c r="EWA22" s="1925"/>
      <c r="EWB22" s="1925"/>
      <c r="EWC22" s="1925"/>
      <c r="EWD22" s="1925"/>
      <c r="EWE22" s="1925"/>
      <c r="EWF22" s="1925"/>
      <c r="EWG22" s="1925"/>
      <c r="EWH22" s="1925"/>
      <c r="EWI22" s="1925"/>
      <c r="EWJ22" s="1925"/>
      <c r="EWK22" s="1925"/>
      <c r="EWL22" s="1925"/>
      <c r="EWM22" s="1925"/>
      <c r="EWN22" s="1925"/>
      <c r="EWO22" s="1925"/>
      <c r="EWP22" s="1925"/>
      <c r="EWQ22" s="1925"/>
      <c r="EWR22" s="1925"/>
      <c r="EWS22" s="1925"/>
      <c r="EWT22" s="1925"/>
      <c r="EWU22" s="1925"/>
      <c r="EWV22" s="1925"/>
      <c r="EWW22" s="1925"/>
      <c r="EWX22" s="1925"/>
      <c r="EWY22" s="1925"/>
      <c r="EWZ22" s="1925"/>
      <c r="EXA22" s="1925"/>
      <c r="EXB22" s="1925"/>
      <c r="EXC22" s="1925"/>
      <c r="EXD22" s="1925"/>
      <c r="EXE22" s="1925"/>
      <c r="EXF22" s="1925"/>
      <c r="EXG22" s="1925"/>
      <c r="EXH22" s="1925"/>
      <c r="EXI22" s="1925"/>
      <c r="EXJ22" s="1925"/>
      <c r="EXK22" s="1925"/>
      <c r="EXL22" s="1925"/>
      <c r="EXM22" s="1925"/>
      <c r="EXN22" s="1925"/>
      <c r="EXO22" s="1925"/>
      <c r="EXP22" s="1925"/>
      <c r="EXQ22" s="1925"/>
      <c r="EXR22" s="1925"/>
      <c r="EXS22" s="1925"/>
      <c r="EXT22" s="1925"/>
      <c r="EXU22" s="1925"/>
      <c r="EXV22" s="1925"/>
      <c r="EXW22" s="1925"/>
      <c r="EXX22" s="1925"/>
      <c r="EXY22" s="1925"/>
      <c r="EXZ22" s="1925"/>
      <c r="EYA22" s="1925"/>
      <c r="EYB22" s="1925"/>
      <c r="EYC22" s="1925"/>
      <c r="EYD22" s="1925"/>
      <c r="EYE22" s="1925"/>
      <c r="EYF22" s="1925"/>
      <c r="EYG22" s="1925"/>
      <c r="EYH22" s="1925"/>
      <c r="EYI22" s="1925"/>
      <c r="EYJ22" s="1925"/>
      <c r="EYK22" s="1925"/>
      <c r="EYL22" s="1925"/>
      <c r="EYM22" s="1925"/>
      <c r="EYN22" s="1925"/>
      <c r="EYO22" s="1925"/>
      <c r="EYP22" s="1925"/>
      <c r="EYQ22" s="1925"/>
      <c r="EYR22" s="1925"/>
      <c r="EYS22" s="1925"/>
      <c r="EYT22" s="1925"/>
      <c r="EYU22" s="1925"/>
      <c r="EYV22" s="1925"/>
      <c r="EYW22" s="1925"/>
      <c r="EYX22" s="1925"/>
      <c r="EYY22" s="1925"/>
      <c r="EYZ22" s="1925"/>
      <c r="EZA22" s="1925"/>
      <c r="EZB22" s="1925"/>
      <c r="EZC22" s="1925"/>
      <c r="EZD22" s="1925"/>
      <c r="EZE22" s="1925"/>
      <c r="EZF22" s="1925"/>
      <c r="EZG22" s="1925"/>
      <c r="EZH22" s="1925"/>
      <c r="EZI22" s="1925"/>
      <c r="EZJ22" s="1925"/>
      <c r="EZK22" s="1925"/>
      <c r="EZL22" s="1925"/>
      <c r="EZM22" s="1925"/>
      <c r="EZN22" s="1925"/>
      <c r="EZO22" s="1925"/>
      <c r="EZP22" s="1925"/>
      <c r="EZQ22" s="1925"/>
      <c r="EZR22" s="1925"/>
      <c r="EZS22" s="1925"/>
      <c r="EZT22" s="1925"/>
      <c r="EZU22" s="1925"/>
      <c r="EZV22" s="1925"/>
      <c r="EZW22" s="1925"/>
      <c r="EZX22" s="1925"/>
      <c r="EZY22" s="1925"/>
      <c r="EZZ22" s="1925"/>
      <c r="FAA22" s="1925"/>
      <c r="FAB22" s="1925"/>
      <c r="FAC22" s="1925"/>
      <c r="FAD22" s="1925"/>
      <c r="FAE22" s="1925"/>
      <c r="FAF22" s="1925"/>
      <c r="FAG22" s="1925"/>
      <c r="FAH22" s="1925"/>
      <c r="FAI22" s="1925"/>
      <c r="FAJ22" s="1925"/>
      <c r="FAK22" s="1925"/>
      <c r="FAL22" s="1925"/>
      <c r="FAM22" s="1925"/>
      <c r="FAN22" s="1925"/>
      <c r="FAO22" s="1925"/>
      <c r="FAP22" s="1925"/>
      <c r="FAQ22" s="1925"/>
      <c r="FAR22" s="1925"/>
      <c r="FAS22" s="1925"/>
      <c r="FAT22" s="1925"/>
      <c r="FAU22" s="1925"/>
      <c r="FAV22" s="1925"/>
      <c r="FAW22" s="1925"/>
      <c r="FAX22" s="1925"/>
      <c r="FAY22" s="1925"/>
      <c r="FAZ22" s="1925"/>
      <c r="FBA22" s="1925"/>
      <c r="FBB22" s="1925"/>
      <c r="FBC22" s="1925"/>
      <c r="FBD22" s="1925"/>
      <c r="FBE22" s="1925"/>
      <c r="FBF22" s="1925"/>
      <c r="FBG22" s="1925"/>
      <c r="FBH22" s="1925"/>
      <c r="FBI22" s="1925"/>
      <c r="FBJ22" s="1925"/>
      <c r="FBK22" s="1925"/>
      <c r="FBL22" s="1925"/>
      <c r="FBM22" s="1925"/>
      <c r="FBN22" s="1925"/>
      <c r="FBO22" s="1925"/>
      <c r="FBP22" s="1925"/>
      <c r="FBQ22" s="1925"/>
      <c r="FBR22" s="1925"/>
      <c r="FBS22" s="1925"/>
      <c r="FBT22" s="1925"/>
      <c r="FBU22" s="1925"/>
      <c r="FBV22" s="1925"/>
      <c r="FBW22" s="1925"/>
      <c r="FBX22" s="1925"/>
      <c r="FBY22" s="1925"/>
      <c r="FBZ22" s="1925"/>
      <c r="FCA22" s="1925"/>
      <c r="FCB22" s="1925"/>
      <c r="FCC22" s="1925"/>
      <c r="FCD22" s="1925"/>
      <c r="FCE22" s="1925"/>
      <c r="FCF22" s="1925"/>
      <c r="FCG22" s="1925"/>
      <c r="FCH22" s="1925"/>
      <c r="FCI22" s="1925"/>
      <c r="FCJ22" s="1925"/>
      <c r="FCK22" s="1925"/>
      <c r="FCL22" s="1925"/>
      <c r="FCM22" s="1925"/>
      <c r="FCN22" s="1925"/>
      <c r="FCO22" s="1925"/>
      <c r="FCP22" s="1925"/>
      <c r="FCQ22" s="1925"/>
      <c r="FCR22" s="1925"/>
      <c r="FCS22" s="1925"/>
      <c r="FCT22" s="1925"/>
      <c r="FCU22" s="1925"/>
      <c r="FCV22" s="1925"/>
      <c r="FCW22" s="1925"/>
      <c r="FCX22" s="1925"/>
      <c r="FCY22" s="1925"/>
      <c r="FCZ22" s="1925"/>
      <c r="FDA22" s="1925"/>
      <c r="FDB22" s="1925"/>
      <c r="FDC22" s="1925"/>
      <c r="FDD22" s="1925"/>
      <c r="FDE22" s="1925"/>
      <c r="FDF22" s="1925"/>
      <c r="FDG22" s="1925"/>
      <c r="FDH22" s="1925"/>
      <c r="FDI22" s="1925"/>
      <c r="FDJ22" s="1925"/>
      <c r="FDK22" s="1925"/>
      <c r="FDL22" s="1925"/>
      <c r="FDM22" s="1925"/>
      <c r="FDN22" s="1925"/>
      <c r="FDO22" s="1925"/>
      <c r="FDP22" s="1925"/>
      <c r="FDQ22" s="1925"/>
      <c r="FDR22" s="1925"/>
      <c r="FDS22" s="1925"/>
      <c r="FDT22" s="1925"/>
      <c r="FDU22" s="1925"/>
      <c r="FDV22" s="1925"/>
      <c r="FDW22" s="1925"/>
      <c r="FDX22" s="1925"/>
      <c r="FDY22" s="1925"/>
      <c r="FDZ22" s="1925"/>
      <c r="FEA22" s="1925"/>
      <c r="FEB22" s="1925"/>
      <c r="FEC22" s="1925"/>
      <c r="FED22" s="1925"/>
      <c r="FEE22" s="1925"/>
      <c r="FEF22" s="1925"/>
      <c r="FEG22" s="1925"/>
      <c r="FEH22" s="1925"/>
      <c r="FEI22" s="1925"/>
      <c r="FEJ22" s="1925"/>
      <c r="FEK22" s="1925"/>
      <c r="FEL22" s="1925"/>
      <c r="FEM22" s="1925"/>
      <c r="FEN22" s="1925"/>
      <c r="FEO22" s="1925"/>
      <c r="FEP22" s="1925"/>
      <c r="FEQ22" s="1925"/>
      <c r="FER22" s="1925"/>
      <c r="FES22" s="1925"/>
      <c r="FET22" s="1925"/>
      <c r="FEU22" s="1925"/>
      <c r="FEV22" s="1925"/>
      <c r="FEW22" s="1925"/>
      <c r="FEX22" s="1925"/>
      <c r="FEY22" s="1925"/>
      <c r="FEZ22" s="1925"/>
      <c r="FFA22" s="1925"/>
      <c r="FFB22" s="1925"/>
      <c r="FFC22" s="1925"/>
      <c r="FFD22" s="1925"/>
      <c r="FFE22" s="1925"/>
      <c r="FFF22" s="1925"/>
      <c r="FFG22" s="1925"/>
      <c r="FFH22" s="1925"/>
      <c r="FFI22" s="1925"/>
      <c r="FFJ22" s="1925"/>
      <c r="FFK22" s="1925"/>
      <c r="FFL22" s="1925"/>
      <c r="FFM22" s="1925"/>
      <c r="FFN22" s="1925"/>
      <c r="FFO22" s="1925"/>
      <c r="FFP22" s="1925"/>
      <c r="FFQ22" s="1925"/>
      <c r="FFR22" s="1925"/>
      <c r="FFS22" s="1925"/>
      <c r="FFT22" s="1925"/>
      <c r="FFU22" s="1925"/>
      <c r="FFV22" s="1925"/>
      <c r="FFW22" s="1925"/>
      <c r="FFX22" s="1925"/>
      <c r="FFY22" s="1925"/>
      <c r="FFZ22" s="1925"/>
      <c r="FGA22" s="1925"/>
      <c r="FGB22" s="1925"/>
      <c r="FGC22" s="1925"/>
      <c r="FGD22" s="1925"/>
      <c r="FGE22" s="1925"/>
      <c r="FGF22" s="1925"/>
      <c r="FGG22" s="1925"/>
      <c r="FGH22" s="1925"/>
      <c r="FGI22" s="1925"/>
      <c r="FGJ22" s="1925"/>
      <c r="FGK22" s="1925"/>
      <c r="FGL22" s="1925"/>
      <c r="FGM22" s="1925"/>
      <c r="FGN22" s="1925"/>
      <c r="FGO22" s="1925"/>
      <c r="FGP22" s="1925"/>
      <c r="FGQ22" s="1925"/>
      <c r="FGR22" s="1925"/>
      <c r="FGS22" s="1925"/>
      <c r="FGT22" s="1925"/>
      <c r="FGU22" s="1925"/>
      <c r="FGV22" s="1925"/>
      <c r="FGW22" s="1925"/>
      <c r="FGX22" s="1925"/>
      <c r="FGY22" s="1925"/>
      <c r="FGZ22" s="1925"/>
      <c r="FHA22" s="1925"/>
      <c r="FHB22" s="1925"/>
      <c r="FHC22" s="1925"/>
      <c r="FHD22" s="1925"/>
      <c r="FHE22" s="1925"/>
      <c r="FHF22" s="1925"/>
      <c r="FHG22" s="1925"/>
      <c r="FHH22" s="1925"/>
      <c r="FHI22" s="1925"/>
      <c r="FHJ22" s="1925"/>
      <c r="FHK22" s="1925"/>
      <c r="FHL22" s="1925"/>
      <c r="FHM22" s="1925"/>
      <c r="FHN22" s="1925"/>
      <c r="FHO22" s="1925"/>
      <c r="FHP22" s="1925"/>
      <c r="FHQ22" s="1925"/>
      <c r="FHR22" s="1925"/>
      <c r="FHS22" s="1925"/>
      <c r="FHT22" s="1925"/>
      <c r="FHU22" s="1925"/>
      <c r="FHV22" s="1925"/>
      <c r="FHW22" s="1925"/>
      <c r="FHX22" s="1925"/>
      <c r="FHY22" s="1925"/>
      <c r="FHZ22" s="1925"/>
      <c r="FIA22" s="1925"/>
      <c r="FIB22" s="1925"/>
      <c r="FIC22" s="1925"/>
      <c r="FID22" s="1925"/>
      <c r="FIE22" s="1925"/>
      <c r="FIF22" s="1925"/>
      <c r="FIG22" s="1925"/>
      <c r="FIH22" s="1925"/>
      <c r="FII22" s="1925"/>
      <c r="FIJ22" s="1925"/>
      <c r="FIK22" s="1925"/>
      <c r="FIL22" s="1925"/>
      <c r="FIM22" s="1925"/>
      <c r="FIN22" s="1925"/>
      <c r="FIO22" s="1925"/>
      <c r="FIP22" s="1925"/>
      <c r="FIQ22" s="1925"/>
      <c r="FIR22" s="1925"/>
      <c r="FIS22" s="1925"/>
      <c r="FIT22" s="1925"/>
      <c r="FIU22" s="1925"/>
      <c r="FIV22" s="1925"/>
      <c r="FIW22" s="1925"/>
      <c r="FIX22" s="1925"/>
      <c r="FIY22" s="1925"/>
      <c r="FIZ22" s="1925"/>
      <c r="FJA22" s="1925"/>
      <c r="FJB22" s="1925"/>
      <c r="FJC22" s="1925"/>
      <c r="FJD22" s="1925"/>
      <c r="FJE22" s="1925"/>
      <c r="FJF22" s="1925"/>
      <c r="FJG22" s="1925"/>
      <c r="FJH22" s="1925"/>
      <c r="FJI22" s="1925"/>
      <c r="FJJ22" s="1925"/>
      <c r="FJK22" s="1925"/>
      <c r="FJL22" s="1925"/>
      <c r="FJM22" s="1925"/>
      <c r="FJN22" s="1925"/>
      <c r="FJO22" s="1925"/>
      <c r="FJP22" s="1925"/>
      <c r="FJQ22" s="1925"/>
      <c r="FJR22" s="1925"/>
      <c r="FJS22" s="1925"/>
      <c r="FJT22" s="1925"/>
      <c r="FJU22" s="1925"/>
      <c r="FJV22" s="1925"/>
      <c r="FJW22" s="1925"/>
      <c r="FJX22" s="1925"/>
      <c r="FJY22" s="1925"/>
      <c r="FJZ22" s="1925"/>
      <c r="FKA22" s="1925"/>
      <c r="FKB22" s="1925"/>
      <c r="FKC22" s="1925"/>
      <c r="FKD22" s="1925"/>
      <c r="FKE22" s="1925"/>
      <c r="FKF22" s="1925"/>
      <c r="FKG22" s="1925"/>
      <c r="FKH22" s="1925"/>
      <c r="FKI22" s="1925"/>
      <c r="FKJ22" s="1925"/>
      <c r="FKK22" s="1925"/>
      <c r="FKL22" s="1925"/>
      <c r="FKM22" s="1925"/>
      <c r="FKN22" s="1925"/>
      <c r="FKO22" s="1925"/>
      <c r="FKP22" s="1925"/>
      <c r="FKQ22" s="1925"/>
      <c r="FKR22" s="1925"/>
      <c r="FKS22" s="1925"/>
      <c r="FKT22" s="1925"/>
      <c r="FKU22" s="1925"/>
      <c r="FKV22" s="1925"/>
      <c r="FKW22" s="1925"/>
      <c r="FKX22" s="1925"/>
      <c r="FKY22" s="1925"/>
      <c r="FKZ22" s="1925"/>
      <c r="FLA22" s="1925"/>
      <c r="FLB22" s="1925"/>
      <c r="FLC22" s="1925"/>
      <c r="FLD22" s="1925"/>
      <c r="FLE22" s="1925"/>
      <c r="FLF22" s="1925"/>
      <c r="FLG22" s="1925"/>
      <c r="FLH22" s="1925"/>
      <c r="FLI22" s="1925"/>
      <c r="FLJ22" s="1925"/>
      <c r="FLK22" s="1925"/>
      <c r="FLL22" s="1925"/>
      <c r="FLM22" s="1925"/>
      <c r="FLN22" s="1925"/>
      <c r="FLO22" s="1925"/>
      <c r="FLP22" s="1925"/>
      <c r="FLQ22" s="1925"/>
      <c r="FLR22" s="1925"/>
      <c r="FLS22" s="1925"/>
      <c r="FLT22" s="1925"/>
      <c r="FLU22" s="1925"/>
      <c r="FLV22" s="1925"/>
      <c r="FLW22" s="1925"/>
      <c r="FLX22" s="1925"/>
      <c r="FLY22" s="1925"/>
      <c r="FLZ22" s="1925"/>
      <c r="FMA22" s="1925"/>
      <c r="FMB22" s="1925"/>
      <c r="FMC22" s="1925"/>
      <c r="FMD22" s="1925"/>
      <c r="FME22" s="1925"/>
      <c r="FMF22" s="1925"/>
      <c r="FMG22" s="1925"/>
      <c r="FMH22" s="1925"/>
      <c r="FMI22" s="1925"/>
      <c r="FMJ22" s="1925"/>
      <c r="FMK22" s="1925"/>
      <c r="FML22" s="1925"/>
      <c r="FMM22" s="1925"/>
      <c r="FMN22" s="1925"/>
      <c r="FMO22" s="1925"/>
      <c r="FMP22" s="1925"/>
      <c r="FMQ22" s="1925"/>
      <c r="FMR22" s="1925"/>
      <c r="FMS22" s="1925"/>
      <c r="FMT22" s="1925"/>
      <c r="FMU22" s="1925"/>
      <c r="FMV22" s="1925"/>
      <c r="FMW22" s="1925"/>
      <c r="FMX22" s="1925"/>
      <c r="FMY22" s="1925"/>
      <c r="FMZ22" s="1925"/>
      <c r="FNA22" s="1925"/>
      <c r="FNB22" s="1925"/>
      <c r="FNC22" s="1925"/>
      <c r="FND22" s="1925"/>
      <c r="FNE22" s="1925"/>
      <c r="FNF22" s="1925"/>
      <c r="FNG22" s="1925"/>
      <c r="FNH22" s="1925"/>
      <c r="FNI22" s="1925"/>
      <c r="FNJ22" s="1925"/>
      <c r="FNK22" s="1925"/>
      <c r="FNL22" s="1925"/>
      <c r="FNM22" s="1925"/>
      <c r="FNN22" s="1925"/>
      <c r="FNO22" s="1925"/>
      <c r="FNP22" s="1925"/>
      <c r="FNQ22" s="1925"/>
      <c r="FNR22" s="1925"/>
      <c r="FNS22" s="1925"/>
      <c r="FNT22" s="1925"/>
      <c r="FNU22" s="1925"/>
      <c r="FNV22" s="1925"/>
      <c r="FNW22" s="1925"/>
      <c r="FNX22" s="1925"/>
      <c r="FNY22" s="1925"/>
      <c r="FNZ22" s="1925"/>
      <c r="FOA22" s="1925"/>
      <c r="FOB22" s="1925"/>
      <c r="FOC22" s="1925"/>
      <c r="FOD22" s="1925"/>
      <c r="FOE22" s="1925"/>
      <c r="FOF22" s="1925"/>
      <c r="FOG22" s="1925"/>
      <c r="FOH22" s="1925"/>
      <c r="FOI22" s="1925"/>
      <c r="FOJ22" s="1925"/>
      <c r="FOK22" s="1925"/>
      <c r="FOL22" s="1925"/>
      <c r="FOM22" s="1925"/>
      <c r="FON22" s="1925"/>
      <c r="FOO22" s="1925"/>
      <c r="FOP22" s="1925"/>
      <c r="FOQ22" s="1925"/>
      <c r="FOR22" s="1925"/>
      <c r="FOS22" s="1925"/>
      <c r="FOT22" s="1925"/>
      <c r="FOU22" s="1925"/>
      <c r="FOV22" s="1925"/>
      <c r="FOW22" s="1925"/>
      <c r="FOX22" s="1925"/>
      <c r="FOY22" s="1925"/>
      <c r="FOZ22" s="1925"/>
      <c r="FPA22" s="1925"/>
      <c r="FPB22" s="1925"/>
      <c r="FPC22" s="1925"/>
      <c r="FPD22" s="1925"/>
      <c r="FPE22" s="1925"/>
      <c r="FPF22" s="1925"/>
      <c r="FPG22" s="1925"/>
      <c r="FPH22" s="1925"/>
      <c r="FPI22" s="1925"/>
      <c r="FPJ22" s="1925"/>
      <c r="FPK22" s="1925"/>
      <c r="FPL22" s="1925"/>
      <c r="FPM22" s="1925"/>
      <c r="FPN22" s="1925"/>
      <c r="FPO22" s="1925"/>
      <c r="FPP22" s="1925"/>
      <c r="FPQ22" s="1925"/>
      <c r="FPR22" s="1925"/>
      <c r="FPS22" s="1925"/>
      <c r="FPT22" s="1925"/>
      <c r="FPU22" s="1925"/>
      <c r="FPV22" s="1925"/>
      <c r="FPW22" s="1925"/>
      <c r="FPX22" s="1925"/>
      <c r="FPY22" s="1925"/>
      <c r="FPZ22" s="1925"/>
      <c r="FQA22" s="1925"/>
      <c r="FQB22" s="1925"/>
      <c r="FQC22" s="1925"/>
      <c r="FQD22" s="1925"/>
      <c r="FQE22" s="1925"/>
      <c r="FQF22" s="1925"/>
      <c r="FQG22" s="1925"/>
      <c r="FQH22" s="1925"/>
      <c r="FQI22" s="1925"/>
      <c r="FQJ22" s="1925"/>
      <c r="FQK22" s="1925"/>
      <c r="FQL22" s="1925"/>
      <c r="FQM22" s="1925"/>
      <c r="FQN22" s="1925"/>
      <c r="FQO22" s="1925"/>
      <c r="FQP22" s="1925"/>
      <c r="FQQ22" s="1925"/>
      <c r="FQR22" s="1925"/>
      <c r="FQS22" s="1925"/>
      <c r="FQT22" s="1925"/>
      <c r="FQU22" s="1925"/>
      <c r="FQV22" s="1925"/>
      <c r="FQW22" s="1925"/>
      <c r="FQX22" s="1925"/>
      <c r="FQY22" s="1925"/>
      <c r="FQZ22" s="1925"/>
      <c r="FRA22" s="1925"/>
      <c r="FRB22" s="1925"/>
      <c r="FRC22" s="1925"/>
      <c r="FRD22" s="1925"/>
      <c r="FRE22" s="1925"/>
      <c r="FRF22" s="1925"/>
      <c r="FRG22" s="1925"/>
      <c r="FRH22" s="1925"/>
      <c r="FRI22" s="1925"/>
      <c r="FRJ22" s="1925"/>
      <c r="FRK22" s="1925"/>
      <c r="FRL22" s="1925"/>
      <c r="FRM22" s="1925"/>
      <c r="FRN22" s="1925"/>
      <c r="FRO22" s="1925"/>
      <c r="FRP22" s="1925"/>
      <c r="FRQ22" s="1925"/>
      <c r="FRR22" s="1925"/>
      <c r="FRS22" s="1925"/>
      <c r="FRT22" s="1925"/>
      <c r="FRU22" s="1925"/>
      <c r="FRV22" s="1925"/>
      <c r="FRW22" s="1925"/>
      <c r="FRX22" s="1925"/>
      <c r="FRY22" s="1925"/>
      <c r="FRZ22" s="1925"/>
      <c r="FSA22" s="1925"/>
      <c r="FSB22" s="1925"/>
      <c r="FSC22" s="1925"/>
      <c r="FSD22" s="1925"/>
      <c r="FSE22" s="1925"/>
      <c r="FSF22" s="1925"/>
      <c r="FSG22" s="1925"/>
      <c r="FSH22" s="1925"/>
      <c r="FSI22" s="1925"/>
      <c r="FSJ22" s="1925"/>
      <c r="FSK22" s="1925"/>
      <c r="FSL22" s="1925"/>
      <c r="FSM22" s="1925"/>
      <c r="FSN22" s="1925"/>
      <c r="FSO22" s="1925"/>
      <c r="FSP22" s="1925"/>
      <c r="FSQ22" s="1925"/>
      <c r="FSR22" s="1925"/>
      <c r="FSS22" s="1925"/>
      <c r="FST22" s="1925"/>
      <c r="FSU22" s="1925"/>
      <c r="FSV22" s="1925"/>
      <c r="FSW22" s="1925"/>
      <c r="FSX22" s="1925"/>
      <c r="FSY22" s="1925"/>
      <c r="FSZ22" s="1925"/>
      <c r="FTA22" s="1925"/>
      <c r="FTB22" s="1925"/>
      <c r="FTC22" s="1925"/>
      <c r="FTD22" s="1925"/>
      <c r="FTE22" s="1925"/>
      <c r="FTF22" s="1925"/>
      <c r="FTG22" s="1925"/>
      <c r="FTH22" s="1925"/>
      <c r="FTI22" s="1925"/>
      <c r="FTJ22" s="1925"/>
      <c r="FTK22" s="1925"/>
      <c r="FTL22" s="1925"/>
      <c r="FTM22" s="1925"/>
      <c r="FTN22" s="1925"/>
      <c r="FTO22" s="1925"/>
      <c r="FTP22" s="1925"/>
      <c r="FTQ22" s="1925"/>
      <c r="FTR22" s="1925"/>
      <c r="FTS22" s="1925"/>
      <c r="FTT22" s="1925"/>
      <c r="FTU22" s="1925"/>
      <c r="FTV22" s="1925"/>
      <c r="FTW22" s="1925"/>
      <c r="FTX22" s="1925"/>
      <c r="FTY22" s="1925"/>
      <c r="FTZ22" s="1925"/>
      <c r="FUA22" s="1925"/>
      <c r="FUB22" s="1925"/>
      <c r="FUC22" s="1925"/>
      <c r="FUD22" s="1925"/>
      <c r="FUE22" s="1925"/>
      <c r="FUF22" s="1925"/>
      <c r="FUG22" s="1925"/>
      <c r="FUH22" s="1925"/>
      <c r="FUI22" s="1925"/>
      <c r="FUJ22" s="1925"/>
      <c r="FUK22" s="1925"/>
      <c r="FUL22" s="1925"/>
      <c r="FUM22" s="1925"/>
      <c r="FUN22" s="1925"/>
      <c r="FUO22" s="1925"/>
      <c r="FUP22" s="1925"/>
      <c r="FUQ22" s="1925"/>
      <c r="FUR22" s="1925"/>
      <c r="FUS22" s="1925"/>
      <c r="FUT22" s="1925"/>
      <c r="FUU22" s="1925"/>
      <c r="FUV22" s="1925"/>
      <c r="FUW22" s="1925"/>
      <c r="FUX22" s="1925"/>
      <c r="FUY22" s="1925"/>
      <c r="FUZ22" s="1925"/>
      <c r="FVA22" s="1925"/>
      <c r="FVB22" s="1925"/>
      <c r="FVC22" s="1925"/>
      <c r="FVD22" s="1925"/>
      <c r="FVE22" s="1925"/>
      <c r="FVF22" s="1925"/>
      <c r="FVG22" s="1925"/>
      <c r="FVH22" s="1925"/>
      <c r="FVI22" s="1925"/>
      <c r="FVJ22" s="1925"/>
      <c r="FVK22" s="1925"/>
      <c r="FVL22" s="1925"/>
      <c r="FVM22" s="1925"/>
      <c r="FVN22" s="1925"/>
      <c r="FVO22" s="1925"/>
      <c r="FVP22" s="1925"/>
      <c r="FVQ22" s="1925"/>
      <c r="FVR22" s="1925"/>
      <c r="FVS22" s="1925"/>
      <c r="FVT22" s="1925"/>
      <c r="FVU22" s="1925"/>
      <c r="FVV22" s="1925"/>
      <c r="FVW22" s="1925"/>
      <c r="FVX22" s="1925"/>
      <c r="FVY22" s="1925"/>
      <c r="FVZ22" s="1925"/>
      <c r="FWA22" s="1925"/>
      <c r="FWB22" s="1925"/>
      <c r="FWC22" s="1925"/>
      <c r="FWD22" s="1925"/>
      <c r="FWE22" s="1925"/>
      <c r="FWF22" s="1925"/>
      <c r="FWG22" s="1925"/>
      <c r="FWH22" s="1925"/>
      <c r="FWI22" s="1925"/>
      <c r="FWJ22" s="1925"/>
      <c r="FWK22" s="1925"/>
      <c r="FWL22" s="1925"/>
      <c r="FWM22" s="1925"/>
      <c r="FWN22" s="1925"/>
      <c r="FWO22" s="1925"/>
      <c r="FWP22" s="1925"/>
      <c r="FWQ22" s="1925"/>
      <c r="FWR22" s="1925"/>
      <c r="FWS22" s="1925"/>
      <c r="FWT22" s="1925"/>
      <c r="FWU22" s="1925"/>
      <c r="FWV22" s="1925"/>
      <c r="FWW22" s="1925"/>
      <c r="FWX22" s="1925"/>
      <c r="FWY22" s="1925"/>
      <c r="FWZ22" s="1925"/>
      <c r="FXA22" s="1925"/>
      <c r="FXB22" s="1925"/>
      <c r="FXC22" s="1925"/>
      <c r="FXD22" s="1925"/>
      <c r="FXE22" s="1925"/>
      <c r="FXF22" s="1925"/>
      <c r="FXG22" s="1925"/>
      <c r="FXH22" s="1925"/>
      <c r="FXI22" s="1925"/>
      <c r="FXJ22" s="1925"/>
      <c r="FXK22" s="1925"/>
      <c r="FXL22" s="1925"/>
      <c r="FXM22" s="1925"/>
      <c r="FXN22" s="1925"/>
      <c r="FXO22" s="1925"/>
      <c r="FXP22" s="1925"/>
      <c r="FXQ22" s="1925"/>
      <c r="FXR22" s="1925"/>
      <c r="FXS22" s="1925"/>
      <c r="FXT22" s="1925"/>
      <c r="FXU22" s="1925"/>
      <c r="FXV22" s="1925"/>
      <c r="FXW22" s="1925"/>
      <c r="FXX22" s="1925"/>
      <c r="FXY22" s="1925"/>
      <c r="FXZ22" s="1925"/>
      <c r="FYA22" s="1925"/>
      <c r="FYB22" s="1925"/>
      <c r="FYC22" s="1925"/>
      <c r="FYD22" s="1925"/>
      <c r="FYE22" s="1925"/>
      <c r="FYF22" s="1925"/>
      <c r="FYG22" s="1925"/>
      <c r="FYH22" s="1925"/>
      <c r="FYI22" s="1925"/>
      <c r="FYJ22" s="1925"/>
      <c r="FYK22" s="1925"/>
      <c r="FYL22" s="1925"/>
      <c r="FYM22" s="1925"/>
      <c r="FYN22" s="1925"/>
      <c r="FYO22" s="1925"/>
      <c r="FYP22" s="1925"/>
      <c r="FYQ22" s="1925"/>
      <c r="FYR22" s="1925"/>
      <c r="FYS22" s="1925"/>
      <c r="FYT22" s="1925"/>
      <c r="FYU22" s="1925"/>
      <c r="FYV22" s="1925"/>
      <c r="FYW22" s="1925"/>
      <c r="FYX22" s="1925"/>
      <c r="FYY22" s="1925"/>
      <c r="FYZ22" s="1925"/>
      <c r="FZA22" s="1925"/>
      <c r="FZB22" s="1925"/>
      <c r="FZC22" s="1925"/>
      <c r="FZD22" s="1925"/>
      <c r="FZE22" s="1925"/>
      <c r="FZF22" s="1925"/>
      <c r="FZG22" s="1925"/>
      <c r="FZH22" s="1925"/>
      <c r="FZI22" s="1925"/>
      <c r="FZJ22" s="1925"/>
      <c r="FZK22" s="1925"/>
      <c r="FZL22" s="1925"/>
      <c r="FZM22" s="1925"/>
      <c r="FZN22" s="1925"/>
      <c r="FZO22" s="1925"/>
      <c r="FZP22" s="1925"/>
      <c r="FZQ22" s="1925"/>
      <c r="FZR22" s="1925"/>
      <c r="FZS22" s="1925"/>
      <c r="FZT22" s="1925"/>
      <c r="FZU22" s="1925"/>
      <c r="FZV22" s="1925"/>
      <c r="FZW22" s="1925"/>
      <c r="FZX22" s="1925"/>
      <c r="FZY22" s="1925"/>
      <c r="FZZ22" s="1925"/>
      <c r="GAA22" s="1925"/>
      <c r="GAB22" s="1925"/>
      <c r="GAC22" s="1925"/>
      <c r="GAD22" s="1925"/>
      <c r="GAE22" s="1925"/>
      <c r="GAF22" s="1925"/>
      <c r="GAG22" s="1925"/>
      <c r="GAH22" s="1925"/>
      <c r="GAI22" s="1925"/>
      <c r="GAJ22" s="1925"/>
      <c r="GAK22" s="1925"/>
      <c r="GAL22" s="1925"/>
      <c r="GAM22" s="1925"/>
      <c r="GAN22" s="1925"/>
      <c r="GAO22" s="1925"/>
      <c r="GAP22" s="1925"/>
      <c r="GAQ22" s="1925"/>
      <c r="GAR22" s="1925"/>
      <c r="GAS22" s="1925"/>
      <c r="GAT22" s="1925"/>
      <c r="GAU22" s="1925"/>
      <c r="GAV22" s="1925"/>
      <c r="GAW22" s="1925"/>
      <c r="GAX22" s="1925"/>
      <c r="GAY22" s="1925"/>
      <c r="GAZ22" s="1925"/>
      <c r="GBA22" s="1925"/>
      <c r="GBB22" s="1925"/>
      <c r="GBC22" s="1925"/>
      <c r="GBD22" s="1925"/>
      <c r="GBE22" s="1925"/>
      <c r="GBF22" s="1925"/>
      <c r="GBG22" s="1925"/>
      <c r="GBH22" s="1925"/>
      <c r="GBI22" s="1925"/>
      <c r="GBJ22" s="1925"/>
      <c r="GBK22" s="1925"/>
      <c r="GBL22" s="1925"/>
      <c r="GBM22" s="1925"/>
      <c r="GBN22" s="1925"/>
      <c r="GBO22" s="1925"/>
      <c r="GBP22" s="1925"/>
      <c r="GBQ22" s="1925"/>
      <c r="GBR22" s="1925"/>
      <c r="GBS22" s="1925"/>
      <c r="GBT22" s="1925"/>
      <c r="GBU22" s="1925"/>
      <c r="GBV22" s="1925"/>
      <c r="GBW22" s="1925"/>
      <c r="GBX22" s="1925"/>
      <c r="GBY22" s="1925"/>
      <c r="GBZ22" s="1925"/>
      <c r="GCA22" s="1925"/>
      <c r="GCB22" s="1925"/>
      <c r="GCC22" s="1925"/>
      <c r="GCD22" s="1925"/>
      <c r="GCE22" s="1925"/>
      <c r="GCF22" s="1925"/>
      <c r="GCG22" s="1925"/>
      <c r="GCH22" s="1925"/>
      <c r="GCI22" s="1925"/>
      <c r="GCJ22" s="1925"/>
      <c r="GCK22" s="1925"/>
      <c r="GCL22" s="1925"/>
      <c r="GCM22" s="1925"/>
      <c r="GCN22" s="1925"/>
      <c r="GCO22" s="1925"/>
      <c r="GCP22" s="1925"/>
      <c r="GCQ22" s="1925"/>
      <c r="GCR22" s="1925"/>
      <c r="GCS22" s="1925"/>
      <c r="GCT22" s="1925"/>
      <c r="GCU22" s="1925"/>
      <c r="GCV22" s="1925"/>
      <c r="GCW22" s="1925"/>
      <c r="GCX22" s="1925"/>
      <c r="GCY22" s="1925"/>
      <c r="GCZ22" s="1925"/>
      <c r="GDA22" s="1925"/>
      <c r="GDB22" s="1925"/>
      <c r="GDC22" s="1925"/>
      <c r="GDD22" s="1925"/>
      <c r="GDE22" s="1925"/>
      <c r="GDF22" s="1925"/>
      <c r="GDG22" s="1925"/>
      <c r="GDH22" s="1925"/>
      <c r="GDI22" s="1925"/>
      <c r="GDJ22" s="1925"/>
      <c r="GDK22" s="1925"/>
      <c r="GDL22" s="1925"/>
      <c r="GDM22" s="1925"/>
      <c r="GDN22" s="1925"/>
      <c r="GDO22" s="1925"/>
      <c r="GDP22" s="1925"/>
      <c r="GDQ22" s="1925"/>
      <c r="GDR22" s="1925"/>
      <c r="GDS22" s="1925"/>
      <c r="GDT22" s="1925"/>
      <c r="GDU22" s="1925"/>
      <c r="GDV22" s="1925"/>
      <c r="GDW22" s="1925"/>
      <c r="GDX22" s="1925"/>
      <c r="GDY22" s="1925"/>
      <c r="GDZ22" s="1925"/>
      <c r="GEA22" s="1925"/>
      <c r="GEB22" s="1925"/>
      <c r="GEC22" s="1925"/>
      <c r="GED22" s="1925"/>
      <c r="GEE22" s="1925"/>
      <c r="GEF22" s="1925"/>
      <c r="GEG22" s="1925"/>
      <c r="GEH22" s="1925"/>
      <c r="GEI22" s="1925"/>
      <c r="GEJ22" s="1925"/>
      <c r="GEK22" s="1925"/>
      <c r="GEL22" s="1925"/>
      <c r="GEM22" s="1925"/>
      <c r="GEN22" s="1925"/>
      <c r="GEO22" s="1925"/>
      <c r="GEP22" s="1925"/>
      <c r="GEQ22" s="1925"/>
      <c r="GER22" s="1925"/>
      <c r="GES22" s="1925"/>
      <c r="GET22" s="1925"/>
      <c r="GEU22" s="1925"/>
      <c r="GEV22" s="1925"/>
      <c r="GEW22" s="1925"/>
      <c r="GEX22" s="1925"/>
      <c r="GEY22" s="1925"/>
      <c r="GEZ22" s="1925"/>
      <c r="GFA22" s="1925"/>
      <c r="GFB22" s="1925"/>
      <c r="GFC22" s="1925"/>
      <c r="GFD22" s="1925"/>
      <c r="GFE22" s="1925"/>
      <c r="GFF22" s="1925"/>
      <c r="GFG22" s="1925"/>
      <c r="GFH22" s="1925"/>
      <c r="GFI22" s="1925"/>
      <c r="GFJ22" s="1925"/>
      <c r="GFK22" s="1925"/>
      <c r="GFL22" s="1925"/>
      <c r="GFM22" s="1925"/>
      <c r="GFN22" s="1925"/>
      <c r="GFO22" s="1925"/>
      <c r="GFP22" s="1925"/>
      <c r="GFQ22" s="1925"/>
      <c r="GFR22" s="1925"/>
      <c r="GFS22" s="1925"/>
      <c r="GFT22" s="1925"/>
      <c r="GFU22" s="1925"/>
      <c r="GFV22" s="1925"/>
      <c r="GFW22" s="1925"/>
      <c r="GFX22" s="1925"/>
      <c r="GFY22" s="1925"/>
      <c r="GFZ22" s="1925"/>
      <c r="GGA22" s="1925"/>
      <c r="GGB22" s="1925"/>
      <c r="GGC22" s="1925"/>
      <c r="GGD22" s="1925"/>
      <c r="GGE22" s="1925"/>
      <c r="GGF22" s="1925"/>
      <c r="GGG22" s="1925"/>
      <c r="GGH22" s="1925"/>
      <c r="GGI22" s="1925"/>
      <c r="GGJ22" s="1925"/>
      <c r="GGK22" s="1925"/>
      <c r="GGL22" s="1925"/>
      <c r="GGM22" s="1925"/>
      <c r="GGN22" s="1925"/>
      <c r="GGO22" s="1925"/>
      <c r="GGP22" s="1925"/>
      <c r="GGQ22" s="1925"/>
      <c r="GGR22" s="1925"/>
      <c r="GGS22" s="1925"/>
      <c r="GGT22" s="1925"/>
      <c r="GGU22" s="1925"/>
      <c r="GGV22" s="1925"/>
      <c r="GGW22" s="1925"/>
      <c r="GGX22" s="1925"/>
      <c r="GGY22" s="1925"/>
      <c r="GGZ22" s="1925"/>
      <c r="GHA22" s="1925"/>
      <c r="GHB22" s="1925"/>
      <c r="GHC22" s="1925"/>
      <c r="GHD22" s="1925"/>
      <c r="GHE22" s="1925"/>
      <c r="GHF22" s="1925"/>
      <c r="GHG22" s="1925"/>
      <c r="GHH22" s="1925"/>
      <c r="GHI22" s="1925"/>
      <c r="GHJ22" s="1925"/>
      <c r="GHK22" s="1925"/>
      <c r="GHL22" s="1925"/>
      <c r="GHM22" s="1925"/>
      <c r="GHN22" s="1925"/>
      <c r="GHO22" s="1925"/>
      <c r="GHP22" s="1925"/>
      <c r="GHQ22" s="1925"/>
      <c r="GHR22" s="1925"/>
      <c r="GHS22" s="1925"/>
      <c r="GHT22" s="1925"/>
      <c r="GHU22" s="1925"/>
      <c r="GHV22" s="1925"/>
      <c r="GHW22" s="1925"/>
      <c r="GHX22" s="1925"/>
      <c r="GHY22" s="1925"/>
      <c r="GHZ22" s="1925"/>
      <c r="GIA22" s="1925"/>
      <c r="GIB22" s="1925"/>
      <c r="GIC22" s="1925"/>
      <c r="GID22" s="1925"/>
      <c r="GIE22" s="1925"/>
      <c r="GIF22" s="1925"/>
      <c r="GIG22" s="1925"/>
      <c r="GIH22" s="1925"/>
      <c r="GII22" s="1925"/>
      <c r="GIJ22" s="1925"/>
      <c r="GIK22" s="1925"/>
      <c r="GIL22" s="1925"/>
      <c r="GIM22" s="1925"/>
      <c r="GIN22" s="1925"/>
      <c r="GIO22" s="1925"/>
      <c r="GIP22" s="1925"/>
      <c r="GIQ22" s="1925"/>
      <c r="GIR22" s="1925"/>
      <c r="GIS22" s="1925"/>
      <c r="GIT22" s="1925"/>
      <c r="GIU22" s="1925"/>
      <c r="GIV22" s="1925"/>
      <c r="GIW22" s="1925"/>
      <c r="GIX22" s="1925"/>
      <c r="GIY22" s="1925"/>
      <c r="GIZ22" s="1925"/>
      <c r="GJA22" s="1925"/>
      <c r="GJB22" s="1925"/>
      <c r="GJC22" s="1925"/>
      <c r="GJD22" s="1925"/>
      <c r="GJE22" s="1925"/>
      <c r="GJF22" s="1925"/>
      <c r="GJG22" s="1925"/>
      <c r="GJH22" s="1925"/>
      <c r="GJI22" s="1925"/>
      <c r="GJJ22" s="1925"/>
      <c r="GJK22" s="1925"/>
      <c r="GJL22" s="1925"/>
      <c r="GJM22" s="1925"/>
      <c r="GJN22" s="1925"/>
      <c r="GJO22" s="1925"/>
      <c r="GJP22" s="1925"/>
      <c r="GJQ22" s="1925"/>
      <c r="GJR22" s="1925"/>
      <c r="GJS22" s="1925"/>
      <c r="GJT22" s="1925"/>
      <c r="GJU22" s="1925"/>
      <c r="GJV22" s="1925"/>
      <c r="GJW22" s="1925"/>
      <c r="GJX22" s="1925"/>
      <c r="GJY22" s="1925"/>
      <c r="GJZ22" s="1925"/>
      <c r="GKA22" s="1925"/>
      <c r="GKB22" s="1925"/>
      <c r="GKC22" s="1925"/>
      <c r="GKD22" s="1925"/>
      <c r="GKE22" s="1925"/>
      <c r="GKF22" s="1925"/>
      <c r="GKG22" s="1925"/>
      <c r="GKH22" s="1925"/>
      <c r="GKI22" s="1925"/>
      <c r="GKJ22" s="1925"/>
      <c r="GKK22" s="1925"/>
      <c r="GKL22" s="1925"/>
      <c r="GKM22" s="1925"/>
      <c r="GKN22" s="1925"/>
      <c r="GKO22" s="1925"/>
      <c r="GKP22" s="1925"/>
      <c r="GKQ22" s="1925"/>
      <c r="GKR22" s="1925"/>
      <c r="GKS22" s="1925"/>
      <c r="GKT22" s="1925"/>
      <c r="GKU22" s="1925"/>
      <c r="GKV22" s="1925"/>
      <c r="GKW22" s="1925"/>
      <c r="GKX22" s="1925"/>
      <c r="GKY22" s="1925"/>
      <c r="GKZ22" s="1925"/>
      <c r="GLA22" s="1925"/>
      <c r="GLB22" s="1925"/>
      <c r="GLC22" s="1925"/>
      <c r="GLD22" s="1925"/>
      <c r="GLE22" s="1925"/>
      <c r="GLF22" s="1925"/>
      <c r="GLG22" s="1925"/>
      <c r="GLH22" s="1925"/>
      <c r="GLI22" s="1925"/>
      <c r="GLJ22" s="1925"/>
      <c r="GLK22" s="1925"/>
      <c r="GLL22" s="1925"/>
      <c r="GLM22" s="1925"/>
      <c r="GLN22" s="1925"/>
      <c r="GLO22" s="1925"/>
      <c r="GLP22" s="1925"/>
      <c r="GLQ22" s="1925"/>
      <c r="GLR22" s="1925"/>
      <c r="GLS22" s="1925"/>
      <c r="GLT22" s="1925"/>
      <c r="GLU22" s="1925"/>
      <c r="GLV22" s="1925"/>
      <c r="GLW22" s="1925"/>
      <c r="GLX22" s="1925"/>
      <c r="GLY22" s="1925"/>
      <c r="GLZ22" s="1925"/>
      <c r="GMA22" s="1925"/>
      <c r="GMB22" s="1925"/>
      <c r="GMC22" s="1925"/>
      <c r="GMD22" s="1925"/>
      <c r="GME22" s="1925"/>
      <c r="GMF22" s="1925"/>
      <c r="GMG22" s="1925"/>
      <c r="GMH22" s="1925"/>
      <c r="GMI22" s="1925"/>
      <c r="GMJ22" s="1925"/>
      <c r="GMK22" s="1925"/>
      <c r="GML22" s="1925"/>
      <c r="GMM22" s="1925"/>
      <c r="GMN22" s="1925"/>
      <c r="GMO22" s="1925"/>
      <c r="GMP22" s="1925"/>
      <c r="GMQ22" s="1925"/>
      <c r="GMR22" s="1925"/>
      <c r="GMS22" s="1925"/>
      <c r="GMT22" s="1925"/>
      <c r="GMU22" s="1925"/>
      <c r="GMV22" s="1925"/>
      <c r="GMW22" s="1925"/>
      <c r="GMX22" s="1925"/>
      <c r="GMY22" s="1925"/>
      <c r="GMZ22" s="1925"/>
      <c r="GNA22" s="1925"/>
      <c r="GNB22" s="1925"/>
      <c r="GNC22" s="1925"/>
      <c r="GND22" s="1925"/>
      <c r="GNE22" s="1925"/>
      <c r="GNF22" s="1925"/>
      <c r="GNG22" s="1925"/>
      <c r="GNH22" s="1925"/>
      <c r="GNI22" s="1925"/>
      <c r="GNJ22" s="1925"/>
      <c r="GNK22" s="1925"/>
      <c r="GNL22" s="1925"/>
      <c r="GNM22" s="1925"/>
      <c r="GNN22" s="1925"/>
      <c r="GNO22" s="1925"/>
      <c r="GNP22" s="1925"/>
      <c r="GNQ22" s="1925"/>
      <c r="GNR22" s="1925"/>
      <c r="GNS22" s="1925"/>
      <c r="GNT22" s="1925"/>
      <c r="GNU22" s="1925"/>
      <c r="GNV22" s="1925"/>
      <c r="GNW22" s="1925"/>
      <c r="GNX22" s="1925"/>
      <c r="GNY22" s="1925"/>
      <c r="GNZ22" s="1925"/>
      <c r="GOA22" s="1925"/>
      <c r="GOB22" s="1925"/>
      <c r="GOC22" s="1925"/>
      <c r="GOD22" s="1925"/>
      <c r="GOE22" s="1925"/>
      <c r="GOF22" s="1925"/>
      <c r="GOG22" s="1925"/>
      <c r="GOH22" s="1925"/>
      <c r="GOI22" s="1925"/>
      <c r="GOJ22" s="1925"/>
      <c r="GOK22" s="1925"/>
      <c r="GOL22" s="1925"/>
      <c r="GOM22" s="1925"/>
      <c r="GON22" s="1925"/>
      <c r="GOO22" s="1925"/>
      <c r="GOP22" s="1925"/>
      <c r="GOQ22" s="1925"/>
      <c r="GOR22" s="1925"/>
      <c r="GOS22" s="1925"/>
      <c r="GOT22" s="1925"/>
      <c r="GOU22" s="1925"/>
      <c r="GOV22" s="1925"/>
      <c r="GOW22" s="1925"/>
      <c r="GOX22" s="1925"/>
      <c r="GOY22" s="1925"/>
      <c r="GOZ22" s="1925"/>
      <c r="GPA22" s="1925"/>
      <c r="GPB22" s="1925"/>
      <c r="GPC22" s="1925"/>
      <c r="GPD22" s="1925"/>
      <c r="GPE22" s="1925"/>
      <c r="GPF22" s="1925"/>
      <c r="GPG22" s="1925"/>
      <c r="GPH22" s="1925"/>
      <c r="GPI22" s="1925"/>
      <c r="GPJ22" s="1925"/>
      <c r="GPK22" s="1925"/>
      <c r="GPL22" s="1925"/>
      <c r="GPM22" s="1925"/>
      <c r="GPN22" s="1925"/>
      <c r="GPO22" s="1925"/>
      <c r="GPP22" s="1925"/>
      <c r="GPQ22" s="1925"/>
      <c r="GPR22" s="1925"/>
      <c r="GPS22" s="1925"/>
      <c r="GPT22" s="1925"/>
      <c r="GPU22" s="1925"/>
      <c r="GPV22" s="1925"/>
      <c r="GPW22" s="1925"/>
      <c r="GPX22" s="1925"/>
      <c r="GPY22" s="1925"/>
      <c r="GPZ22" s="1925"/>
      <c r="GQA22" s="1925"/>
      <c r="GQB22" s="1925"/>
      <c r="GQC22" s="1925"/>
      <c r="GQD22" s="1925"/>
      <c r="GQE22" s="1925"/>
      <c r="GQF22" s="1925"/>
      <c r="GQG22" s="1925"/>
      <c r="GQH22" s="1925"/>
      <c r="GQI22" s="1925"/>
      <c r="GQJ22" s="1925"/>
      <c r="GQK22" s="1925"/>
      <c r="GQL22" s="1925"/>
      <c r="GQM22" s="1925"/>
      <c r="GQN22" s="1925"/>
      <c r="GQO22" s="1925"/>
      <c r="GQP22" s="1925"/>
      <c r="GQQ22" s="1925"/>
      <c r="GQR22" s="1925"/>
      <c r="GQS22" s="1925"/>
      <c r="GQT22" s="1925"/>
      <c r="GQU22" s="1925"/>
      <c r="GQV22" s="1925"/>
      <c r="GQW22" s="1925"/>
      <c r="GQX22" s="1925"/>
      <c r="GQY22" s="1925"/>
      <c r="GQZ22" s="1925"/>
      <c r="GRA22" s="1925"/>
      <c r="GRB22" s="1925"/>
      <c r="GRC22" s="1925"/>
      <c r="GRD22" s="1925"/>
      <c r="GRE22" s="1925"/>
      <c r="GRF22" s="1925"/>
      <c r="GRG22" s="1925"/>
      <c r="GRH22" s="1925"/>
      <c r="GRI22" s="1925"/>
      <c r="GRJ22" s="1925"/>
      <c r="GRK22" s="1925"/>
      <c r="GRL22" s="1925"/>
      <c r="GRM22" s="1925"/>
      <c r="GRN22" s="1925"/>
      <c r="GRO22" s="1925"/>
      <c r="GRP22" s="1925"/>
      <c r="GRQ22" s="1925"/>
      <c r="GRR22" s="1925"/>
      <c r="GRS22" s="1925"/>
      <c r="GRT22" s="1925"/>
      <c r="GRU22" s="1925"/>
      <c r="GRV22" s="1925"/>
      <c r="GRW22" s="1925"/>
      <c r="GRX22" s="1925"/>
      <c r="GRY22" s="1925"/>
      <c r="GRZ22" s="1925"/>
      <c r="GSA22" s="1925"/>
      <c r="GSB22" s="1925"/>
      <c r="GSC22" s="1925"/>
      <c r="GSD22" s="1925"/>
      <c r="GSE22" s="1925"/>
      <c r="GSF22" s="1925"/>
      <c r="GSG22" s="1925"/>
      <c r="GSH22" s="1925"/>
      <c r="GSI22" s="1925"/>
      <c r="GSJ22" s="1925"/>
      <c r="GSK22" s="1925"/>
      <c r="GSL22" s="1925"/>
      <c r="GSM22" s="1925"/>
      <c r="GSN22" s="1925"/>
      <c r="GSO22" s="1925"/>
      <c r="GSP22" s="1925"/>
      <c r="GSQ22" s="1925"/>
      <c r="GSR22" s="1925"/>
      <c r="GSS22" s="1925"/>
      <c r="GST22" s="1925"/>
      <c r="GSU22" s="1925"/>
      <c r="GSV22" s="1925"/>
      <c r="GSW22" s="1925"/>
      <c r="GSX22" s="1925"/>
      <c r="GSY22" s="1925"/>
      <c r="GSZ22" s="1925"/>
      <c r="GTA22" s="1925"/>
      <c r="GTB22" s="1925"/>
      <c r="GTC22" s="1925"/>
      <c r="GTD22" s="1925"/>
      <c r="GTE22" s="1925"/>
      <c r="GTF22" s="1925"/>
      <c r="GTG22" s="1925"/>
      <c r="GTH22" s="1925"/>
      <c r="GTI22" s="1925"/>
      <c r="GTJ22" s="1925"/>
      <c r="GTK22" s="1925"/>
      <c r="GTL22" s="1925"/>
      <c r="GTM22" s="1925"/>
      <c r="GTN22" s="1925"/>
      <c r="GTO22" s="1925"/>
      <c r="GTP22" s="1925"/>
      <c r="GTQ22" s="1925"/>
      <c r="GTR22" s="1925"/>
      <c r="GTS22" s="1925"/>
      <c r="GTT22" s="1925"/>
      <c r="GTU22" s="1925"/>
      <c r="GTV22" s="1925"/>
      <c r="GTW22" s="1925"/>
      <c r="GTX22" s="1925"/>
      <c r="GTY22" s="1925"/>
      <c r="GTZ22" s="1925"/>
      <c r="GUA22" s="1925"/>
      <c r="GUB22" s="1925"/>
      <c r="GUC22" s="1925"/>
      <c r="GUD22" s="1925"/>
      <c r="GUE22" s="1925"/>
      <c r="GUF22" s="1925"/>
      <c r="GUG22" s="1925"/>
      <c r="GUH22" s="1925"/>
      <c r="GUI22" s="1925"/>
      <c r="GUJ22" s="1925"/>
      <c r="GUK22" s="1925"/>
      <c r="GUL22" s="1925"/>
      <c r="GUM22" s="1925"/>
      <c r="GUN22" s="1925"/>
      <c r="GUO22" s="1925"/>
      <c r="GUP22" s="1925"/>
      <c r="GUQ22" s="1925"/>
      <c r="GUR22" s="1925"/>
      <c r="GUS22" s="1925"/>
      <c r="GUT22" s="1925"/>
      <c r="GUU22" s="1925"/>
      <c r="GUV22" s="1925"/>
      <c r="GUW22" s="1925"/>
      <c r="GUX22" s="1925"/>
      <c r="GUY22" s="1925"/>
      <c r="GUZ22" s="1925"/>
      <c r="GVA22" s="1925"/>
      <c r="GVB22" s="1925"/>
      <c r="GVC22" s="1925"/>
      <c r="GVD22" s="1925"/>
      <c r="GVE22" s="1925"/>
      <c r="GVF22" s="1925"/>
      <c r="GVG22" s="1925"/>
      <c r="GVH22" s="1925"/>
      <c r="GVI22" s="1925"/>
      <c r="GVJ22" s="1925"/>
      <c r="GVK22" s="1925"/>
      <c r="GVL22" s="1925"/>
      <c r="GVM22" s="1925"/>
      <c r="GVN22" s="1925"/>
      <c r="GVO22" s="1925"/>
      <c r="GVP22" s="1925"/>
      <c r="GVQ22" s="1925"/>
      <c r="GVR22" s="1925"/>
      <c r="GVS22" s="1925"/>
      <c r="GVT22" s="1925"/>
      <c r="GVU22" s="1925"/>
      <c r="GVV22" s="1925"/>
      <c r="GVW22" s="1925"/>
      <c r="GVX22" s="1925"/>
      <c r="GVY22" s="1925"/>
      <c r="GVZ22" s="1925"/>
      <c r="GWA22" s="1925"/>
      <c r="GWB22" s="1925"/>
      <c r="GWC22" s="1925"/>
      <c r="GWD22" s="1925"/>
      <c r="GWE22" s="1925"/>
      <c r="GWF22" s="1925"/>
      <c r="GWG22" s="1925"/>
      <c r="GWH22" s="1925"/>
      <c r="GWI22" s="1925"/>
      <c r="GWJ22" s="1925"/>
      <c r="GWK22" s="1925"/>
      <c r="GWL22" s="1925"/>
      <c r="GWM22" s="1925"/>
      <c r="GWN22" s="1925"/>
      <c r="GWO22" s="1925"/>
      <c r="GWP22" s="1925"/>
      <c r="GWQ22" s="1925"/>
      <c r="GWR22" s="1925"/>
      <c r="GWS22" s="1925"/>
      <c r="GWT22" s="1925"/>
      <c r="GWU22" s="1925"/>
      <c r="GWV22" s="1925"/>
      <c r="GWW22" s="1925"/>
      <c r="GWX22" s="1925"/>
      <c r="GWY22" s="1925"/>
      <c r="GWZ22" s="1925"/>
      <c r="GXA22" s="1925"/>
      <c r="GXB22" s="1925"/>
      <c r="GXC22" s="1925"/>
      <c r="GXD22" s="1925"/>
      <c r="GXE22" s="1925"/>
      <c r="GXF22" s="1925"/>
      <c r="GXG22" s="1925"/>
      <c r="GXH22" s="1925"/>
      <c r="GXI22" s="1925"/>
      <c r="GXJ22" s="1925"/>
      <c r="GXK22" s="1925"/>
      <c r="GXL22" s="1925"/>
      <c r="GXM22" s="1925"/>
      <c r="GXN22" s="1925"/>
      <c r="GXO22" s="1925"/>
      <c r="GXP22" s="1925"/>
      <c r="GXQ22" s="1925"/>
      <c r="GXR22" s="1925"/>
      <c r="GXS22" s="1925"/>
      <c r="GXT22" s="1925"/>
      <c r="GXU22" s="1925"/>
      <c r="GXV22" s="1925"/>
      <c r="GXW22" s="1925"/>
      <c r="GXX22" s="1925"/>
      <c r="GXY22" s="1925"/>
      <c r="GXZ22" s="1925"/>
      <c r="GYA22" s="1925"/>
      <c r="GYB22" s="1925"/>
      <c r="GYC22" s="1925"/>
      <c r="GYD22" s="1925"/>
      <c r="GYE22" s="1925"/>
      <c r="GYF22" s="1925"/>
      <c r="GYG22" s="1925"/>
      <c r="GYH22" s="1925"/>
      <c r="GYI22" s="1925"/>
      <c r="GYJ22" s="1925"/>
      <c r="GYK22" s="1925"/>
      <c r="GYL22" s="1925"/>
      <c r="GYM22" s="1925"/>
      <c r="GYN22" s="1925"/>
      <c r="GYO22" s="1925"/>
      <c r="GYP22" s="1925"/>
      <c r="GYQ22" s="1925"/>
      <c r="GYR22" s="1925"/>
      <c r="GYS22" s="1925"/>
      <c r="GYT22" s="1925"/>
      <c r="GYU22" s="1925"/>
      <c r="GYV22" s="1925"/>
      <c r="GYW22" s="1925"/>
      <c r="GYX22" s="1925"/>
      <c r="GYY22" s="1925"/>
      <c r="GYZ22" s="1925"/>
      <c r="GZA22" s="1925"/>
      <c r="GZB22" s="1925"/>
      <c r="GZC22" s="1925"/>
      <c r="GZD22" s="1925"/>
      <c r="GZE22" s="1925"/>
      <c r="GZF22" s="1925"/>
      <c r="GZG22" s="1925"/>
      <c r="GZH22" s="1925"/>
      <c r="GZI22" s="1925"/>
      <c r="GZJ22" s="1925"/>
      <c r="GZK22" s="1925"/>
      <c r="GZL22" s="1925"/>
      <c r="GZM22" s="1925"/>
      <c r="GZN22" s="1925"/>
      <c r="GZO22" s="1925"/>
      <c r="GZP22" s="1925"/>
      <c r="GZQ22" s="1925"/>
      <c r="GZR22" s="1925"/>
      <c r="GZS22" s="1925"/>
      <c r="GZT22" s="1925"/>
      <c r="GZU22" s="1925"/>
      <c r="GZV22" s="1925"/>
      <c r="GZW22" s="1925"/>
      <c r="GZX22" s="1925"/>
      <c r="GZY22" s="1925"/>
      <c r="GZZ22" s="1925"/>
      <c r="HAA22" s="1925"/>
      <c r="HAB22" s="1925"/>
      <c r="HAC22" s="1925"/>
      <c r="HAD22" s="1925"/>
      <c r="HAE22" s="1925"/>
      <c r="HAF22" s="1925"/>
      <c r="HAG22" s="1925"/>
      <c r="HAH22" s="1925"/>
      <c r="HAI22" s="1925"/>
      <c r="HAJ22" s="1925"/>
      <c r="HAK22" s="1925"/>
      <c r="HAL22" s="1925"/>
      <c r="HAM22" s="1925"/>
      <c r="HAN22" s="1925"/>
      <c r="HAO22" s="1925"/>
      <c r="HAP22" s="1925"/>
      <c r="HAQ22" s="1925"/>
      <c r="HAR22" s="1925"/>
      <c r="HAS22" s="1925"/>
      <c r="HAT22" s="1925"/>
      <c r="HAU22" s="1925"/>
      <c r="HAV22" s="1925"/>
      <c r="HAW22" s="1925"/>
      <c r="HAX22" s="1925"/>
      <c r="HAY22" s="1925"/>
      <c r="HAZ22" s="1925"/>
      <c r="HBA22" s="1925"/>
      <c r="HBB22" s="1925"/>
      <c r="HBC22" s="1925"/>
      <c r="HBD22" s="1925"/>
      <c r="HBE22" s="1925"/>
      <c r="HBF22" s="1925"/>
      <c r="HBG22" s="1925"/>
      <c r="HBH22" s="1925"/>
      <c r="HBI22" s="1925"/>
      <c r="HBJ22" s="1925"/>
      <c r="HBK22" s="1925"/>
      <c r="HBL22" s="1925"/>
      <c r="HBM22" s="1925"/>
      <c r="HBN22" s="1925"/>
      <c r="HBO22" s="1925"/>
      <c r="HBP22" s="1925"/>
      <c r="HBQ22" s="1925"/>
      <c r="HBR22" s="1925"/>
      <c r="HBS22" s="1925"/>
      <c r="HBT22" s="1925"/>
      <c r="HBU22" s="1925"/>
      <c r="HBV22" s="1925"/>
      <c r="HBW22" s="1925"/>
      <c r="HBX22" s="1925"/>
      <c r="HBY22" s="1925"/>
      <c r="HBZ22" s="1925"/>
      <c r="HCA22" s="1925"/>
      <c r="HCB22" s="1925"/>
      <c r="HCC22" s="1925"/>
      <c r="HCD22" s="1925"/>
      <c r="HCE22" s="1925"/>
      <c r="HCF22" s="1925"/>
      <c r="HCG22" s="1925"/>
      <c r="HCH22" s="1925"/>
      <c r="HCI22" s="1925"/>
      <c r="HCJ22" s="1925"/>
      <c r="HCK22" s="1925"/>
      <c r="HCL22" s="1925"/>
      <c r="HCM22" s="1925"/>
      <c r="HCN22" s="1925"/>
      <c r="HCO22" s="1925"/>
      <c r="HCP22" s="1925"/>
      <c r="HCQ22" s="1925"/>
      <c r="HCR22" s="1925"/>
      <c r="HCS22" s="1925"/>
      <c r="HCT22" s="1925"/>
      <c r="HCU22" s="1925"/>
      <c r="HCV22" s="1925"/>
      <c r="HCW22" s="1925"/>
      <c r="HCX22" s="1925"/>
      <c r="HCY22" s="1925"/>
      <c r="HCZ22" s="1925"/>
      <c r="HDA22" s="1925"/>
      <c r="HDB22" s="1925"/>
      <c r="HDC22" s="1925"/>
      <c r="HDD22" s="1925"/>
      <c r="HDE22" s="1925"/>
      <c r="HDF22" s="1925"/>
      <c r="HDG22" s="1925"/>
      <c r="HDH22" s="1925"/>
      <c r="HDI22" s="1925"/>
      <c r="HDJ22" s="1925"/>
      <c r="HDK22" s="1925"/>
      <c r="HDL22" s="1925"/>
      <c r="HDM22" s="1925"/>
      <c r="HDN22" s="1925"/>
      <c r="HDO22" s="1925"/>
      <c r="HDP22" s="1925"/>
      <c r="HDQ22" s="1925"/>
      <c r="HDR22" s="1925"/>
      <c r="HDS22" s="1925"/>
      <c r="HDT22" s="1925"/>
      <c r="HDU22" s="1925"/>
      <c r="HDV22" s="1925"/>
      <c r="HDW22" s="1925"/>
      <c r="HDX22" s="1925"/>
      <c r="HDY22" s="1925"/>
      <c r="HDZ22" s="1925"/>
      <c r="HEA22" s="1925"/>
      <c r="HEB22" s="1925"/>
      <c r="HEC22" s="1925"/>
      <c r="HED22" s="1925"/>
      <c r="HEE22" s="1925"/>
      <c r="HEF22" s="1925"/>
      <c r="HEG22" s="1925"/>
      <c r="HEH22" s="1925"/>
      <c r="HEI22" s="1925"/>
      <c r="HEJ22" s="1925"/>
      <c r="HEK22" s="1925"/>
      <c r="HEL22" s="1925"/>
      <c r="HEM22" s="1925"/>
      <c r="HEN22" s="1925"/>
      <c r="HEO22" s="1925"/>
      <c r="HEP22" s="1925"/>
      <c r="HEQ22" s="1925"/>
      <c r="HER22" s="1925"/>
      <c r="HES22" s="1925"/>
      <c r="HET22" s="1925"/>
      <c r="HEU22" s="1925"/>
      <c r="HEV22" s="1925"/>
      <c r="HEW22" s="1925"/>
      <c r="HEX22" s="1925"/>
      <c r="HEY22" s="1925"/>
      <c r="HEZ22" s="1925"/>
      <c r="HFA22" s="1925"/>
      <c r="HFB22" s="1925"/>
      <c r="HFC22" s="1925"/>
      <c r="HFD22" s="1925"/>
      <c r="HFE22" s="1925"/>
      <c r="HFF22" s="1925"/>
      <c r="HFG22" s="1925"/>
      <c r="HFH22" s="1925"/>
      <c r="HFI22" s="1925"/>
      <c r="HFJ22" s="1925"/>
      <c r="HFK22" s="1925"/>
      <c r="HFL22" s="1925"/>
      <c r="HFM22" s="1925"/>
      <c r="HFN22" s="1925"/>
      <c r="HFO22" s="1925"/>
      <c r="HFP22" s="1925"/>
      <c r="HFQ22" s="1925"/>
      <c r="HFR22" s="1925"/>
      <c r="HFS22" s="1925"/>
      <c r="HFT22" s="1925"/>
      <c r="HFU22" s="1925"/>
      <c r="HFV22" s="1925"/>
      <c r="HFW22" s="1925"/>
      <c r="HFX22" s="1925"/>
      <c r="HFY22" s="1925"/>
      <c r="HFZ22" s="1925"/>
      <c r="HGA22" s="1925"/>
      <c r="HGB22" s="1925"/>
      <c r="HGC22" s="1925"/>
      <c r="HGD22" s="1925"/>
      <c r="HGE22" s="1925"/>
      <c r="HGF22" s="1925"/>
      <c r="HGG22" s="1925"/>
      <c r="HGH22" s="1925"/>
      <c r="HGI22" s="1925"/>
      <c r="HGJ22" s="1925"/>
      <c r="HGK22" s="1925"/>
      <c r="HGL22" s="1925"/>
      <c r="HGM22" s="1925"/>
      <c r="HGN22" s="1925"/>
      <c r="HGO22" s="1925"/>
      <c r="HGP22" s="1925"/>
      <c r="HGQ22" s="1925"/>
      <c r="HGR22" s="1925"/>
      <c r="HGS22" s="1925"/>
      <c r="HGT22" s="1925"/>
      <c r="HGU22" s="1925"/>
      <c r="HGV22" s="1925"/>
      <c r="HGW22" s="1925"/>
      <c r="HGX22" s="1925"/>
      <c r="HGY22" s="1925"/>
      <c r="HGZ22" s="1925"/>
      <c r="HHA22" s="1925"/>
      <c r="HHB22" s="1925"/>
      <c r="HHC22" s="1925"/>
      <c r="HHD22" s="1925"/>
      <c r="HHE22" s="1925"/>
      <c r="HHF22" s="1925"/>
      <c r="HHG22" s="1925"/>
      <c r="HHH22" s="1925"/>
      <c r="HHI22" s="1925"/>
      <c r="HHJ22" s="1925"/>
      <c r="HHK22" s="1925"/>
      <c r="HHL22" s="1925"/>
      <c r="HHM22" s="1925"/>
      <c r="HHN22" s="1925"/>
      <c r="HHO22" s="1925"/>
      <c r="HHP22" s="1925"/>
      <c r="HHQ22" s="1925"/>
      <c r="HHR22" s="1925"/>
      <c r="HHS22" s="1925"/>
      <c r="HHT22" s="1925"/>
      <c r="HHU22" s="1925"/>
      <c r="HHV22" s="1925"/>
      <c r="HHW22" s="1925"/>
      <c r="HHX22" s="1925"/>
      <c r="HHY22" s="1925"/>
      <c r="HHZ22" s="1925"/>
      <c r="HIA22" s="1925"/>
      <c r="HIB22" s="1925"/>
      <c r="HIC22" s="1925"/>
      <c r="HID22" s="1925"/>
      <c r="HIE22" s="1925"/>
      <c r="HIF22" s="1925"/>
      <c r="HIG22" s="1925"/>
      <c r="HIH22" s="1925"/>
      <c r="HII22" s="1925"/>
      <c r="HIJ22" s="1925"/>
      <c r="HIK22" s="1925"/>
      <c r="HIL22" s="1925"/>
      <c r="HIM22" s="1925"/>
      <c r="HIN22" s="1925"/>
      <c r="HIO22" s="1925"/>
      <c r="HIP22" s="1925"/>
      <c r="HIQ22" s="1925"/>
      <c r="HIR22" s="1925"/>
      <c r="HIS22" s="1925"/>
      <c r="HIT22" s="1925"/>
      <c r="HIU22" s="1925"/>
      <c r="HIV22" s="1925"/>
      <c r="HIW22" s="1925"/>
      <c r="HIX22" s="1925"/>
      <c r="HIY22" s="1925"/>
      <c r="HIZ22" s="1925"/>
      <c r="HJA22" s="1925"/>
      <c r="HJB22" s="1925"/>
      <c r="HJC22" s="1925"/>
      <c r="HJD22" s="1925"/>
      <c r="HJE22" s="1925"/>
      <c r="HJF22" s="1925"/>
      <c r="HJG22" s="1925"/>
      <c r="HJH22" s="1925"/>
      <c r="HJI22" s="1925"/>
      <c r="HJJ22" s="1925"/>
      <c r="HJK22" s="1925"/>
      <c r="HJL22" s="1925"/>
      <c r="HJM22" s="1925"/>
      <c r="HJN22" s="1925"/>
      <c r="HJO22" s="1925"/>
      <c r="HJP22" s="1925"/>
      <c r="HJQ22" s="1925"/>
      <c r="HJR22" s="1925"/>
      <c r="HJS22" s="1925"/>
      <c r="HJT22" s="1925"/>
      <c r="HJU22" s="1925"/>
      <c r="HJV22" s="1925"/>
      <c r="HJW22" s="1925"/>
      <c r="HJX22" s="1925"/>
      <c r="HJY22" s="1925"/>
      <c r="HJZ22" s="1925"/>
      <c r="HKA22" s="1925"/>
      <c r="HKB22" s="1925"/>
      <c r="HKC22" s="1925"/>
      <c r="HKD22" s="1925"/>
      <c r="HKE22" s="1925"/>
      <c r="HKF22" s="1925"/>
      <c r="HKG22" s="1925"/>
      <c r="HKH22" s="1925"/>
      <c r="HKI22" s="1925"/>
      <c r="HKJ22" s="1925"/>
      <c r="HKK22" s="1925"/>
      <c r="HKL22" s="1925"/>
      <c r="HKM22" s="1925"/>
      <c r="HKN22" s="1925"/>
      <c r="HKO22" s="1925"/>
      <c r="HKP22" s="1925"/>
      <c r="HKQ22" s="1925"/>
      <c r="HKR22" s="1925"/>
      <c r="HKS22" s="1925"/>
      <c r="HKT22" s="1925"/>
      <c r="HKU22" s="1925"/>
      <c r="HKV22" s="1925"/>
      <c r="HKW22" s="1925"/>
      <c r="HKX22" s="1925"/>
      <c r="HKY22" s="1925"/>
      <c r="HKZ22" s="1925"/>
      <c r="HLA22" s="1925"/>
      <c r="HLB22" s="1925"/>
      <c r="HLC22" s="1925"/>
      <c r="HLD22" s="1925"/>
      <c r="HLE22" s="1925"/>
      <c r="HLF22" s="1925"/>
      <c r="HLG22" s="1925"/>
      <c r="HLH22" s="1925"/>
      <c r="HLI22" s="1925"/>
      <c r="HLJ22" s="1925"/>
      <c r="HLK22" s="1925"/>
      <c r="HLL22" s="1925"/>
      <c r="HLM22" s="1925"/>
      <c r="HLN22" s="1925"/>
      <c r="HLO22" s="1925"/>
      <c r="HLP22" s="1925"/>
      <c r="HLQ22" s="1925"/>
      <c r="HLR22" s="1925"/>
      <c r="HLS22" s="1925"/>
      <c r="HLT22" s="1925"/>
      <c r="HLU22" s="1925"/>
      <c r="HLV22" s="1925"/>
      <c r="HLW22" s="1925"/>
      <c r="HLX22" s="1925"/>
      <c r="HLY22" s="1925"/>
      <c r="HLZ22" s="1925"/>
      <c r="HMA22" s="1925"/>
      <c r="HMB22" s="1925"/>
      <c r="HMC22" s="1925"/>
      <c r="HMD22" s="1925"/>
      <c r="HME22" s="1925"/>
      <c r="HMF22" s="1925"/>
      <c r="HMG22" s="1925"/>
      <c r="HMH22" s="1925"/>
      <c r="HMI22" s="1925"/>
      <c r="HMJ22" s="1925"/>
      <c r="HMK22" s="1925"/>
      <c r="HML22" s="1925"/>
      <c r="HMM22" s="1925"/>
      <c r="HMN22" s="1925"/>
      <c r="HMO22" s="1925"/>
      <c r="HMP22" s="1925"/>
      <c r="HMQ22" s="1925"/>
      <c r="HMR22" s="1925"/>
      <c r="HMS22" s="1925"/>
      <c r="HMT22" s="1925"/>
      <c r="HMU22" s="1925"/>
      <c r="HMV22" s="1925"/>
      <c r="HMW22" s="1925"/>
      <c r="HMX22" s="1925"/>
      <c r="HMY22" s="1925"/>
      <c r="HMZ22" s="1925"/>
      <c r="HNA22" s="1925"/>
      <c r="HNB22" s="1925"/>
      <c r="HNC22" s="1925"/>
      <c r="HND22" s="1925"/>
      <c r="HNE22" s="1925"/>
      <c r="HNF22" s="1925"/>
      <c r="HNG22" s="1925"/>
      <c r="HNH22" s="1925"/>
      <c r="HNI22" s="1925"/>
      <c r="HNJ22" s="1925"/>
      <c r="HNK22" s="1925"/>
      <c r="HNL22" s="1925"/>
      <c r="HNM22" s="1925"/>
      <c r="HNN22" s="1925"/>
      <c r="HNO22" s="1925"/>
      <c r="HNP22" s="1925"/>
      <c r="HNQ22" s="1925"/>
      <c r="HNR22" s="1925"/>
      <c r="HNS22" s="1925"/>
      <c r="HNT22" s="1925"/>
      <c r="HNU22" s="1925"/>
      <c r="HNV22" s="1925"/>
      <c r="HNW22" s="1925"/>
      <c r="HNX22" s="1925"/>
      <c r="HNY22" s="1925"/>
      <c r="HNZ22" s="1925"/>
      <c r="HOA22" s="1925"/>
      <c r="HOB22" s="1925"/>
      <c r="HOC22" s="1925"/>
      <c r="HOD22" s="1925"/>
      <c r="HOE22" s="1925"/>
      <c r="HOF22" s="1925"/>
      <c r="HOG22" s="1925"/>
      <c r="HOH22" s="1925"/>
      <c r="HOI22" s="1925"/>
      <c r="HOJ22" s="1925"/>
      <c r="HOK22" s="1925"/>
      <c r="HOL22" s="1925"/>
      <c r="HOM22" s="1925"/>
      <c r="HON22" s="1925"/>
      <c r="HOO22" s="1925"/>
      <c r="HOP22" s="1925"/>
      <c r="HOQ22" s="1925"/>
      <c r="HOR22" s="1925"/>
      <c r="HOS22" s="1925"/>
      <c r="HOT22" s="1925"/>
      <c r="HOU22" s="1925"/>
      <c r="HOV22" s="1925"/>
      <c r="HOW22" s="1925"/>
      <c r="HOX22" s="1925"/>
      <c r="HOY22" s="1925"/>
      <c r="HOZ22" s="1925"/>
      <c r="HPA22" s="1925"/>
      <c r="HPB22" s="1925"/>
      <c r="HPC22" s="1925"/>
      <c r="HPD22" s="1925"/>
      <c r="HPE22" s="1925"/>
      <c r="HPF22" s="1925"/>
      <c r="HPG22" s="1925"/>
      <c r="HPH22" s="1925"/>
      <c r="HPI22" s="1925"/>
      <c r="HPJ22" s="1925"/>
      <c r="HPK22" s="1925"/>
      <c r="HPL22" s="1925"/>
      <c r="HPM22" s="1925"/>
      <c r="HPN22" s="1925"/>
      <c r="HPO22" s="1925"/>
      <c r="HPP22" s="1925"/>
      <c r="HPQ22" s="1925"/>
      <c r="HPR22" s="1925"/>
      <c r="HPS22" s="1925"/>
      <c r="HPT22" s="1925"/>
      <c r="HPU22" s="1925"/>
      <c r="HPV22" s="1925"/>
      <c r="HPW22" s="1925"/>
      <c r="HPX22" s="1925"/>
      <c r="HPY22" s="1925"/>
      <c r="HPZ22" s="1925"/>
      <c r="HQA22" s="1925"/>
      <c r="HQB22" s="1925"/>
      <c r="HQC22" s="1925"/>
      <c r="HQD22" s="1925"/>
      <c r="HQE22" s="1925"/>
      <c r="HQF22" s="1925"/>
      <c r="HQG22" s="1925"/>
      <c r="HQH22" s="1925"/>
      <c r="HQI22" s="1925"/>
      <c r="HQJ22" s="1925"/>
      <c r="HQK22" s="1925"/>
      <c r="HQL22" s="1925"/>
      <c r="HQM22" s="1925"/>
      <c r="HQN22" s="1925"/>
      <c r="HQO22" s="1925"/>
      <c r="HQP22" s="1925"/>
      <c r="HQQ22" s="1925"/>
      <c r="HQR22" s="1925"/>
      <c r="HQS22" s="1925"/>
      <c r="HQT22" s="1925"/>
      <c r="HQU22" s="1925"/>
      <c r="HQV22" s="1925"/>
      <c r="HQW22" s="1925"/>
      <c r="HQX22" s="1925"/>
      <c r="HQY22" s="1925"/>
      <c r="HQZ22" s="1925"/>
      <c r="HRA22" s="1925"/>
      <c r="HRB22" s="1925"/>
      <c r="HRC22" s="1925"/>
      <c r="HRD22" s="1925"/>
      <c r="HRE22" s="1925"/>
      <c r="HRF22" s="1925"/>
      <c r="HRG22" s="1925"/>
      <c r="HRH22" s="1925"/>
      <c r="HRI22" s="1925"/>
      <c r="HRJ22" s="1925"/>
      <c r="HRK22" s="1925"/>
      <c r="HRL22" s="1925"/>
      <c r="HRM22" s="1925"/>
      <c r="HRN22" s="1925"/>
      <c r="HRO22" s="1925"/>
      <c r="HRP22" s="1925"/>
      <c r="HRQ22" s="1925"/>
      <c r="HRR22" s="1925"/>
      <c r="HRS22" s="1925"/>
      <c r="HRT22" s="1925"/>
      <c r="HRU22" s="1925"/>
      <c r="HRV22" s="1925"/>
      <c r="HRW22" s="1925"/>
      <c r="HRX22" s="1925"/>
      <c r="HRY22" s="1925"/>
      <c r="HRZ22" s="1925"/>
      <c r="HSA22" s="1925"/>
      <c r="HSB22" s="1925"/>
      <c r="HSC22" s="1925"/>
      <c r="HSD22" s="1925"/>
      <c r="HSE22" s="1925"/>
      <c r="HSF22" s="1925"/>
      <c r="HSG22" s="1925"/>
      <c r="HSH22" s="1925"/>
      <c r="HSI22" s="1925"/>
      <c r="HSJ22" s="1925"/>
      <c r="HSK22" s="1925"/>
      <c r="HSL22" s="1925"/>
      <c r="HSM22" s="1925"/>
      <c r="HSN22" s="1925"/>
      <c r="HSO22" s="1925"/>
      <c r="HSP22" s="1925"/>
      <c r="HSQ22" s="1925"/>
      <c r="HSR22" s="1925"/>
      <c r="HSS22" s="1925"/>
      <c r="HST22" s="1925"/>
      <c r="HSU22" s="1925"/>
      <c r="HSV22" s="1925"/>
      <c r="HSW22" s="1925"/>
      <c r="HSX22" s="1925"/>
      <c r="HSY22" s="1925"/>
      <c r="HSZ22" s="1925"/>
      <c r="HTA22" s="1925"/>
      <c r="HTB22" s="1925"/>
      <c r="HTC22" s="1925"/>
      <c r="HTD22" s="1925"/>
      <c r="HTE22" s="1925"/>
      <c r="HTF22" s="1925"/>
      <c r="HTG22" s="1925"/>
      <c r="HTH22" s="1925"/>
      <c r="HTI22" s="1925"/>
      <c r="HTJ22" s="1925"/>
      <c r="HTK22" s="1925"/>
      <c r="HTL22" s="1925"/>
      <c r="HTM22" s="1925"/>
      <c r="HTN22" s="1925"/>
      <c r="HTO22" s="1925"/>
      <c r="HTP22" s="1925"/>
      <c r="HTQ22" s="1925"/>
      <c r="HTR22" s="1925"/>
      <c r="HTS22" s="1925"/>
      <c r="HTT22" s="1925"/>
      <c r="HTU22" s="1925"/>
      <c r="HTV22" s="1925"/>
      <c r="HTW22" s="1925"/>
      <c r="HTX22" s="1925"/>
      <c r="HTY22" s="1925"/>
      <c r="HTZ22" s="1925"/>
      <c r="HUA22" s="1925"/>
      <c r="HUB22" s="1925"/>
      <c r="HUC22" s="1925"/>
      <c r="HUD22" s="1925"/>
      <c r="HUE22" s="1925"/>
      <c r="HUF22" s="1925"/>
      <c r="HUG22" s="1925"/>
      <c r="HUH22" s="1925"/>
      <c r="HUI22" s="1925"/>
      <c r="HUJ22" s="1925"/>
      <c r="HUK22" s="1925"/>
      <c r="HUL22" s="1925"/>
      <c r="HUM22" s="1925"/>
      <c r="HUN22" s="1925"/>
      <c r="HUO22" s="1925"/>
      <c r="HUP22" s="1925"/>
      <c r="HUQ22" s="1925"/>
      <c r="HUR22" s="1925"/>
      <c r="HUS22" s="1925"/>
      <c r="HUT22" s="1925"/>
      <c r="HUU22" s="1925"/>
      <c r="HUV22" s="1925"/>
      <c r="HUW22" s="1925"/>
      <c r="HUX22" s="1925"/>
      <c r="HUY22" s="1925"/>
      <c r="HUZ22" s="1925"/>
      <c r="HVA22" s="1925"/>
      <c r="HVB22" s="1925"/>
      <c r="HVC22" s="1925"/>
      <c r="HVD22" s="1925"/>
      <c r="HVE22" s="1925"/>
      <c r="HVF22" s="1925"/>
      <c r="HVG22" s="1925"/>
      <c r="HVH22" s="1925"/>
      <c r="HVI22" s="1925"/>
      <c r="HVJ22" s="1925"/>
      <c r="HVK22" s="1925"/>
      <c r="HVL22" s="1925"/>
      <c r="HVM22" s="1925"/>
      <c r="HVN22" s="1925"/>
      <c r="HVO22" s="1925"/>
      <c r="HVP22" s="1925"/>
      <c r="HVQ22" s="1925"/>
      <c r="HVR22" s="1925"/>
      <c r="HVS22" s="1925"/>
      <c r="HVT22" s="1925"/>
      <c r="HVU22" s="1925"/>
      <c r="HVV22" s="1925"/>
      <c r="HVW22" s="1925"/>
      <c r="HVX22" s="1925"/>
      <c r="HVY22" s="1925"/>
      <c r="HVZ22" s="1925"/>
      <c r="HWA22" s="1925"/>
      <c r="HWB22" s="1925"/>
      <c r="HWC22" s="1925"/>
      <c r="HWD22" s="1925"/>
      <c r="HWE22" s="1925"/>
      <c r="HWF22" s="1925"/>
      <c r="HWG22" s="1925"/>
      <c r="HWH22" s="1925"/>
      <c r="HWI22" s="1925"/>
      <c r="HWJ22" s="1925"/>
      <c r="HWK22" s="1925"/>
      <c r="HWL22" s="1925"/>
      <c r="HWM22" s="1925"/>
      <c r="HWN22" s="1925"/>
      <c r="HWO22" s="1925"/>
      <c r="HWP22" s="1925"/>
      <c r="HWQ22" s="1925"/>
      <c r="HWR22" s="1925"/>
      <c r="HWS22" s="1925"/>
      <c r="HWT22" s="1925"/>
      <c r="HWU22" s="1925"/>
      <c r="HWV22" s="1925"/>
      <c r="HWW22" s="1925"/>
      <c r="HWX22" s="1925"/>
      <c r="HWY22" s="1925"/>
      <c r="HWZ22" s="1925"/>
      <c r="HXA22" s="1925"/>
      <c r="HXB22" s="1925"/>
      <c r="HXC22" s="1925"/>
      <c r="HXD22" s="1925"/>
      <c r="HXE22" s="1925"/>
      <c r="HXF22" s="1925"/>
      <c r="HXG22" s="1925"/>
      <c r="HXH22" s="1925"/>
      <c r="HXI22" s="1925"/>
      <c r="HXJ22" s="1925"/>
      <c r="HXK22" s="1925"/>
      <c r="HXL22" s="1925"/>
      <c r="HXM22" s="1925"/>
      <c r="HXN22" s="1925"/>
      <c r="HXO22" s="1925"/>
      <c r="HXP22" s="1925"/>
      <c r="HXQ22" s="1925"/>
      <c r="HXR22" s="1925"/>
      <c r="HXS22" s="1925"/>
      <c r="HXT22" s="1925"/>
      <c r="HXU22" s="1925"/>
      <c r="HXV22" s="1925"/>
      <c r="HXW22" s="1925"/>
      <c r="HXX22" s="1925"/>
      <c r="HXY22" s="1925"/>
      <c r="HXZ22" s="1925"/>
      <c r="HYA22" s="1925"/>
      <c r="HYB22" s="1925"/>
      <c r="HYC22" s="1925"/>
      <c r="HYD22" s="1925"/>
      <c r="HYE22" s="1925"/>
      <c r="HYF22" s="1925"/>
      <c r="HYG22" s="1925"/>
      <c r="HYH22" s="1925"/>
      <c r="HYI22" s="1925"/>
      <c r="HYJ22" s="1925"/>
      <c r="HYK22" s="1925"/>
      <c r="HYL22" s="1925"/>
      <c r="HYM22" s="1925"/>
      <c r="HYN22" s="1925"/>
      <c r="HYO22" s="1925"/>
      <c r="HYP22" s="1925"/>
      <c r="HYQ22" s="1925"/>
      <c r="HYR22" s="1925"/>
      <c r="HYS22" s="1925"/>
      <c r="HYT22" s="1925"/>
      <c r="HYU22" s="1925"/>
      <c r="HYV22" s="1925"/>
      <c r="HYW22" s="1925"/>
      <c r="HYX22" s="1925"/>
      <c r="HYY22" s="1925"/>
      <c r="HYZ22" s="1925"/>
      <c r="HZA22" s="1925"/>
      <c r="HZB22" s="1925"/>
      <c r="HZC22" s="1925"/>
      <c r="HZD22" s="1925"/>
      <c r="HZE22" s="1925"/>
      <c r="HZF22" s="1925"/>
      <c r="HZG22" s="1925"/>
      <c r="HZH22" s="1925"/>
      <c r="HZI22" s="1925"/>
      <c r="HZJ22" s="1925"/>
      <c r="HZK22" s="1925"/>
      <c r="HZL22" s="1925"/>
      <c r="HZM22" s="1925"/>
      <c r="HZN22" s="1925"/>
      <c r="HZO22" s="1925"/>
      <c r="HZP22" s="1925"/>
      <c r="HZQ22" s="1925"/>
      <c r="HZR22" s="1925"/>
      <c r="HZS22" s="1925"/>
      <c r="HZT22" s="1925"/>
      <c r="HZU22" s="1925"/>
      <c r="HZV22" s="1925"/>
      <c r="HZW22" s="1925"/>
      <c r="HZX22" s="1925"/>
      <c r="HZY22" s="1925"/>
      <c r="HZZ22" s="1925"/>
      <c r="IAA22" s="1925"/>
      <c r="IAB22" s="1925"/>
      <c r="IAC22" s="1925"/>
      <c r="IAD22" s="1925"/>
      <c r="IAE22" s="1925"/>
      <c r="IAF22" s="1925"/>
      <c r="IAG22" s="1925"/>
      <c r="IAH22" s="1925"/>
      <c r="IAI22" s="1925"/>
      <c r="IAJ22" s="1925"/>
      <c r="IAK22" s="1925"/>
      <c r="IAL22" s="1925"/>
      <c r="IAM22" s="1925"/>
      <c r="IAN22" s="1925"/>
      <c r="IAO22" s="1925"/>
      <c r="IAP22" s="1925"/>
      <c r="IAQ22" s="1925"/>
      <c r="IAR22" s="1925"/>
      <c r="IAS22" s="1925"/>
      <c r="IAT22" s="1925"/>
      <c r="IAU22" s="1925"/>
      <c r="IAV22" s="1925"/>
      <c r="IAW22" s="1925"/>
      <c r="IAX22" s="1925"/>
      <c r="IAY22" s="1925"/>
      <c r="IAZ22" s="1925"/>
      <c r="IBA22" s="1925"/>
      <c r="IBB22" s="1925"/>
      <c r="IBC22" s="1925"/>
      <c r="IBD22" s="1925"/>
      <c r="IBE22" s="1925"/>
      <c r="IBF22" s="1925"/>
      <c r="IBG22" s="1925"/>
      <c r="IBH22" s="1925"/>
      <c r="IBI22" s="1925"/>
      <c r="IBJ22" s="1925"/>
      <c r="IBK22" s="1925"/>
      <c r="IBL22" s="1925"/>
      <c r="IBM22" s="1925"/>
      <c r="IBN22" s="1925"/>
      <c r="IBO22" s="1925"/>
      <c r="IBP22" s="1925"/>
      <c r="IBQ22" s="1925"/>
      <c r="IBR22" s="1925"/>
      <c r="IBS22" s="1925"/>
      <c r="IBT22" s="1925"/>
      <c r="IBU22" s="1925"/>
      <c r="IBV22" s="1925"/>
      <c r="IBW22" s="1925"/>
      <c r="IBX22" s="1925"/>
      <c r="IBY22" s="1925"/>
      <c r="IBZ22" s="1925"/>
      <c r="ICA22" s="1925"/>
      <c r="ICB22" s="1925"/>
      <c r="ICC22" s="1925"/>
      <c r="ICD22" s="1925"/>
      <c r="ICE22" s="1925"/>
      <c r="ICF22" s="1925"/>
      <c r="ICG22" s="1925"/>
      <c r="ICH22" s="1925"/>
      <c r="ICI22" s="1925"/>
      <c r="ICJ22" s="1925"/>
      <c r="ICK22" s="1925"/>
      <c r="ICL22" s="1925"/>
      <c r="ICM22" s="1925"/>
      <c r="ICN22" s="1925"/>
      <c r="ICO22" s="1925"/>
      <c r="ICP22" s="1925"/>
      <c r="ICQ22" s="1925"/>
      <c r="ICR22" s="1925"/>
      <c r="ICS22" s="1925"/>
      <c r="ICT22" s="1925"/>
      <c r="ICU22" s="1925"/>
      <c r="ICV22" s="1925"/>
      <c r="ICW22" s="1925"/>
      <c r="ICX22" s="1925"/>
      <c r="ICY22" s="1925"/>
      <c r="ICZ22" s="1925"/>
      <c r="IDA22" s="1925"/>
      <c r="IDB22" s="1925"/>
      <c r="IDC22" s="1925"/>
      <c r="IDD22" s="1925"/>
      <c r="IDE22" s="1925"/>
      <c r="IDF22" s="1925"/>
      <c r="IDG22" s="1925"/>
      <c r="IDH22" s="1925"/>
      <c r="IDI22" s="1925"/>
      <c r="IDJ22" s="1925"/>
      <c r="IDK22" s="1925"/>
      <c r="IDL22" s="1925"/>
      <c r="IDM22" s="1925"/>
      <c r="IDN22" s="1925"/>
      <c r="IDO22" s="1925"/>
      <c r="IDP22" s="1925"/>
      <c r="IDQ22" s="1925"/>
      <c r="IDR22" s="1925"/>
      <c r="IDS22" s="1925"/>
      <c r="IDT22" s="1925"/>
      <c r="IDU22" s="1925"/>
      <c r="IDV22" s="1925"/>
      <c r="IDW22" s="1925"/>
      <c r="IDX22" s="1925"/>
      <c r="IDY22" s="1925"/>
      <c r="IDZ22" s="1925"/>
      <c r="IEA22" s="1925"/>
      <c r="IEB22" s="1925"/>
      <c r="IEC22" s="1925"/>
      <c r="IED22" s="1925"/>
      <c r="IEE22" s="1925"/>
      <c r="IEF22" s="1925"/>
      <c r="IEG22" s="1925"/>
      <c r="IEH22" s="1925"/>
      <c r="IEI22" s="1925"/>
      <c r="IEJ22" s="1925"/>
      <c r="IEK22" s="1925"/>
      <c r="IEL22" s="1925"/>
      <c r="IEM22" s="1925"/>
      <c r="IEN22" s="1925"/>
      <c r="IEO22" s="1925"/>
      <c r="IEP22" s="1925"/>
      <c r="IEQ22" s="1925"/>
      <c r="IER22" s="1925"/>
      <c r="IES22" s="1925"/>
      <c r="IET22" s="1925"/>
      <c r="IEU22" s="1925"/>
      <c r="IEV22" s="1925"/>
      <c r="IEW22" s="1925"/>
      <c r="IEX22" s="1925"/>
      <c r="IEY22" s="1925"/>
      <c r="IEZ22" s="1925"/>
      <c r="IFA22" s="1925"/>
      <c r="IFB22" s="1925"/>
      <c r="IFC22" s="1925"/>
      <c r="IFD22" s="1925"/>
      <c r="IFE22" s="1925"/>
      <c r="IFF22" s="1925"/>
      <c r="IFG22" s="1925"/>
      <c r="IFH22" s="1925"/>
      <c r="IFI22" s="1925"/>
      <c r="IFJ22" s="1925"/>
      <c r="IFK22" s="1925"/>
      <c r="IFL22" s="1925"/>
      <c r="IFM22" s="1925"/>
      <c r="IFN22" s="1925"/>
      <c r="IFO22" s="1925"/>
      <c r="IFP22" s="1925"/>
      <c r="IFQ22" s="1925"/>
      <c r="IFR22" s="1925"/>
      <c r="IFS22" s="1925"/>
      <c r="IFT22" s="1925"/>
      <c r="IFU22" s="1925"/>
      <c r="IFV22" s="1925"/>
      <c r="IFW22" s="1925"/>
      <c r="IFX22" s="1925"/>
      <c r="IFY22" s="1925"/>
      <c r="IFZ22" s="1925"/>
      <c r="IGA22" s="1925"/>
      <c r="IGB22" s="1925"/>
      <c r="IGC22" s="1925"/>
      <c r="IGD22" s="1925"/>
      <c r="IGE22" s="1925"/>
      <c r="IGF22" s="1925"/>
      <c r="IGG22" s="1925"/>
      <c r="IGH22" s="1925"/>
      <c r="IGI22" s="1925"/>
      <c r="IGJ22" s="1925"/>
      <c r="IGK22" s="1925"/>
      <c r="IGL22" s="1925"/>
      <c r="IGM22" s="1925"/>
      <c r="IGN22" s="1925"/>
      <c r="IGO22" s="1925"/>
      <c r="IGP22" s="1925"/>
      <c r="IGQ22" s="1925"/>
      <c r="IGR22" s="1925"/>
      <c r="IGS22" s="1925"/>
      <c r="IGT22" s="1925"/>
      <c r="IGU22" s="1925"/>
      <c r="IGV22" s="1925"/>
      <c r="IGW22" s="1925"/>
      <c r="IGX22" s="1925"/>
      <c r="IGY22" s="1925"/>
      <c r="IGZ22" s="1925"/>
      <c r="IHA22" s="1925"/>
      <c r="IHB22" s="1925"/>
      <c r="IHC22" s="1925"/>
      <c r="IHD22" s="1925"/>
      <c r="IHE22" s="1925"/>
      <c r="IHF22" s="1925"/>
      <c r="IHG22" s="1925"/>
      <c r="IHH22" s="1925"/>
      <c r="IHI22" s="1925"/>
      <c r="IHJ22" s="1925"/>
      <c r="IHK22" s="1925"/>
      <c r="IHL22" s="1925"/>
      <c r="IHM22" s="1925"/>
      <c r="IHN22" s="1925"/>
      <c r="IHO22" s="1925"/>
      <c r="IHP22" s="1925"/>
      <c r="IHQ22" s="1925"/>
      <c r="IHR22" s="1925"/>
      <c r="IHS22" s="1925"/>
      <c r="IHT22" s="1925"/>
      <c r="IHU22" s="1925"/>
      <c r="IHV22" s="1925"/>
      <c r="IHW22" s="1925"/>
      <c r="IHX22" s="1925"/>
      <c r="IHY22" s="1925"/>
      <c r="IHZ22" s="1925"/>
      <c r="IIA22" s="1925"/>
      <c r="IIB22" s="1925"/>
      <c r="IIC22" s="1925"/>
      <c r="IID22" s="1925"/>
      <c r="IIE22" s="1925"/>
      <c r="IIF22" s="1925"/>
      <c r="IIG22" s="1925"/>
      <c r="IIH22" s="1925"/>
      <c r="III22" s="1925"/>
      <c r="IIJ22" s="1925"/>
      <c r="IIK22" s="1925"/>
      <c r="IIL22" s="1925"/>
      <c r="IIM22" s="1925"/>
      <c r="IIN22" s="1925"/>
      <c r="IIO22" s="1925"/>
      <c r="IIP22" s="1925"/>
      <c r="IIQ22" s="1925"/>
      <c r="IIR22" s="1925"/>
      <c r="IIS22" s="1925"/>
      <c r="IIT22" s="1925"/>
      <c r="IIU22" s="1925"/>
      <c r="IIV22" s="1925"/>
      <c r="IIW22" s="1925"/>
      <c r="IIX22" s="1925"/>
      <c r="IIY22" s="1925"/>
      <c r="IIZ22" s="1925"/>
      <c r="IJA22" s="1925"/>
      <c r="IJB22" s="1925"/>
      <c r="IJC22" s="1925"/>
      <c r="IJD22" s="1925"/>
      <c r="IJE22" s="1925"/>
      <c r="IJF22" s="1925"/>
      <c r="IJG22" s="1925"/>
      <c r="IJH22" s="1925"/>
      <c r="IJI22" s="1925"/>
      <c r="IJJ22" s="1925"/>
      <c r="IJK22" s="1925"/>
      <c r="IJL22" s="1925"/>
      <c r="IJM22" s="1925"/>
      <c r="IJN22" s="1925"/>
      <c r="IJO22" s="1925"/>
      <c r="IJP22" s="1925"/>
      <c r="IJQ22" s="1925"/>
      <c r="IJR22" s="1925"/>
      <c r="IJS22" s="1925"/>
      <c r="IJT22" s="1925"/>
      <c r="IJU22" s="1925"/>
      <c r="IJV22" s="1925"/>
      <c r="IJW22" s="1925"/>
      <c r="IJX22" s="1925"/>
      <c r="IJY22" s="1925"/>
      <c r="IJZ22" s="1925"/>
      <c r="IKA22" s="1925"/>
      <c r="IKB22" s="1925"/>
      <c r="IKC22" s="1925"/>
      <c r="IKD22" s="1925"/>
      <c r="IKE22" s="1925"/>
      <c r="IKF22" s="1925"/>
      <c r="IKG22" s="1925"/>
      <c r="IKH22" s="1925"/>
      <c r="IKI22" s="1925"/>
      <c r="IKJ22" s="1925"/>
      <c r="IKK22" s="1925"/>
      <c r="IKL22" s="1925"/>
      <c r="IKM22" s="1925"/>
      <c r="IKN22" s="1925"/>
      <c r="IKO22" s="1925"/>
      <c r="IKP22" s="1925"/>
      <c r="IKQ22" s="1925"/>
      <c r="IKR22" s="1925"/>
      <c r="IKS22" s="1925"/>
      <c r="IKT22" s="1925"/>
      <c r="IKU22" s="1925"/>
      <c r="IKV22" s="1925"/>
      <c r="IKW22" s="1925"/>
      <c r="IKX22" s="1925"/>
      <c r="IKY22" s="1925"/>
      <c r="IKZ22" s="1925"/>
      <c r="ILA22" s="1925"/>
      <c r="ILB22" s="1925"/>
      <c r="ILC22" s="1925"/>
      <c r="ILD22" s="1925"/>
      <c r="ILE22" s="1925"/>
      <c r="ILF22" s="1925"/>
      <c r="ILG22" s="1925"/>
      <c r="ILH22" s="1925"/>
      <c r="ILI22" s="1925"/>
      <c r="ILJ22" s="1925"/>
      <c r="ILK22" s="1925"/>
      <c r="ILL22" s="1925"/>
      <c r="ILM22" s="1925"/>
      <c r="ILN22" s="1925"/>
      <c r="ILO22" s="1925"/>
      <c r="ILP22" s="1925"/>
      <c r="ILQ22" s="1925"/>
      <c r="ILR22" s="1925"/>
      <c r="ILS22" s="1925"/>
      <c r="ILT22" s="1925"/>
      <c r="ILU22" s="1925"/>
      <c r="ILV22" s="1925"/>
      <c r="ILW22" s="1925"/>
      <c r="ILX22" s="1925"/>
      <c r="ILY22" s="1925"/>
      <c r="ILZ22" s="1925"/>
      <c r="IMA22" s="1925"/>
      <c r="IMB22" s="1925"/>
      <c r="IMC22" s="1925"/>
      <c r="IMD22" s="1925"/>
      <c r="IME22" s="1925"/>
      <c r="IMF22" s="1925"/>
      <c r="IMG22" s="1925"/>
      <c r="IMH22" s="1925"/>
      <c r="IMI22" s="1925"/>
      <c r="IMJ22" s="1925"/>
      <c r="IMK22" s="1925"/>
      <c r="IML22" s="1925"/>
      <c r="IMM22" s="1925"/>
      <c r="IMN22" s="1925"/>
      <c r="IMO22" s="1925"/>
      <c r="IMP22" s="1925"/>
      <c r="IMQ22" s="1925"/>
      <c r="IMR22" s="1925"/>
      <c r="IMS22" s="1925"/>
      <c r="IMT22" s="1925"/>
      <c r="IMU22" s="1925"/>
      <c r="IMV22" s="1925"/>
      <c r="IMW22" s="1925"/>
      <c r="IMX22" s="1925"/>
      <c r="IMY22" s="1925"/>
      <c r="IMZ22" s="1925"/>
      <c r="INA22" s="1925"/>
      <c r="INB22" s="1925"/>
      <c r="INC22" s="1925"/>
      <c r="IND22" s="1925"/>
      <c r="INE22" s="1925"/>
      <c r="INF22" s="1925"/>
      <c r="ING22" s="1925"/>
      <c r="INH22" s="1925"/>
      <c r="INI22" s="1925"/>
      <c r="INJ22" s="1925"/>
      <c r="INK22" s="1925"/>
      <c r="INL22" s="1925"/>
      <c r="INM22" s="1925"/>
      <c r="INN22" s="1925"/>
      <c r="INO22" s="1925"/>
      <c r="INP22" s="1925"/>
      <c r="INQ22" s="1925"/>
      <c r="INR22" s="1925"/>
      <c r="INS22" s="1925"/>
      <c r="INT22" s="1925"/>
      <c r="INU22" s="1925"/>
      <c r="INV22" s="1925"/>
      <c r="INW22" s="1925"/>
      <c r="INX22" s="1925"/>
      <c r="INY22" s="1925"/>
      <c r="INZ22" s="1925"/>
      <c r="IOA22" s="1925"/>
      <c r="IOB22" s="1925"/>
      <c r="IOC22" s="1925"/>
      <c r="IOD22" s="1925"/>
      <c r="IOE22" s="1925"/>
      <c r="IOF22" s="1925"/>
      <c r="IOG22" s="1925"/>
      <c r="IOH22" s="1925"/>
      <c r="IOI22" s="1925"/>
      <c r="IOJ22" s="1925"/>
      <c r="IOK22" s="1925"/>
      <c r="IOL22" s="1925"/>
      <c r="IOM22" s="1925"/>
      <c r="ION22" s="1925"/>
      <c r="IOO22" s="1925"/>
      <c r="IOP22" s="1925"/>
      <c r="IOQ22" s="1925"/>
      <c r="IOR22" s="1925"/>
      <c r="IOS22" s="1925"/>
      <c r="IOT22" s="1925"/>
      <c r="IOU22" s="1925"/>
      <c r="IOV22" s="1925"/>
      <c r="IOW22" s="1925"/>
      <c r="IOX22" s="1925"/>
      <c r="IOY22" s="1925"/>
      <c r="IOZ22" s="1925"/>
      <c r="IPA22" s="1925"/>
      <c r="IPB22" s="1925"/>
      <c r="IPC22" s="1925"/>
      <c r="IPD22" s="1925"/>
      <c r="IPE22" s="1925"/>
      <c r="IPF22" s="1925"/>
      <c r="IPG22" s="1925"/>
      <c r="IPH22" s="1925"/>
      <c r="IPI22" s="1925"/>
      <c r="IPJ22" s="1925"/>
      <c r="IPK22" s="1925"/>
      <c r="IPL22" s="1925"/>
      <c r="IPM22" s="1925"/>
      <c r="IPN22" s="1925"/>
      <c r="IPO22" s="1925"/>
      <c r="IPP22" s="1925"/>
      <c r="IPQ22" s="1925"/>
      <c r="IPR22" s="1925"/>
      <c r="IPS22" s="1925"/>
      <c r="IPT22" s="1925"/>
      <c r="IPU22" s="1925"/>
      <c r="IPV22" s="1925"/>
      <c r="IPW22" s="1925"/>
      <c r="IPX22" s="1925"/>
      <c r="IPY22" s="1925"/>
      <c r="IPZ22" s="1925"/>
      <c r="IQA22" s="1925"/>
      <c r="IQB22" s="1925"/>
      <c r="IQC22" s="1925"/>
      <c r="IQD22" s="1925"/>
      <c r="IQE22" s="1925"/>
      <c r="IQF22" s="1925"/>
      <c r="IQG22" s="1925"/>
      <c r="IQH22" s="1925"/>
      <c r="IQI22" s="1925"/>
      <c r="IQJ22" s="1925"/>
      <c r="IQK22" s="1925"/>
      <c r="IQL22" s="1925"/>
      <c r="IQM22" s="1925"/>
      <c r="IQN22" s="1925"/>
      <c r="IQO22" s="1925"/>
      <c r="IQP22" s="1925"/>
      <c r="IQQ22" s="1925"/>
      <c r="IQR22" s="1925"/>
      <c r="IQS22" s="1925"/>
      <c r="IQT22" s="1925"/>
      <c r="IQU22" s="1925"/>
      <c r="IQV22" s="1925"/>
      <c r="IQW22" s="1925"/>
      <c r="IQX22" s="1925"/>
      <c r="IQY22" s="1925"/>
      <c r="IQZ22" s="1925"/>
      <c r="IRA22" s="1925"/>
      <c r="IRB22" s="1925"/>
      <c r="IRC22" s="1925"/>
      <c r="IRD22" s="1925"/>
      <c r="IRE22" s="1925"/>
      <c r="IRF22" s="1925"/>
      <c r="IRG22" s="1925"/>
      <c r="IRH22" s="1925"/>
      <c r="IRI22" s="1925"/>
      <c r="IRJ22" s="1925"/>
      <c r="IRK22" s="1925"/>
      <c r="IRL22" s="1925"/>
      <c r="IRM22" s="1925"/>
      <c r="IRN22" s="1925"/>
      <c r="IRO22" s="1925"/>
      <c r="IRP22" s="1925"/>
      <c r="IRQ22" s="1925"/>
      <c r="IRR22" s="1925"/>
      <c r="IRS22" s="1925"/>
      <c r="IRT22" s="1925"/>
      <c r="IRU22" s="1925"/>
      <c r="IRV22" s="1925"/>
      <c r="IRW22" s="1925"/>
      <c r="IRX22" s="1925"/>
      <c r="IRY22" s="1925"/>
      <c r="IRZ22" s="1925"/>
      <c r="ISA22" s="1925"/>
      <c r="ISB22" s="1925"/>
      <c r="ISC22" s="1925"/>
      <c r="ISD22" s="1925"/>
      <c r="ISE22" s="1925"/>
      <c r="ISF22" s="1925"/>
      <c r="ISG22" s="1925"/>
      <c r="ISH22" s="1925"/>
      <c r="ISI22" s="1925"/>
      <c r="ISJ22" s="1925"/>
      <c r="ISK22" s="1925"/>
      <c r="ISL22" s="1925"/>
      <c r="ISM22" s="1925"/>
      <c r="ISN22" s="1925"/>
      <c r="ISO22" s="1925"/>
      <c r="ISP22" s="1925"/>
      <c r="ISQ22" s="1925"/>
      <c r="ISR22" s="1925"/>
      <c r="ISS22" s="1925"/>
      <c r="IST22" s="1925"/>
      <c r="ISU22" s="1925"/>
      <c r="ISV22" s="1925"/>
      <c r="ISW22" s="1925"/>
      <c r="ISX22" s="1925"/>
      <c r="ISY22" s="1925"/>
      <c r="ISZ22" s="1925"/>
      <c r="ITA22" s="1925"/>
      <c r="ITB22" s="1925"/>
      <c r="ITC22" s="1925"/>
      <c r="ITD22" s="1925"/>
      <c r="ITE22" s="1925"/>
      <c r="ITF22" s="1925"/>
      <c r="ITG22" s="1925"/>
      <c r="ITH22" s="1925"/>
      <c r="ITI22" s="1925"/>
      <c r="ITJ22" s="1925"/>
      <c r="ITK22" s="1925"/>
      <c r="ITL22" s="1925"/>
      <c r="ITM22" s="1925"/>
      <c r="ITN22" s="1925"/>
      <c r="ITO22" s="1925"/>
      <c r="ITP22" s="1925"/>
      <c r="ITQ22" s="1925"/>
      <c r="ITR22" s="1925"/>
      <c r="ITS22" s="1925"/>
      <c r="ITT22" s="1925"/>
      <c r="ITU22" s="1925"/>
      <c r="ITV22" s="1925"/>
      <c r="ITW22" s="1925"/>
      <c r="ITX22" s="1925"/>
      <c r="ITY22" s="1925"/>
      <c r="ITZ22" s="1925"/>
      <c r="IUA22" s="1925"/>
      <c r="IUB22" s="1925"/>
      <c r="IUC22" s="1925"/>
      <c r="IUD22" s="1925"/>
      <c r="IUE22" s="1925"/>
      <c r="IUF22" s="1925"/>
      <c r="IUG22" s="1925"/>
      <c r="IUH22" s="1925"/>
      <c r="IUI22" s="1925"/>
      <c r="IUJ22" s="1925"/>
      <c r="IUK22" s="1925"/>
      <c r="IUL22" s="1925"/>
      <c r="IUM22" s="1925"/>
      <c r="IUN22" s="1925"/>
      <c r="IUO22" s="1925"/>
      <c r="IUP22" s="1925"/>
      <c r="IUQ22" s="1925"/>
      <c r="IUR22" s="1925"/>
      <c r="IUS22" s="1925"/>
      <c r="IUT22" s="1925"/>
      <c r="IUU22" s="1925"/>
      <c r="IUV22" s="1925"/>
      <c r="IUW22" s="1925"/>
      <c r="IUX22" s="1925"/>
      <c r="IUY22" s="1925"/>
      <c r="IUZ22" s="1925"/>
      <c r="IVA22" s="1925"/>
      <c r="IVB22" s="1925"/>
      <c r="IVC22" s="1925"/>
      <c r="IVD22" s="1925"/>
      <c r="IVE22" s="1925"/>
      <c r="IVF22" s="1925"/>
      <c r="IVG22" s="1925"/>
      <c r="IVH22" s="1925"/>
      <c r="IVI22" s="1925"/>
      <c r="IVJ22" s="1925"/>
      <c r="IVK22" s="1925"/>
      <c r="IVL22" s="1925"/>
      <c r="IVM22" s="1925"/>
      <c r="IVN22" s="1925"/>
      <c r="IVO22" s="1925"/>
      <c r="IVP22" s="1925"/>
      <c r="IVQ22" s="1925"/>
      <c r="IVR22" s="1925"/>
      <c r="IVS22" s="1925"/>
      <c r="IVT22" s="1925"/>
      <c r="IVU22" s="1925"/>
      <c r="IVV22" s="1925"/>
      <c r="IVW22" s="1925"/>
      <c r="IVX22" s="1925"/>
      <c r="IVY22" s="1925"/>
      <c r="IVZ22" s="1925"/>
      <c r="IWA22" s="1925"/>
      <c r="IWB22" s="1925"/>
      <c r="IWC22" s="1925"/>
      <c r="IWD22" s="1925"/>
      <c r="IWE22" s="1925"/>
      <c r="IWF22" s="1925"/>
      <c r="IWG22" s="1925"/>
      <c r="IWH22" s="1925"/>
      <c r="IWI22" s="1925"/>
      <c r="IWJ22" s="1925"/>
      <c r="IWK22" s="1925"/>
      <c r="IWL22" s="1925"/>
      <c r="IWM22" s="1925"/>
      <c r="IWN22" s="1925"/>
      <c r="IWO22" s="1925"/>
      <c r="IWP22" s="1925"/>
      <c r="IWQ22" s="1925"/>
      <c r="IWR22" s="1925"/>
      <c r="IWS22" s="1925"/>
      <c r="IWT22" s="1925"/>
      <c r="IWU22" s="1925"/>
      <c r="IWV22" s="1925"/>
      <c r="IWW22" s="1925"/>
      <c r="IWX22" s="1925"/>
      <c r="IWY22" s="1925"/>
      <c r="IWZ22" s="1925"/>
      <c r="IXA22" s="1925"/>
      <c r="IXB22" s="1925"/>
      <c r="IXC22" s="1925"/>
      <c r="IXD22" s="1925"/>
      <c r="IXE22" s="1925"/>
      <c r="IXF22" s="1925"/>
      <c r="IXG22" s="1925"/>
      <c r="IXH22" s="1925"/>
      <c r="IXI22" s="1925"/>
      <c r="IXJ22" s="1925"/>
      <c r="IXK22" s="1925"/>
      <c r="IXL22" s="1925"/>
      <c r="IXM22" s="1925"/>
      <c r="IXN22" s="1925"/>
      <c r="IXO22" s="1925"/>
      <c r="IXP22" s="1925"/>
      <c r="IXQ22" s="1925"/>
      <c r="IXR22" s="1925"/>
      <c r="IXS22" s="1925"/>
      <c r="IXT22" s="1925"/>
      <c r="IXU22" s="1925"/>
      <c r="IXV22" s="1925"/>
      <c r="IXW22" s="1925"/>
      <c r="IXX22" s="1925"/>
      <c r="IXY22" s="1925"/>
      <c r="IXZ22" s="1925"/>
      <c r="IYA22" s="1925"/>
      <c r="IYB22" s="1925"/>
      <c r="IYC22" s="1925"/>
      <c r="IYD22" s="1925"/>
      <c r="IYE22" s="1925"/>
      <c r="IYF22" s="1925"/>
      <c r="IYG22" s="1925"/>
      <c r="IYH22" s="1925"/>
      <c r="IYI22" s="1925"/>
      <c r="IYJ22" s="1925"/>
      <c r="IYK22" s="1925"/>
      <c r="IYL22" s="1925"/>
      <c r="IYM22" s="1925"/>
      <c r="IYN22" s="1925"/>
      <c r="IYO22" s="1925"/>
      <c r="IYP22" s="1925"/>
      <c r="IYQ22" s="1925"/>
      <c r="IYR22" s="1925"/>
      <c r="IYS22" s="1925"/>
      <c r="IYT22" s="1925"/>
      <c r="IYU22" s="1925"/>
      <c r="IYV22" s="1925"/>
      <c r="IYW22" s="1925"/>
      <c r="IYX22" s="1925"/>
      <c r="IYY22" s="1925"/>
      <c r="IYZ22" s="1925"/>
      <c r="IZA22" s="1925"/>
      <c r="IZB22" s="1925"/>
      <c r="IZC22" s="1925"/>
      <c r="IZD22" s="1925"/>
      <c r="IZE22" s="1925"/>
      <c r="IZF22" s="1925"/>
      <c r="IZG22" s="1925"/>
      <c r="IZH22" s="1925"/>
      <c r="IZI22" s="1925"/>
      <c r="IZJ22" s="1925"/>
      <c r="IZK22" s="1925"/>
      <c r="IZL22" s="1925"/>
      <c r="IZM22" s="1925"/>
      <c r="IZN22" s="1925"/>
      <c r="IZO22" s="1925"/>
      <c r="IZP22" s="1925"/>
      <c r="IZQ22" s="1925"/>
      <c r="IZR22" s="1925"/>
      <c r="IZS22" s="1925"/>
      <c r="IZT22" s="1925"/>
      <c r="IZU22" s="1925"/>
      <c r="IZV22" s="1925"/>
      <c r="IZW22" s="1925"/>
      <c r="IZX22" s="1925"/>
      <c r="IZY22" s="1925"/>
      <c r="IZZ22" s="1925"/>
      <c r="JAA22" s="1925"/>
      <c r="JAB22" s="1925"/>
      <c r="JAC22" s="1925"/>
      <c r="JAD22" s="1925"/>
      <c r="JAE22" s="1925"/>
      <c r="JAF22" s="1925"/>
      <c r="JAG22" s="1925"/>
      <c r="JAH22" s="1925"/>
      <c r="JAI22" s="1925"/>
      <c r="JAJ22" s="1925"/>
      <c r="JAK22" s="1925"/>
      <c r="JAL22" s="1925"/>
      <c r="JAM22" s="1925"/>
      <c r="JAN22" s="1925"/>
      <c r="JAO22" s="1925"/>
      <c r="JAP22" s="1925"/>
      <c r="JAQ22" s="1925"/>
      <c r="JAR22" s="1925"/>
      <c r="JAS22" s="1925"/>
      <c r="JAT22" s="1925"/>
      <c r="JAU22" s="1925"/>
      <c r="JAV22" s="1925"/>
      <c r="JAW22" s="1925"/>
      <c r="JAX22" s="1925"/>
      <c r="JAY22" s="1925"/>
      <c r="JAZ22" s="1925"/>
      <c r="JBA22" s="1925"/>
      <c r="JBB22" s="1925"/>
      <c r="JBC22" s="1925"/>
      <c r="JBD22" s="1925"/>
      <c r="JBE22" s="1925"/>
      <c r="JBF22" s="1925"/>
      <c r="JBG22" s="1925"/>
      <c r="JBH22" s="1925"/>
      <c r="JBI22" s="1925"/>
      <c r="JBJ22" s="1925"/>
      <c r="JBK22" s="1925"/>
      <c r="JBL22" s="1925"/>
      <c r="JBM22" s="1925"/>
      <c r="JBN22" s="1925"/>
      <c r="JBO22" s="1925"/>
      <c r="JBP22" s="1925"/>
      <c r="JBQ22" s="1925"/>
      <c r="JBR22" s="1925"/>
      <c r="JBS22" s="1925"/>
      <c r="JBT22" s="1925"/>
      <c r="JBU22" s="1925"/>
      <c r="JBV22" s="1925"/>
      <c r="JBW22" s="1925"/>
      <c r="JBX22" s="1925"/>
      <c r="JBY22" s="1925"/>
      <c r="JBZ22" s="1925"/>
      <c r="JCA22" s="1925"/>
      <c r="JCB22" s="1925"/>
      <c r="JCC22" s="1925"/>
      <c r="JCD22" s="1925"/>
      <c r="JCE22" s="1925"/>
      <c r="JCF22" s="1925"/>
      <c r="JCG22" s="1925"/>
      <c r="JCH22" s="1925"/>
      <c r="JCI22" s="1925"/>
      <c r="JCJ22" s="1925"/>
      <c r="JCK22" s="1925"/>
      <c r="JCL22" s="1925"/>
      <c r="JCM22" s="1925"/>
      <c r="JCN22" s="1925"/>
      <c r="JCO22" s="1925"/>
      <c r="JCP22" s="1925"/>
      <c r="JCQ22" s="1925"/>
      <c r="JCR22" s="1925"/>
      <c r="JCS22" s="1925"/>
      <c r="JCT22" s="1925"/>
      <c r="JCU22" s="1925"/>
      <c r="JCV22" s="1925"/>
      <c r="JCW22" s="1925"/>
      <c r="JCX22" s="1925"/>
      <c r="JCY22" s="1925"/>
      <c r="JCZ22" s="1925"/>
      <c r="JDA22" s="1925"/>
      <c r="JDB22" s="1925"/>
      <c r="JDC22" s="1925"/>
      <c r="JDD22" s="1925"/>
      <c r="JDE22" s="1925"/>
      <c r="JDF22" s="1925"/>
      <c r="JDG22" s="1925"/>
      <c r="JDH22" s="1925"/>
      <c r="JDI22" s="1925"/>
      <c r="JDJ22" s="1925"/>
      <c r="JDK22" s="1925"/>
      <c r="JDL22" s="1925"/>
      <c r="JDM22" s="1925"/>
      <c r="JDN22" s="1925"/>
      <c r="JDO22" s="1925"/>
      <c r="JDP22" s="1925"/>
      <c r="JDQ22" s="1925"/>
      <c r="JDR22" s="1925"/>
      <c r="JDS22" s="1925"/>
      <c r="JDT22" s="1925"/>
      <c r="JDU22" s="1925"/>
      <c r="JDV22" s="1925"/>
      <c r="JDW22" s="1925"/>
      <c r="JDX22" s="1925"/>
      <c r="JDY22" s="1925"/>
      <c r="JDZ22" s="1925"/>
      <c r="JEA22" s="1925"/>
      <c r="JEB22" s="1925"/>
      <c r="JEC22" s="1925"/>
      <c r="JED22" s="1925"/>
      <c r="JEE22" s="1925"/>
      <c r="JEF22" s="1925"/>
      <c r="JEG22" s="1925"/>
      <c r="JEH22" s="1925"/>
      <c r="JEI22" s="1925"/>
      <c r="JEJ22" s="1925"/>
      <c r="JEK22" s="1925"/>
      <c r="JEL22" s="1925"/>
      <c r="JEM22" s="1925"/>
      <c r="JEN22" s="1925"/>
      <c r="JEO22" s="1925"/>
      <c r="JEP22" s="1925"/>
      <c r="JEQ22" s="1925"/>
      <c r="JER22" s="1925"/>
      <c r="JES22" s="1925"/>
      <c r="JET22" s="1925"/>
      <c r="JEU22" s="1925"/>
      <c r="JEV22" s="1925"/>
      <c r="JEW22" s="1925"/>
      <c r="JEX22" s="1925"/>
      <c r="JEY22" s="1925"/>
      <c r="JEZ22" s="1925"/>
      <c r="JFA22" s="1925"/>
      <c r="JFB22" s="1925"/>
      <c r="JFC22" s="1925"/>
      <c r="JFD22" s="1925"/>
      <c r="JFE22" s="1925"/>
      <c r="JFF22" s="1925"/>
      <c r="JFG22" s="1925"/>
      <c r="JFH22" s="1925"/>
      <c r="JFI22" s="1925"/>
      <c r="JFJ22" s="1925"/>
      <c r="JFK22" s="1925"/>
      <c r="JFL22" s="1925"/>
      <c r="JFM22" s="1925"/>
      <c r="JFN22" s="1925"/>
      <c r="JFO22" s="1925"/>
      <c r="JFP22" s="1925"/>
      <c r="JFQ22" s="1925"/>
      <c r="JFR22" s="1925"/>
      <c r="JFS22" s="1925"/>
      <c r="JFT22" s="1925"/>
      <c r="JFU22" s="1925"/>
      <c r="JFV22" s="1925"/>
      <c r="JFW22" s="1925"/>
      <c r="JFX22" s="1925"/>
      <c r="JFY22" s="1925"/>
      <c r="JFZ22" s="1925"/>
      <c r="JGA22" s="1925"/>
      <c r="JGB22" s="1925"/>
      <c r="JGC22" s="1925"/>
      <c r="JGD22" s="1925"/>
      <c r="JGE22" s="1925"/>
      <c r="JGF22" s="1925"/>
      <c r="JGG22" s="1925"/>
      <c r="JGH22" s="1925"/>
      <c r="JGI22" s="1925"/>
      <c r="JGJ22" s="1925"/>
      <c r="JGK22" s="1925"/>
      <c r="JGL22" s="1925"/>
      <c r="JGM22" s="1925"/>
      <c r="JGN22" s="1925"/>
      <c r="JGO22" s="1925"/>
      <c r="JGP22" s="1925"/>
      <c r="JGQ22" s="1925"/>
      <c r="JGR22" s="1925"/>
      <c r="JGS22" s="1925"/>
      <c r="JGT22" s="1925"/>
      <c r="JGU22" s="1925"/>
      <c r="JGV22" s="1925"/>
      <c r="JGW22" s="1925"/>
      <c r="JGX22" s="1925"/>
      <c r="JGY22" s="1925"/>
      <c r="JGZ22" s="1925"/>
      <c r="JHA22" s="1925"/>
      <c r="JHB22" s="1925"/>
      <c r="JHC22" s="1925"/>
      <c r="JHD22" s="1925"/>
      <c r="JHE22" s="1925"/>
      <c r="JHF22" s="1925"/>
      <c r="JHG22" s="1925"/>
      <c r="JHH22" s="1925"/>
      <c r="JHI22" s="1925"/>
      <c r="JHJ22" s="1925"/>
      <c r="JHK22" s="1925"/>
      <c r="JHL22" s="1925"/>
      <c r="JHM22" s="1925"/>
      <c r="JHN22" s="1925"/>
      <c r="JHO22" s="1925"/>
      <c r="JHP22" s="1925"/>
      <c r="JHQ22" s="1925"/>
      <c r="JHR22" s="1925"/>
      <c r="JHS22" s="1925"/>
      <c r="JHT22" s="1925"/>
      <c r="JHU22" s="1925"/>
      <c r="JHV22" s="1925"/>
      <c r="JHW22" s="1925"/>
      <c r="JHX22" s="1925"/>
      <c r="JHY22" s="1925"/>
      <c r="JHZ22" s="1925"/>
      <c r="JIA22" s="1925"/>
      <c r="JIB22" s="1925"/>
      <c r="JIC22" s="1925"/>
      <c r="JID22" s="1925"/>
      <c r="JIE22" s="1925"/>
      <c r="JIF22" s="1925"/>
      <c r="JIG22" s="1925"/>
      <c r="JIH22" s="1925"/>
      <c r="JII22" s="1925"/>
      <c r="JIJ22" s="1925"/>
      <c r="JIK22" s="1925"/>
      <c r="JIL22" s="1925"/>
      <c r="JIM22" s="1925"/>
      <c r="JIN22" s="1925"/>
      <c r="JIO22" s="1925"/>
      <c r="JIP22" s="1925"/>
      <c r="JIQ22" s="1925"/>
      <c r="JIR22" s="1925"/>
      <c r="JIS22" s="1925"/>
      <c r="JIT22" s="1925"/>
      <c r="JIU22" s="1925"/>
      <c r="JIV22" s="1925"/>
      <c r="JIW22" s="1925"/>
      <c r="JIX22" s="1925"/>
      <c r="JIY22" s="1925"/>
      <c r="JIZ22" s="1925"/>
      <c r="JJA22" s="1925"/>
      <c r="JJB22" s="1925"/>
      <c r="JJC22" s="1925"/>
      <c r="JJD22" s="1925"/>
      <c r="JJE22" s="1925"/>
      <c r="JJF22" s="1925"/>
      <c r="JJG22" s="1925"/>
      <c r="JJH22" s="1925"/>
      <c r="JJI22" s="1925"/>
      <c r="JJJ22" s="1925"/>
      <c r="JJK22" s="1925"/>
      <c r="JJL22" s="1925"/>
      <c r="JJM22" s="1925"/>
      <c r="JJN22" s="1925"/>
      <c r="JJO22" s="1925"/>
      <c r="JJP22" s="1925"/>
      <c r="JJQ22" s="1925"/>
      <c r="JJR22" s="1925"/>
      <c r="JJS22" s="1925"/>
      <c r="JJT22" s="1925"/>
      <c r="JJU22" s="1925"/>
      <c r="JJV22" s="1925"/>
      <c r="JJW22" s="1925"/>
      <c r="JJX22" s="1925"/>
      <c r="JJY22" s="1925"/>
      <c r="JJZ22" s="1925"/>
      <c r="JKA22" s="1925"/>
      <c r="JKB22" s="1925"/>
      <c r="JKC22" s="1925"/>
      <c r="JKD22" s="1925"/>
      <c r="JKE22" s="1925"/>
      <c r="JKF22" s="1925"/>
      <c r="JKG22" s="1925"/>
      <c r="JKH22" s="1925"/>
      <c r="JKI22" s="1925"/>
      <c r="JKJ22" s="1925"/>
      <c r="JKK22" s="1925"/>
      <c r="JKL22" s="1925"/>
      <c r="JKM22" s="1925"/>
      <c r="JKN22" s="1925"/>
      <c r="JKO22" s="1925"/>
      <c r="JKP22" s="1925"/>
      <c r="JKQ22" s="1925"/>
      <c r="JKR22" s="1925"/>
      <c r="JKS22" s="1925"/>
      <c r="JKT22" s="1925"/>
      <c r="JKU22" s="1925"/>
      <c r="JKV22" s="1925"/>
      <c r="JKW22" s="1925"/>
      <c r="JKX22" s="1925"/>
      <c r="JKY22" s="1925"/>
      <c r="JKZ22" s="1925"/>
      <c r="JLA22" s="1925"/>
      <c r="JLB22" s="1925"/>
      <c r="JLC22" s="1925"/>
      <c r="JLD22" s="1925"/>
      <c r="JLE22" s="1925"/>
      <c r="JLF22" s="1925"/>
      <c r="JLG22" s="1925"/>
      <c r="JLH22" s="1925"/>
      <c r="JLI22" s="1925"/>
      <c r="JLJ22" s="1925"/>
      <c r="JLK22" s="1925"/>
      <c r="JLL22" s="1925"/>
      <c r="JLM22" s="1925"/>
      <c r="JLN22" s="1925"/>
      <c r="JLO22" s="1925"/>
      <c r="JLP22" s="1925"/>
      <c r="JLQ22" s="1925"/>
      <c r="JLR22" s="1925"/>
      <c r="JLS22" s="1925"/>
      <c r="JLT22" s="1925"/>
      <c r="JLU22" s="1925"/>
      <c r="JLV22" s="1925"/>
      <c r="JLW22" s="1925"/>
      <c r="JLX22" s="1925"/>
      <c r="JLY22" s="1925"/>
      <c r="JLZ22" s="1925"/>
      <c r="JMA22" s="1925"/>
      <c r="JMB22" s="1925"/>
      <c r="JMC22" s="1925"/>
      <c r="JMD22" s="1925"/>
      <c r="JME22" s="1925"/>
      <c r="JMF22" s="1925"/>
      <c r="JMG22" s="1925"/>
      <c r="JMH22" s="1925"/>
      <c r="JMI22" s="1925"/>
      <c r="JMJ22" s="1925"/>
      <c r="JMK22" s="1925"/>
      <c r="JML22" s="1925"/>
      <c r="JMM22" s="1925"/>
      <c r="JMN22" s="1925"/>
      <c r="JMO22" s="1925"/>
      <c r="JMP22" s="1925"/>
      <c r="JMQ22" s="1925"/>
      <c r="JMR22" s="1925"/>
      <c r="JMS22" s="1925"/>
      <c r="JMT22" s="1925"/>
      <c r="JMU22" s="1925"/>
      <c r="JMV22" s="1925"/>
      <c r="JMW22" s="1925"/>
      <c r="JMX22" s="1925"/>
      <c r="JMY22" s="1925"/>
      <c r="JMZ22" s="1925"/>
      <c r="JNA22" s="1925"/>
      <c r="JNB22" s="1925"/>
      <c r="JNC22" s="1925"/>
      <c r="JND22" s="1925"/>
      <c r="JNE22" s="1925"/>
      <c r="JNF22" s="1925"/>
      <c r="JNG22" s="1925"/>
      <c r="JNH22" s="1925"/>
      <c r="JNI22" s="1925"/>
      <c r="JNJ22" s="1925"/>
      <c r="JNK22" s="1925"/>
      <c r="JNL22" s="1925"/>
      <c r="JNM22" s="1925"/>
      <c r="JNN22" s="1925"/>
      <c r="JNO22" s="1925"/>
      <c r="JNP22" s="1925"/>
      <c r="JNQ22" s="1925"/>
      <c r="JNR22" s="1925"/>
      <c r="JNS22" s="1925"/>
      <c r="JNT22" s="1925"/>
      <c r="JNU22" s="1925"/>
      <c r="JNV22" s="1925"/>
      <c r="JNW22" s="1925"/>
      <c r="JNX22" s="1925"/>
      <c r="JNY22" s="1925"/>
      <c r="JNZ22" s="1925"/>
      <c r="JOA22" s="1925"/>
      <c r="JOB22" s="1925"/>
      <c r="JOC22" s="1925"/>
      <c r="JOD22" s="1925"/>
      <c r="JOE22" s="1925"/>
      <c r="JOF22" s="1925"/>
      <c r="JOG22" s="1925"/>
      <c r="JOH22" s="1925"/>
      <c r="JOI22" s="1925"/>
      <c r="JOJ22" s="1925"/>
      <c r="JOK22" s="1925"/>
      <c r="JOL22" s="1925"/>
      <c r="JOM22" s="1925"/>
      <c r="JON22" s="1925"/>
      <c r="JOO22" s="1925"/>
      <c r="JOP22" s="1925"/>
      <c r="JOQ22" s="1925"/>
      <c r="JOR22" s="1925"/>
      <c r="JOS22" s="1925"/>
      <c r="JOT22" s="1925"/>
      <c r="JOU22" s="1925"/>
      <c r="JOV22" s="1925"/>
      <c r="JOW22" s="1925"/>
      <c r="JOX22" s="1925"/>
      <c r="JOY22" s="1925"/>
      <c r="JOZ22" s="1925"/>
      <c r="JPA22" s="1925"/>
      <c r="JPB22" s="1925"/>
      <c r="JPC22" s="1925"/>
      <c r="JPD22" s="1925"/>
      <c r="JPE22" s="1925"/>
      <c r="JPF22" s="1925"/>
      <c r="JPG22" s="1925"/>
      <c r="JPH22" s="1925"/>
      <c r="JPI22" s="1925"/>
      <c r="JPJ22" s="1925"/>
      <c r="JPK22" s="1925"/>
      <c r="JPL22" s="1925"/>
      <c r="JPM22" s="1925"/>
      <c r="JPN22" s="1925"/>
      <c r="JPO22" s="1925"/>
      <c r="JPP22" s="1925"/>
      <c r="JPQ22" s="1925"/>
      <c r="JPR22" s="1925"/>
      <c r="JPS22" s="1925"/>
      <c r="JPT22" s="1925"/>
      <c r="JPU22" s="1925"/>
      <c r="JPV22" s="1925"/>
      <c r="JPW22" s="1925"/>
      <c r="JPX22" s="1925"/>
      <c r="JPY22" s="1925"/>
      <c r="JPZ22" s="1925"/>
      <c r="JQA22" s="1925"/>
      <c r="JQB22" s="1925"/>
      <c r="JQC22" s="1925"/>
      <c r="JQD22" s="1925"/>
      <c r="JQE22" s="1925"/>
      <c r="JQF22" s="1925"/>
      <c r="JQG22" s="1925"/>
      <c r="JQH22" s="1925"/>
      <c r="JQI22" s="1925"/>
      <c r="JQJ22" s="1925"/>
      <c r="JQK22" s="1925"/>
      <c r="JQL22" s="1925"/>
      <c r="JQM22" s="1925"/>
      <c r="JQN22" s="1925"/>
      <c r="JQO22" s="1925"/>
      <c r="JQP22" s="1925"/>
      <c r="JQQ22" s="1925"/>
      <c r="JQR22" s="1925"/>
      <c r="JQS22" s="1925"/>
      <c r="JQT22" s="1925"/>
      <c r="JQU22" s="1925"/>
      <c r="JQV22" s="1925"/>
      <c r="JQW22" s="1925"/>
      <c r="JQX22" s="1925"/>
      <c r="JQY22" s="1925"/>
      <c r="JQZ22" s="1925"/>
      <c r="JRA22" s="1925"/>
      <c r="JRB22" s="1925"/>
      <c r="JRC22" s="1925"/>
      <c r="JRD22" s="1925"/>
      <c r="JRE22" s="1925"/>
      <c r="JRF22" s="1925"/>
      <c r="JRG22" s="1925"/>
      <c r="JRH22" s="1925"/>
      <c r="JRI22" s="1925"/>
      <c r="JRJ22" s="1925"/>
      <c r="JRK22" s="1925"/>
      <c r="JRL22" s="1925"/>
      <c r="JRM22" s="1925"/>
      <c r="JRN22" s="1925"/>
      <c r="JRO22" s="1925"/>
      <c r="JRP22" s="1925"/>
      <c r="JRQ22" s="1925"/>
      <c r="JRR22" s="1925"/>
      <c r="JRS22" s="1925"/>
      <c r="JRT22" s="1925"/>
      <c r="JRU22" s="1925"/>
      <c r="JRV22" s="1925"/>
      <c r="JRW22" s="1925"/>
      <c r="JRX22" s="1925"/>
      <c r="JRY22" s="1925"/>
      <c r="JRZ22" s="1925"/>
      <c r="JSA22" s="1925"/>
      <c r="JSB22" s="1925"/>
      <c r="JSC22" s="1925"/>
      <c r="JSD22" s="1925"/>
      <c r="JSE22" s="1925"/>
      <c r="JSF22" s="1925"/>
      <c r="JSG22" s="1925"/>
      <c r="JSH22" s="1925"/>
      <c r="JSI22" s="1925"/>
      <c r="JSJ22" s="1925"/>
      <c r="JSK22" s="1925"/>
      <c r="JSL22" s="1925"/>
      <c r="JSM22" s="1925"/>
      <c r="JSN22" s="1925"/>
      <c r="JSO22" s="1925"/>
      <c r="JSP22" s="1925"/>
      <c r="JSQ22" s="1925"/>
      <c r="JSR22" s="1925"/>
      <c r="JSS22" s="1925"/>
      <c r="JST22" s="1925"/>
      <c r="JSU22" s="1925"/>
      <c r="JSV22" s="1925"/>
      <c r="JSW22" s="1925"/>
      <c r="JSX22" s="1925"/>
      <c r="JSY22" s="1925"/>
      <c r="JSZ22" s="1925"/>
      <c r="JTA22" s="1925"/>
      <c r="JTB22" s="1925"/>
      <c r="JTC22" s="1925"/>
      <c r="JTD22" s="1925"/>
      <c r="JTE22" s="1925"/>
      <c r="JTF22" s="1925"/>
      <c r="JTG22" s="1925"/>
      <c r="JTH22" s="1925"/>
      <c r="JTI22" s="1925"/>
      <c r="JTJ22" s="1925"/>
      <c r="JTK22" s="1925"/>
      <c r="JTL22" s="1925"/>
      <c r="JTM22" s="1925"/>
      <c r="JTN22" s="1925"/>
      <c r="JTO22" s="1925"/>
      <c r="JTP22" s="1925"/>
      <c r="JTQ22" s="1925"/>
      <c r="JTR22" s="1925"/>
      <c r="JTS22" s="1925"/>
      <c r="JTT22" s="1925"/>
      <c r="JTU22" s="1925"/>
      <c r="JTV22" s="1925"/>
      <c r="JTW22" s="1925"/>
      <c r="JTX22" s="1925"/>
      <c r="JTY22" s="1925"/>
      <c r="JTZ22" s="1925"/>
      <c r="JUA22" s="1925"/>
      <c r="JUB22" s="1925"/>
      <c r="JUC22" s="1925"/>
      <c r="JUD22" s="1925"/>
      <c r="JUE22" s="1925"/>
      <c r="JUF22" s="1925"/>
      <c r="JUG22" s="1925"/>
      <c r="JUH22" s="1925"/>
      <c r="JUI22" s="1925"/>
      <c r="JUJ22" s="1925"/>
      <c r="JUK22" s="1925"/>
      <c r="JUL22" s="1925"/>
      <c r="JUM22" s="1925"/>
      <c r="JUN22" s="1925"/>
      <c r="JUO22" s="1925"/>
      <c r="JUP22" s="1925"/>
      <c r="JUQ22" s="1925"/>
      <c r="JUR22" s="1925"/>
      <c r="JUS22" s="1925"/>
      <c r="JUT22" s="1925"/>
      <c r="JUU22" s="1925"/>
      <c r="JUV22" s="1925"/>
      <c r="JUW22" s="1925"/>
      <c r="JUX22" s="1925"/>
      <c r="JUY22" s="1925"/>
      <c r="JUZ22" s="1925"/>
      <c r="JVA22" s="1925"/>
      <c r="JVB22" s="1925"/>
      <c r="JVC22" s="1925"/>
      <c r="JVD22" s="1925"/>
      <c r="JVE22" s="1925"/>
      <c r="JVF22" s="1925"/>
      <c r="JVG22" s="1925"/>
      <c r="JVH22" s="1925"/>
      <c r="JVI22" s="1925"/>
      <c r="JVJ22" s="1925"/>
      <c r="JVK22" s="1925"/>
      <c r="JVL22" s="1925"/>
      <c r="JVM22" s="1925"/>
      <c r="JVN22" s="1925"/>
      <c r="JVO22" s="1925"/>
      <c r="JVP22" s="1925"/>
      <c r="JVQ22" s="1925"/>
      <c r="JVR22" s="1925"/>
      <c r="JVS22" s="1925"/>
      <c r="JVT22" s="1925"/>
      <c r="JVU22" s="1925"/>
      <c r="JVV22" s="1925"/>
      <c r="JVW22" s="1925"/>
      <c r="JVX22" s="1925"/>
      <c r="JVY22" s="1925"/>
      <c r="JVZ22" s="1925"/>
      <c r="JWA22" s="1925"/>
      <c r="JWB22" s="1925"/>
      <c r="JWC22" s="1925"/>
      <c r="JWD22" s="1925"/>
      <c r="JWE22" s="1925"/>
      <c r="JWF22" s="1925"/>
      <c r="JWG22" s="1925"/>
      <c r="JWH22" s="1925"/>
      <c r="JWI22" s="1925"/>
      <c r="JWJ22" s="1925"/>
      <c r="JWK22" s="1925"/>
      <c r="JWL22" s="1925"/>
      <c r="JWM22" s="1925"/>
      <c r="JWN22" s="1925"/>
      <c r="JWO22" s="1925"/>
      <c r="JWP22" s="1925"/>
      <c r="JWQ22" s="1925"/>
      <c r="JWR22" s="1925"/>
      <c r="JWS22" s="1925"/>
      <c r="JWT22" s="1925"/>
      <c r="JWU22" s="1925"/>
      <c r="JWV22" s="1925"/>
      <c r="JWW22" s="1925"/>
      <c r="JWX22" s="1925"/>
      <c r="JWY22" s="1925"/>
      <c r="JWZ22" s="1925"/>
      <c r="JXA22" s="1925"/>
      <c r="JXB22" s="1925"/>
      <c r="JXC22" s="1925"/>
      <c r="JXD22" s="1925"/>
      <c r="JXE22" s="1925"/>
      <c r="JXF22" s="1925"/>
      <c r="JXG22" s="1925"/>
      <c r="JXH22" s="1925"/>
      <c r="JXI22" s="1925"/>
      <c r="JXJ22" s="1925"/>
      <c r="JXK22" s="1925"/>
      <c r="JXL22" s="1925"/>
      <c r="JXM22" s="1925"/>
      <c r="JXN22" s="1925"/>
      <c r="JXO22" s="1925"/>
      <c r="JXP22" s="1925"/>
      <c r="JXQ22" s="1925"/>
      <c r="JXR22" s="1925"/>
      <c r="JXS22" s="1925"/>
      <c r="JXT22" s="1925"/>
      <c r="JXU22" s="1925"/>
      <c r="JXV22" s="1925"/>
      <c r="JXW22" s="1925"/>
      <c r="JXX22" s="1925"/>
      <c r="JXY22" s="1925"/>
      <c r="JXZ22" s="1925"/>
      <c r="JYA22" s="1925"/>
      <c r="JYB22" s="1925"/>
      <c r="JYC22" s="1925"/>
      <c r="JYD22" s="1925"/>
      <c r="JYE22" s="1925"/>
      <c r="JYF22" s="1925"/>
      <c r="JYG22" s="1925"/>
      <c r="JYH22" s="1925"/>
      <c r="JYI22" s="1925"/>
      <c r="JYJ22" s="1925"/>
      <c r="JYK22" s="1925"/>
      <c r="JYL22" s="1925"/>
      <c r="JYM22" s="1925"/>
      <c r="JYN22" s="1925"/>
      <c r="JYO22" s="1925"/>
      <c r="JYP22" s="1925"/>
      <c r="JYQ22" s="1925"/>
      <c r="JYR22" s="1925"/>
      <c r="JYS22" s="1925"/>
      <c r="JYT22" s="1925"/>
      <c r="JYU22" s="1925"/>
      <c r="JYV22" s="1925"/>
      <c r="JYW22" s="1925"/>
      <c r="JYX22" s="1925"/>
      <c r="JYY22" s="1925"/>
      <c r="JYZ22" s="1925"/>
      <c r="JZA22" s="1925"/>
      <c r="JZB22" s="1925"/>
      <c r="JZC22" s="1925"/>
      <c r="JZD22" s="1925"/>
      <c r="JZE22" s="1925"/>
      <c r="JZF22" s="1925"/>
      <c r="JZG22" s="1925"/>
      <c r="JZH22" s="1925"/>
      <c r="JZI22" s="1925"/>
      <c r="JZJ22" s="1925"/>
      <c r="JZK22" s="1925"/>
      <c r="JZL22" s="1925"/>
      <c r="JZM22" s="1925"/>
      <c r="JZN22" s="1925"/>
      <c r="JZO22" s="1925"/>
      <c r="JZP22" s="1925"/>
      <c r="JZQ22" s="1925"/>
      <c r="JZR22" s="1925"/>
      <c r="JZS22" s="1925"/>
      <c r="JZT22" s="1925"/>
      <c r="JZU22" s="1925"/>
      <c r="JZV22" s="1925"/>
      <c r="JZW22" s="1925"/>
      <c r="JZX22" s="1925"/>
      <c r="JZY22" s="1925"/>
      <c r="JZZ22" s="1925"/>
      <c r="KAA22" s="1925"/>
      <c r="KAB22" s="1925"/>
      <c r="KAC22" s="1925"/>
      <c r="KAD22" s="1925"/>
      <c r="KAE22" s="1925"/>
      <c r="KAF22" s="1925"/>
      <c r="KAG22" s="1925"/>
      <c r="KAH22" s="1925"/>
      <c r="KAI22" s="1925"/>
      <c r="KAJ22" s="1925"/>
      <c r="KAK22" s="1925"/>
      <c r="KAL22" s="1925"/>
      <c r="KAM22" s="1925"/>
      <c r="KAN22" s="1925"/>
      <c r="KAO22" s="1925"/>
      <c r="KAP22" s="1925"/>
      <c r="KAQ22" s="1925"/>
      <c r="KAR22" s="1925"/>
      <c r="KAS22" s="1925"/>
      <c r="KAT22" s="1925"/>
      <c r="KAU22" s="1925"/>
      <c r="KAV22" s="1925"/>
      <c r="KAW22" s="1925"/>
      <c r="KAX22" s="1925"/>
      <c r="KAY22" s="1925"/>
      <c r="KAZ22" s="1925"/>
      <c r="KBA22" s="1925"/>
      <c r="KBB22" s="1925"/>
      <c r="KBC22" s="1925"/>
      <c r="KBD22" s="1925"/>
      <c r="KBE22" s="1925"/>
      <c r="KBF22" s="1925"/>
      <c r="KBG22" s="1925"/>
      <c r="KBH22" s="1925"/>
      <c r="KBI22" s="1925"/>
      <c r="KBJ22" s="1925"/>
      <c r="KBK22" s="1925"/>
      <c r="KBL22" s="1925"/>
      <c r="KBM22" s="1925"/>
      <c r="KBN22" s="1925"/>
      <c r="KBO22" s="1925"/>
      <c r="KBP22" s="1925"/>
      <c r="KBQ22" s="1925"/>
      <c r="KBR22" s="1925"/>
      <c r="KBS22" s="1925"/>
      <c r="KBT22" s="1925"/>
      <c r="KBU22" s="1925"/>
      <c r="KBV22" s="1925"/>
      <c r="KBW22" s="1925"/>
      <c r="KBX22" s="1925"/>
      <c r="KBY22" s="1925"/>
      <c r="KBZ22" s="1925"/>
      <c r="KCA22" s="1925"/>
      <c r="KCB22" s="1925"/>
      <c r="KCC22" s="1925"/>
      <c r="KCD22" s="1925"/>
      <c r="KCE22" s="1925"/>
      <c r="KCF22" s="1925"/>
      <c r="KCG22" s="1925"/>
      <c r="KCH22" s="1925"/>
      <c r="KCI22" s="1925"/>
      <c r="KCJ22" s="1925"/>
      <c r="KCK22" s="1925"/>
      <c r="KCL22" s="1925"/>
      <c r="KCM22" s="1925"/>
      <c r="KCN22" s="1925"/>
      <c r="KCO22" s="1925"/>
      <c r="KCP22" s="1925"/>
      <c r="KCQ22" s="1925"/>
      <c r="KCR22" s="1925"/>
      <c r="KCS22" s="1925"/>
      <c r="KCT22" s="1925"/>
      <c r="KCU22" s="1925"/>
      <c r="KCV22" s="1925"/>
      <c r="KCW22" s="1925"/>
      <c r="KCX22" s="1925"/>
      <c r="KCY22" s="1925"/>
      <c r="KCZ22" s="1925"/>
      <c r="KDA22" s="1925"/>
      <c r="KDB22" s="1925"/>
      <c r="KDC22" s="1925"/>
      <c r="KDD22" s="1925"/>
      <c r="KDE22" s="1925"/>
      <c r="KDF22" s="1925"/>
      <c r="KDG22" s="1925"/>
      <c r="KDH22" s="1925"/>
      <c r="KDI22" s="1925"/>
      <c r="KDJ22" s="1925"/>
      <c r="KDK22" s="1925"/>
      <c r="KDL22" s="1925"/>
      <c r="KDM22" s="1925"/>
      <c r="KDN22" s="1925"/>
      <c r="KDO22" s="1925"/>
      <c r="KDP22" s="1925"/>
      <c r="KDQ22" s="1925"/>
      <c r="KDR22" s="1925"/>
      <c r="KDS22" s="1925"/>
      <c r="KDT22" s="1925"/>
      <c r="KDU22" s="1925"/>
      <c r="KDV22" s="1925"/>
      <c r="KDW22" s="1925"/>
      <c r="KDX22" s="1925"/>
      <c r="KDY22" s="1925"/>
      <c r="KDZ22" s="1925"/>
      <c r="KEA22" s="1925"/>
      <c r="KEB22" s="1925"/>
      <c r="KEC22" s="1925"/>
      <c r="KED22" s="1925"/>
      <c r="KEE22" s="1925"/>
      <c r="KEF22" s="1925"/>
      <c r="KEG22" s="1925"/>
      <c r="KEH22" s="1925"/>
      <c r="KEI22" s="1925"/>
      <c r="KEJ22" s="1925"/>
      <c r="KEK22" s="1925"/>
      <c r="KEL22" s="1925"/>
      <c r="KEM22" s="1925"/>
      <c r="KEN22" s="1925"/>
      <c r="KEO22" s="1925"/>
      <c r="KEP22" s="1925"/>
      <c r="KEQ22" s="1925"/>
      <c r="KER22" s="1925"/>
      <c r="KES22" s="1925"/>
      <c r="KET22" s="1925"/>
      <c r="KEU22" s="1925"/>
      <c r="KEV22" s="1925"/>
      <c r="KEW22" s="1925"/>
      <c r="KEX22" s="1925"/>
      <c r="KEY22" s="1925"/>
      <c r="KEZ22" s="1925"/>
      <c r="KFA22" s="1925"/>
      <c r="KFB22" s="1925"/>
      <c r="KFC22" s="1925"/>
      <c r="KFD22" s="1925"/>
      <c r="KFE22" s="1925"/>
      <c r="KFF22" s="1925"/>
      <c r="KFG22" s="1925"/>
      <c r="KFH22" s="1925"/>
      <c r="KFI22" s="1925"/>
      <c r="KFJ22" s="1925"/>
      <c r="KFK22" s="1925"/>
      <c r="KFL22" s="1925"/>
      <c r="KFM22" s="1925"/>
      <c r="KFN22" s="1925"/>
      <c r="KFO22" s="1925"/>
      <c r="KFP22" s="1925"/>
      <c r="KFQ22" s="1925"/>
      <c r="KFR22" s="1925"/>
      <c r="KFS22" s="1925"/>
      <c r="KFT22" s="1925"/>
      <c r="KFU22" s="1925"/>
      <c r="KFV22" s="1925"/>
      <c r="KFW22" s="1925"/>
      <c r="KFX22" s="1925"/>
      <c r="KFY22" s="1925"/>
      <c r="KFZ22" s="1925"/>
      <c r="KGA22" s="1925"/>
      <c r="KGB22" s="1925"/>
      <c r="KGC22" s="1925"/>
      <c r="KGD22" s="1925"/>
      <c r="KGE22" s="1925"/>
      <c r="KGF22" s="1925"/>
      <c r="KGG22" s="1925"/>
      <c r="KGH22" s="1925"/>
      <c r="KGI22" s="1925"/>
      <c r="KGJ22" s="1925"/>
      <c r="KGK22" s="1925"/>
      <c r="KGL22" s="1925"/>
      <c r="KGM22" s="1925"/>
      <c r="KGN22" s="1925"/>
      <c r="KGO22" s="1925"/>
      <c r="KGP22" s="1925"/>
      <c r="KGQ22" s="1925"/>
      <c r="KGR22" s="1925"/>
      <c r="KGS22" s="1925"/>
      <c r="KGT22" s="1925"/>
      <c r="KGU22" s="1925"/>
      <c r="KGV22" s="1925"/>
      <c r="KGW22" s="1925"/>
      <c r="KGX22" s="1925"/>
      <c r="KGY22" s="1925"/>
      <c r="KGZ22" s="1925"/>
      <c r="KHA22" s="1925"/>
      <c r="KHB22" s="1925"/>
      <c r="KHC22" s="1925"/>
      <c r="KHD22" s="1925"/>
      <c r="KHE22" s="1925"/>
      <c r="KHF22" s="1925"/>
      <c r="KHG22" s="1925"/>
      <c r="KHH22" s="1925"/>
      <c r="KHI22" s="1925"/>
      <c r="KHJ22" s="1925"/>
      <c r="KHK22" s="1925"/>
      <c r="KHL22" s="1925"/>
      <c r="KHM22" s="1925"/>
      <c r="KHN22" s="1925"/>
      <c r="KHO22" s="1925"/>
      <c r="KHP22" s="1925"/>
      <c r="KHQ22" s="1925"/>
      <c r="KHR22" s="1925"/>
      <c r="KHS22" s="1925"/>
      <c r="KHT22" s="1925"/>
      <c r="KHU22" s="1925"/>
      <c r="KHV22" s="1925"/>
      <c r="KHW22" s="1925"/>
      <c r="KHX22" s="1925"/>
      <c r="KHY22" s="1925"/>
      <c r="KHZ22" s="1925"/>
      <c r="KIA22" s="1925"/>
      <c r="KIB22" s="1925"/>
      <c r="KIC22" s="1925"/>
      <c r="KID22" s="1925"/>
      <c r="KIE22" s="1925"/>
      <c r="KIF22" s="1925"/>
      <c r="KIG22" s="1925"/>
      <c r="KIH22" s="1925"/>
      <c r="KII22" s="1925"/>
      <c r="KIJ22" s="1925"/>
      <c r="KIK22" s="1925"/>
      <c r="KIL22" s="1925"/>
      <c r="KIM22" s="1925"/>
      <c r="KIN22" s="1925"/>
      <c r="KIO22" s="1925"/>
      <c r="KIP22" s="1925"/>
      <c r="KIQ22" s="1925"/>
      <c r="KIR22" s="1925"/>
      <c r="KIS22" s="1925"/>
      <c r="KIT22" s="1925"/>
      <c r="KIU22" s="1925"/>
      <c r="KIV22" s="1925"/>
      <c r="KIW22" s="1925"/>
      <c r="KIX22" s="1925"/>
      <c r="KIY22" s="1925"/>
      <c r="KIZ22" s="1925"/>
      <c r="KJA22" s="1925"/>
      <c r="KJB22" s="1925"/>
      <c r="KJC22" s="1925"/>
      <c r="KJD22" s="1925"/>
      <c r="KJE22" s="1925"/>
      <c r="KJF22" s="1925"/>
      <c r="KJG22" s="1925"/>
      <c r="KJH22" s="1925"/>
      <c r="KJI22" s="1925"/>
      <c r="KJJ22" s="1925"/>
      <c r="KJK22" s="1925"/>
      <c r="KJL22" s="1925"/>
      <c r="KJM22" s="1925"/>
      <c r="KJN22" s="1925"/>
      <c r="KJO22" s="1925"/>
      <c r="KJP22" s="1925"/>
      <c r="KJQ22" s="1925"/>
      <c r="KJR22" s="1925"/>
      <c r="KJS22" s="1925"/>
      <c r="KJT22" s="1925"/>
      <c r="KJU22" s="1925"/>
      <c r="KJV22" s="1925"/>
      <c r="KJW22" s="1925"/>
      <c r="KJX22" s="1925"/>
      <c r="KJY22" s="1925"/>
      <c r="KJZ22" s="1925"/>
      <c r="KKA22" s="1925"/>
      <c r="KKB22" s="1925"/>
      <c r="KKC22" s="1925"/>
      <c r="KKD22" s="1925"/>
      <c r="KKE22" s="1925"/>
      <c r="KKF22" s="1925"/>
      <c r="KKG22" s="1925"/>
      <c r="KKH22" s="1925"/>
      <c r="KKI22" s="1925"/>
      <c r="KKJ22" s="1925"/>
      <c r="KKK22" s="1925"/>
      <c r="KKL22" s="1925"/>
      <c r="KKM22" s="1925"/>
      <c r="KKN22" s="1925"/>
      <c r="KKO22" s="1925"/>
      <c r="KKP22" s="1925"/>
      <c r="KKQ22" s="1925"/>
      <c r="KKR22" s="1925"/>
      <c r="KKS22" s="1925"/>
      <c r="KKT22" s="1925"/>
      <c r="KKU22" s="1925"/>
      <c r="KKV22" s="1925"/>
      <c r="KKW22" s="1925"/>
      <c r="KKX22" s="1925"/>
      <c r="KKY22" s="1925"/>
      <c r="KKZ22" s="1925"/>
      <c r="KLA22" s="1925"/>
      <c r="KLB22" s="1925"/>
      <c r="KLC22" s="1925"/>
      <c r="KLD22" s="1925"/>
      <c r="KLE22" s="1925"/>
      <c r="KLF22" s="1925"/>
      <c r="KLG22" s="1925"/>
      <c r="KLH22" s="1925"/>
      <c r="KLI22" s="1925"/>
      <c r="KLJ22" s="1925"/>
      <c r="KLK22" s="1925"/>
      <c r="KLL22" s="1925"/>
      <c r="KLM22" s="1925"/>
      <c r="KLN22" s="1925"/>
      <c r="KLO22" s="1925"/>
      <c r="KLP22" s="1925"/>
      <c r="KLQ22" s="1925"/>
      <c r="KLR22" s="1925"/>
      <c r="KLS22" s="1925"/>
      <c r="KLT22" s="1925"/>
      <c r="KLU22" s="1925"/>
      <c r="KLV22" s="1925"/>
      <c r="KLW22" s="1925"/>
      <c r="KLX22" s="1925"/>
      <c r="KLY22" s="1925"/>
      <c r="KLZ22" s="1925"/>
      <c r="KMA22" s="1925"/>
      <c r="KMB22" s="1925"/>
      <c r="KMC22" s="1925"/>
      <c r="KMD22" s="1925"/>
      <c r="KME22" s="1925"/>
      <c r="KMF22" s="1925"/>
      <c r="KMG22" s="1925"/>
      <c r="KMH22" s="1925"/>
      <c r="KMI22" s="1925"/>
      <c r="KMJ22" s="1925"/>
      <c r="KMK22" s="1925"/>
      <c r="KML22" s="1925"/>
      <c r="KMM22" s="1925"/>
      <c r="KMN22" s="1925"/>
      <c r="KMO22" s="1925"/>
      <c r="KMP22" s="1925"/>
      <c r="KMQ22" s="1925"/>
      <c r="KMR22" s="1925"/>
      <c r="KMS22" s="1925"/>
      <c r="KMT22" s="1925"/>
      <c r="KMU22" s="1925"/>
      <c r="KMV22" s="1925"/>
      <c r="KMW22" s="1925"/>
      <c r="KMX22" s="1925"/>
      <c r="KMY22" s="1925"/>
      <c r="KMZ22" s="1925"/>
      <c r="KNA22" s="1925"/>
      <c r="KNB22" s="1925"/>
      <c r="KNC22" s="1925"/>
      <c r="KND22" s="1925"/>
      <c r="KNE22" s="1925"/>
      <c r="KNF22" s="1925"/>
      <c r="KNG22" s="1925"/>
      <c r="KNH22" s="1925"/>
      <c r="KNI22" s="1925"/>
      <c r="KNJ22" s="1925"/>
      <c r="KNK22" s="1925"/>
      <c r="KNL22" s="1925"/>
      <c r="KNM22" s="1925"/>
      <c r="KNN22" s="1925"/>
      <c r="KNO22" s="1925"/>
      <c r="KNP22" s="1925"/>
      <c r="KNQ22" s="1925"/>
      <c r="KNR22" s="1925"/>
      <c r="KNS22" s="1925"/>
      <c r="KNT22" s="1925"/>
      <c r="KNU22" s="1925"/>
      <c r="KNV22" s="1925"/>
      <c r="KNW22" s="1925"/>
      <c r="KNX22" s="1925"/>
      <c r="KNY22" s="1925"/>
      <c r="KNZ22" s="1925"/>
      <c r="KOA22" s="1925"/>
      <c r="KOB22" s="1925"/>
      <c r="KOC22" s="1925"/>
      <c r="KOD22" s="1925"/>
      <c r="KOE22" s="1925"/>
      <c r="KOF22" s="1925"/>
      <c r="KOG22" s="1925"/>
      <c r="KOH22" s="1925"/>
      <c r="KOI22" s="1925"/>
      <c r="KOJ22" s="1925"/>
      <c r="KOK22" s="1925"/>
      <c r="KOL22" s="1925"/>
      <c r="KOM22" s="1925"/>
      <c r="KON22" s="1925"/>
      <c r="KOO22" s="1925"/>
      <c r="KOP22" s="1925"/>
      <c r="KOQ22" s="1925"/>
      <c r="KOR22" s="1925"/>
      <c r="KOS22" s="1925"/>
      <c r="KOT22" s="1925"/>
      <c r="KOU22" s="1925"/>
      <c r="KOV22" s="1925"/>
      <c r="KOW22" s="1925"/>
      <c r="KOX22" s="1925"/>
      <c r="KOY22" s="1925"/>
      <c r="KOZ22" s="1925"/>
      <c r="KPA22" s="1925"/>
      <c r="KPB22" s="1925"/>
      <c r="KPC22" s="1925"/>
      <c r="KPD22" s="1925"/>
      <c r="KPE22" s="1925"/>
      <c r="KPF22" s="1925"/>
      <c r="KPG22" s="1925"/>
      <c r="KPH22" s="1925"/>
      <c r="KPI22" s="1925"/>
      <c r="KPJ22" s="1925"/>
      <c r="KPK22" s="1925"/>
      <c r="KPL22" s="1925"/>
      <c r="KPM22" s="1925"/>
      <c r="KPN22" s="1925"/>
      <c r="KPO22" s="1925"/>
      <c r="KPP22" s="1925"/>
      <c r="KPQ22" s="1925"/>
      <c r="KPR22" s="1925"/>
      <c r="KPS22" s="1925"/>
      <c r="KPT22" s="1925"/>
      <c r="KPU22" s="1925"/>
      <c r="KPV22" s="1925"/>
      <c r="KPW22" s="1925"/>
      <c r="KPX22" s="1925"/>
      <c r="KPY22" s="1925"/>
      <c r="KPZ22" s="1925"/>
      <c r="KQA22" s="1925"/>
      <c r="KQB22" s="1925"/>
      <c r="KQC22" s="1925"/>
      <c r="KQD22" s="1925"/>
      <c r="KQE22" s="1925"/>
      <c r="KQF22" s="1925"/>
      <c r="KQG22" s="1925"/>
      <c r="KQH22" s="1925"/>
      <c r="KQI22" s="1925"/>
      <c r="KQJ22" s="1925"/>
      <c r="KQK22" s="1925"/>
      <c r="KQL22" s="1925"/>
      <c r="KQM22" s="1925"/>
      <c r="KQN22" s="1925"/>
      <c r="KQO22" s="1925"/>
      <c r="KQP22" s="1925"/>
      <c r="KQQ22" s="1925"/>
      <c r="KQR22" s="1925"/>
      <c r="KQS22" s="1925"/>
      <c r="KQT22" s="1925"/>
      <c r="KQU22" s="1925"/>
      <c r="KQV22" s="1925"/>
      <c r="KQW22" s="1925"/>
      <c r="KQX22" s="1925"/>
      <c r="KQY22" s="1925"/>
      <c r="KQZ22" s="1925"/>
      <c r="KRA22" s="1925"/>
      <c r="KRB22" s="1925"/>
      <c r="KRC22" s="1925"/>
      <c r="KRD22" s="1925"/>
      <c r="KRE22" s="1925"/>
      <c r="KRF22" s="1925"/>
      <c r="KRG22" s="1925"/>
      <c r="KRH22" s="1925"/>
      <c r="KRI22" s="1925"/>
      <c r="KRJ22" s="1925"/>
      <c r="KRK22" s="1925"/>
      <c r="KRL22" s="1925"/>
      <c r="KRM22" s="1925"/>
      <c r="KRN22" s="1925"/>
      <c r="KRO22" s="1925"/>
      <c r="KRP22" s="1925"/>
      <c r="KRQ22" s="1925"/>
      <c r="KRR22" s="1925"/>
      <c r="KRS22" s="1925"/>
      <c r="KRT22" s="1925"/>
      <c r="KRU22" s="1925"/>
      <c r="KRV22" s="1925"/>
      <c r="KRW22" s="1925"/>
      <c r="KRX22" s="1925"/>
      <c r="KRY22" s="1925"/>
      <c r="KRZ22" s="1925"/>
      <c r="KSA22" s="1925"/>
      <c r="KSB22" s="1925"/>
      <c r="KSC22" s="1925"/>
      <c r="KSD22" s="1925"/>
      <c r="KSE22" s="1925"/>
      <c r="KSF22" s="1925"/>
      <c r="KSG22" s="1925"/>
      <c r="KSH22" s="1925"/>
      <c r="KSI22" s="1925"/>
      <c r="KSJ22" s="1925"/>
      <c r="KSK22" s="1925"/>
      <c r="KSL22" s="1925"/>
      <c r="KSM22" s="1925"/>
      <c r="KSN22" s="1925"/>
      <c r="KSO22" s="1925"/>
      <c r="KSP22" s="1925"/>
      <c r="KSQ22" s="1925"/>
      <c r="KSR22" s="1925"/>
      <c r="KSS22" s="1925"/>
      <c r="KST22" s="1925"/>
      <c r="KSU22" s="1925"/>
      <c r="KSV22" s="1925"/>
      <c r="KSW22" s="1925"/>
      <c r="KSX22" s="1925"/>
      <c r="KSY22" s="1925"/>
      <c r="KSZ22" s="1925"/>
      <c r="KTA22" s="1925"/>
      <c r="KTB22" s="1925"/>
      <c r="KTC22" s="1925"/>
      <c r="KTD22" s="1925"/>
      <c r="KTE22" s="1925"/>
      <c r="KTF22" s="1925"/>
      <c r="KTG22" s="1925"/>
      <c r="KTH22" s="1925"/>
      <c r="KTI22" s="1925"/>
      <c r="KTJ22" s="1925"/>
      <c r="KTK22" s="1925"/>
      <c r="KTL22" s="1925"/>
      <c r="KTM22" s="1925"/>
      <c r="KTN22" s="1925"/>
      <c r="KTO22" s="1925"/>
      <c r="KTP22" s="1925"/>
      <c r="KTQ22" s="1925"/>
      <c r="KTR22" s="1925"/>
      <c r="KTS22" s="1925"/>
      <c r="KTT22" s="1925"/>
      <c r="KTU22" s="1925"/>
      <c r="KTV22" s="1925"/>
      <c r="KTW22" s="1925"/>
      <c r="KTX22" s="1925"/>
      <c r="KTY22" s="1925"/>
      <c r="KTZ22" s="1925"/>
      <c r="KUA22" s="1925"/>
      <c r="KUB22" s="1925"/>
      <c r="KUC22" s="1925"/>
      <c r="KUD22" s="1925"/>
      <c r="KUE22" s="1925"/>
      <c r="KUF22" s="1925"/>
      <c r="KUG22" s="1925"/>
      <c r="KUH22" s="1925"/>
      <c r="KUI22" s="1925"/>
      <c r="KUJ22" s="1925"/>
      <c r="KUK22" s="1925"/>
      <c r="KUL22" s="1925"/>
      <c r="KUM22" s="1925"/>
      <c r="KUN22" s="1925"/>
      <c r="KUO22" s="1925"/>
      <c r="KUP22" s="1925"/>
      <c r="KUQ22" s="1925"/>
      <c r="KUR22" s="1925"/>
      <c r="KUS22" s="1925"/>
      <c r="KUT22" s="1925"/>
      <c r="KUU22" s="1925"/>
      <c r="KUV22" s="1925"/>
      <c r="KUW22" s="1925"/>
      <c r="KUX22" s="1925"/>
      <c r="KUY22" s="1925"/>
      <c r="KUZ22" s="1925"/>
      <c r="KVA22" s="1925"/>
      <c r="KVB22" s="1925"/>
      <c r="KVC22" s="1925"/>
      <c r="KVD22" s="1925"/>
      <c r="KVE22" s="1925"/>
      <c r="KVF22" s="1925"/>
      <c r="KVG22" s="1925"/>
      <c r="KVH22" s="1925"/>
      <c r="KVI22" s="1925"/>
      <c r="KVJ22" s="1925"/>
      <c r="KVK22" s="1925"/>
      <c r="KVL22" s="1925"/>
      <c r="KVM22" s="1925"/>
      <c r="KVN22" s="1925"/>
      <c r="KVO22" s="1925"/>
      <c r="KVP22" s="1925"/>
      <c r="KVQ22" s="1925"/>
      <c r="KVR22" s="1925"/>
      <c r="KVS22" s="1925"/>
      <c r="KVT22" s="1925"/>
      <c r="KVU22" s="1925"/>
      <c r="KVV22" s="1925"/>
      <c r="KVW22" s="1925"/>
      <c r="KVX22" s="1925"/>
      <c r="KVY22" s="1925"/>
      <c r="KVZ22" s="1925"/>
      <c r="KWA22" s="1925"/>
      <c r="KWB22" s="1925"/>
      <c r="KWC22" s="1925"/>
      <c r="KWD22" s="1925"/>
      <c r="KWE22" s="1925"/>
      <c r="KWF22" s="1925"/>
      <c r="KWG22" s="1925"/>
      <c r="KWH22" s="1925"/>
      <c r="KWI22" s="1925"/>
      <c r="KWJ22" s="1925"/>
      <c r="KWK22" s="1925"/>
      <c r="KWL22" s="1925"/>
      <c r="KWM22" s="1925"/>
      <c r="KWN22" s="1925"/>
      <c r="KWO22" s="1925"/>
      <c r="KWP22" s="1925"/>
      <c r="KWQ22" s="1925"/>
      <c r="KWR22" s="1925"/>
      <c r="KWS22" s="1925"/>
      <c r="KWT22" s="1925"/>
      <c r="KWU22" s="1925"/>
      <c r="KWV22" s="1925"/>
      <c r="KWW22" s="1925"/>
      <c r="KWX22" s="1925"/>
      <c r="KWY22" s="1925"/>
      <c r="KWZ22" s="1925"/>
      <c r="KXA22" s="1925"/>
      <c r="KXB22" s="1925"/>
      <c r="KXC22" s="1925"/>
      <c r="KXD22" s="1925"/>
      <c r="KXE22" s="1925"/>
      <c r="KXF22" s="1925"/>
      <c r="KXG22" s="1925"/>
      <c r="KXH22" s="1925"/>
      <c r="KXI22" s="1925"/>
      <c r="KXJ22" s="1925"/>
      <c r="KXK22" s="1925"/>
      <c r="KXL22" s="1925"/>
      <c r="KXM22" s="1925"/>
      <c r="KXN22" s="1925"/>
      <c r="KXO22" s="1925"/>
      <c r="KXP22" s="1925"/>
      <c r="KXQ22" s="1925"/>
      <c r="KXR22" s="1925"/>
      <c r="KXS22" s="1925"/>
      <c r="KXT22" s="1925"/>
      <c r="KXU22" s="1925"/>
      <c r="KXV22" s="1925"/>
      <c r="KXW22" s="1925"/>
      <c r="KXX22" s="1925"/>
      <c r="KXY22" s="1925"/>
      <c r="KXZ22" s="1925"/>
      <c r="KYA22" s="1925"/>
      <c r="KYB22" s="1925"/>
      <c r="KYC22" s="1925"/>
      <c r="KYD22" s="1925"/>
      <c r="KYE22" s="1925"/>
      <c r="KYF22" s="1925"/>
      <c r="KYG22" s="1925"/>
      <c r="KYH22" s="1925"/>
      <c r="KYI22" s="1925"/>
      <c r="KYJ22" s="1925"/>
      <c r="KYK22" s="1925"/>
      <c r="KYL22" s="1925"/>
      <c r="KYM22" s="1925"/>
      <c r="KYN22" s="1925"/>
      <c r="KYO22" s="1925"/>
      <c r="KYP22" s="1925"/>
      <c r="KYQ22" s="1925"/>
      <c r="KYR22" s="1925"/>
      <c r="KYS22" s="1925"/>
      <c r="KYT22" s="1925"/>
      <c r="KYU22" s="1925"/>
      <c r="KYV22" s="1925"/>
      <c r="KYW22" s="1925"/>
      <c r="KYX22" s="1925"/>
      <c r="KYY22" s="1925"/>
      <c r="KYZ22" s="1925"/>
      <c r="KZA22" s="1925"/>
      <c r="KZB22" s="1925"/>
      <c r="KZC22" s="1925"/>
      <c r="KZD22" s="1925"/>
      <c r="KZE22" s="1925"/>
      <c r="KZF22" s="1925"/>
      <c r="KZG22" s="1925"/>
      <c r="KZH22" s="1925"/>
      <c r="KZI22" s="1925"/>
      <c r="KZJ22" s="1925"/>
      <c r="KZK22" s="1925"/>
      <c r="KZL22" s="1925"/>
      <c r="KZM22" s="1925"/>
      <c r="KZN22" s="1925"/>
      <c r="KZO22" s="1925"/>
      <c r="KZP22" s="1925"/>
      <c r="KZQ22" s="1925"/>
      <c r="KZR22" s="1925"/>
      <c r="KZS22" s="1925"/>
      <c r="KZT22" s="1925"/>
      <c r="KZU22" s="1925"/>
      <c r="KZV22" s="1925"/>
      <c r="KZW22" s="1925"/>
      <c r="KZX22" s="1925"/>
      <c r="KZY22" s="1925"/>
      <c r="KZZ22" s="1925"/>
      <c r="LAA22" s="1925"/>
      <c r="LAB22" s="1925"/>
      <c r="LAC22" s="1925"/>
      <c r="LAD22" s="1925"/>
      <c r="LAE22" s="1925"/>
      <c r="LAF22" s="1925"/>
      <c r="LAG22" s="1925"/>
      <c r="LAH22" s="1925"/>
      <c r="LAI22" s="1925"/>
      <c r="LAJ22" s="1925"/>
      <c r="LAK22" s="1925"/>
      <c r="LAL22" s="1925"/>
      <c r="LAM22" s="1925"/>
      <c r="LAN22" s="1925"/>
      <c r="LAO22" s="1925"/>
      <c r="LAP22" s="1925"/>
      <c r="LAQ22" s="1925"/>
      <c r="LAR22" s="1925"/>
      <c r="LAS22" s="1925"/>
      <c r="LAT22" s="1925"/>
      <c r="LAU22" s="1925"/>
      <c r="LAV22" s="1925"/>
      <c r="LAW22" s="1925"/>
      <c r="LAX22" s="1925"/>
      <c r="LAY22" s="1925"/>
      <c r="LAZ22" s="1925"/>
      <c r="LBA22" s="1925"/>
      <c r="LBB22" s="1925"/>
      <c r="LBC22" s="1925"/>
      <c r="LBD22" s="1925"/>
      <c r="LBE22" s="1925"/>
      <c r="LBF22" s="1925"/>
      <c r="LBG22" s="1925"/>
      <c r="LBH22" s="1925"/>
      <c r="LBI22" s="1925"/>
      <c r="LBJ22" s="1925"/>
      <c r="LBK22" s="1925"/>
      <c r="LBL22" s="1925"/>
      <c r="LBM22" s="1925"/>
      <c r="LBN22" s="1925"/>
      <c r="LBO22" s="1925"/>
      <c r="LBP22" s="1925"/>
      <c r="LBQ22" s="1925"/>
      <c r="LBR22" s="1925"/>
      <c r="LBS22" s="1925"/>
      <c r="LBT22" s="1925"/>
      <c r="LBU22" s="1925"/>
      <c r="LBV22" s="1925"/>
      <c r="LBW22" s="1925"/>
      <c r="LBX22" s="1925"/>
      <c r="LBY22" s="1925"/>
      <c r="LBZ22" s="1925"/>
      <c r="LCA22" s="1925"/>
    </row>
    <row r="23" spans="1:8191" ht="26.25" customHeight="1">
      <c r="A23" s="170"/>
      <c r="B23" s="198">
        <v>2</v>
      </c>
      <c r="C23" s="219"/>
      <c r="D23" s="166"/>
      <c r="E23" s="166"/>
      <c r="F23" s="197"/>
      <c r="G23" s="55"/>
    </row>
    <row r="24" spans="1:8191" ht="26.25" customHeight="1">
      <c r="A24" s="170"/>
      <c r="B24" s="198">
        <v>3</v>
      </c>
      <c r="C24" s="219"/>
      <c r="D24" s="195"/>
      <c r="E24" s="195"/>
      <c r="F24" s="197"/>
      <c r="G24" s="55"/>
    </row>
    <row r="25" spans="1:8191" ht="26.25" customHeight="1">
      <c r="A25" s="170"/>
      <c r="B25" s="198">
        <v>4</v>
      </c>
      <c r="C25" s="218"/>
      <c r="D25" s="166"/>
      <c r="E25" s="166"/>
      <c r="F25" s="197"/>
      <c r="G25" s="55"/>
    </row>
    <row r="26" spans="1:8191" ht="26.25" customHeight="1" thickBot="1">
      <c r="A26" s="170"/>
      <c r="B26" s="201">
        <v>5</v>
      </c>
      <c r="C26" s="220"/>
      <c r="D26" s="203"/>
      <c r="E26" s="203"/>
      <c r="F26" s="197"/>
      <c r="G26" s="55"/>
    </row>
    <row r="27" spans="1:8191" ht="26.25" customHeight="1" thickBot="1">
      <c r="A27" s="170"/>
      <c r="B27" s="204" t="s">
        <v>137</v>
      </c>
      <c r="C27" s="205">
        <v>0</v>
      </c>
      <c r="D27" s="206"/>
      <c r="E27" s="206"/>
      <c r="F27" s="207"/>
      <c r="G27" s="208"/>
    </row>
    <row r="41" spans="1:52" ht="20.25" customHeight="1">
      <c r="A41" s="221"/>
      <c r="B41" s="170"/>
      <c r="C41" s="222"/>
      <c r="D41" s="222"/>
      <c r="E41" s="222"/>
      <c r="F41" s="222"/>
      <c r="G41" s="222"/>
      <c r="H41" s="170"/>
      <c r="I41" s="170"/>
      <c r="J41" s="170"/>
      <c r="K41" s="170"/>
      <c r="L41" s="170"/>
      <c r="AV41" s="170"/>
      <c r="AW41" s="170"/>
      <c r="AX41" s="170"/>
      <c r="AY41" s="170"/>
      <c r="AZ41" s="223"/>
    </row>
    <row r="42" spans="1:52" ht="20.25" customHeight="1">
      <c r="A42" s="221"/>
      <c r="B42" s="170"/>
      <c r="C42" s="222"/>
      <c r="D42" s="222"/>
      <c r="E42" s="222"/>
      <c r="F42" s="222"/>
      <c r="G42" s="222"/>
      <c r="H42" s="170"/>
      <c r="I42" s="170"/>
      <c r="J42" s="170"/>
      <c r="K42" s="170"/>
      <c r="L42" s="170"/>
      <c r="AV42" s="170"/>
      <c r="AW42" s="170"/>
      <c r="AX42" s="170"/>
      <c r="AY42" s="170"/>
      <c r="AZ42" s="223"/>
    </row>
    <row r="43" spans="1:52" ht="20.25" customHeight="1">
      <c r="A43" s="221"/>
      <c r="B43" s="170"/>
      <c r="C43" s="222"/>
      <c r="D43" s="222"/>
      <c r="E43" s="222"/>
      <c r="F43" s="222"/>
      <c r="G43" s="222"/>
      <c r="H43" s="170"/>
      <c r="I43" s="170"/>
      <c r="J43" s="170"/>
      <c r="K43" s="170"/>
      <c r="L43" s="170"/>
      <c r="AV43" s="170"/>
      <c r="AW43" s="170"/>
      <c r="AX43" s="170"/>
      <c r="AY43" s="170"/>
      <c r="AZ43" s="223"/>
    </row>
    <row r="60" spans="1:52" ht="20.25" customHeight="1">
      <c r="A60" s="224"/>
      <c r="B60" s="224"/>
      <c r="C60" s="225"/>
      <c r="D60" s="225"/>
      <c r="E60" s="225"/>
      <c r="F60" s="225"/>
      <c r="G60" s="225"/>
      <c r="H60" s="224"/>
      <c r="I60" s="224"/>
      <c r="J60" s="224"/>
      <c r="K60" s="224"/>
      <c r="L60" s="224"/>
      <c r="M60" s="224"/>
      <c r="N60" s="224"/>
      <c r="O60" s="224"/>
      <c r="P60" s="224"/>
      <c r="Q60" s="224"/>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row>
    <row r="84" spans="48:52" ht="20.25" customHeight="1" thickBot="1">
      <c r="AV84" s="226"/>
      <c r="AW84" s="226"/>
      <c r="AX84" s="226"/>
      <c r="AY84" s="226"/>
      <c r="AZ84" s="226"/>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84"/>
  <sheetViews>
    <sheetView view="pageBreakPreview" zoomScale="85" zoomScaleNormal="100" zoomScaleSheetLayoutView="85" workbookViewId="0">
      <selection activeCell="L20" sqref="L20"/>
    </sheetView>
  </sheetViews>
  <sheetFormatPr defaultColWidth="9" defaultRowHeight="10.8"/>
  <cols>
    <col min="1" max="1" width="4.33203125" style="39" customWidth="1"/>
    <col min="2" max="2" width="18.77734375" style="39" customWidth="1"/>
    <col min="3" max="5" width="13.6640625" style="39" customWidth="1"/>
    <col min="6" max="99" width="9" style="39"/>
    <col min="100" max="16384" width="9" style="6"/>
  </cols>
  <sheetData>
    <row r="1" spans="1:99">
      <c r="A1" s="39" t="s">
        <v>154</v>
      </c>
    </row>
    <row r="2" spans="1:99" ht="14.4">
      <c r="A2" s="71"/>
      <c r="B2" s="71"/>
      <c r="C2" s="71"/>
      <c r="D2" s="71"/>
      <c r="E2" s="71"/>
    </row>
    <row r="3" spans="1:99" ht="14.4">
      <c r="A3" s="40" t="s">
        <v>279</v>
      </c>
      <c r="B3" s="71"/>
      <c r="C3" s="71"/>
      <c r="D3" s="71"/>
      <c r="E3" s="71"/>
    </row>
    <row r="4" spans="1:99" ht="14.25" customHeight="1">
      <c r="A4" s="119"/>
      <c r="B4" s="119"/>
      <c r="C4" s="119"/>
      <c r="D4" s="41" t="s">
        <v>0</v>
      </c>
      <c r="E4" s="41"/>
    </row>
    <row r="5" spans="1:99" ht="15" customHeight="1" thickBot="1">
      <c r="A5" s="40" t="s">
        <v>221</v>
      </c>
    </row>
    <row r="6" spans="1:99" ht="15" customHeight="1">
      <c r="A6" s="1929" t="s">
        <v>155</v>
      </c>
      <c r="B6" s="1930"/>
      <c r="C6" s="1933" t="s">
        <v>540</v>
      </c>
      <c r="D6" s="1935" t="s">
        <v>280</v>
      </c>
      <c r="E6" s="1936" t="s">
        <v>796</v>
      </c>
    </row>
    <row r="7" spans="1:99" s="7" customFormat="1" ht="67.5" customHeight="1">
      <c r="A7" s="1931"/>
      <c r="B7" s="1932"/>
      <c r="C7" s="1934"/>
      <c r="D7" s="1883"/>
      <c r="E7" s="1937"/>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79"/>
      <c r="B8" s="772" t="s">
        <v>281</v>
      </c>
      <c r="C8" s="771" t="s">
        <v>282</v>
      </c>
      <c r="D8" s="120" t="s">
        <v>283</v>
      </c>
      <c r="E8" s="83" t="s">
        <v>284</v>
      </c>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ht="12.75" customHeight="1">
      <c r="A9" s="121"/>
      <c r="B9" s="122"/>
      <c r="C9" s="123" t="s">
        <v>157</v>
      </c>
      <c r="D9" s="124" t="s">
        <v>156</v>
      </c>
      <c r="E9" s="125" t="s">
        <v>156</v>
      </c>
    </row>
    <row r="10" spans="1:99" ht="25.5" customHeight="1">
      <c r="A10" s="126">
        <v>1</v>
      </c>
      <c r="B10" s="127"/>
      <c r="C10" s="128"/>
      <c r="D10" s="129"/>
      <c r="E10" s="130"/>
    </row>
    <row r="11" spans="1:99" ht="25.5" customHeight="1">
      <c r="A11" s="131">
        <v>2</v>
      </c>
      <c r="B11" s="132"/>
      <c r="C11" s="133"/>
      <c r="D11" s="134"/>
      <c r="E11" s="135"/>
    </row>
    <row r="12" spans="1:99" ht="25.5" customHeight="1">
      <c r="A12" s="131">
        <v>3</v>
      </c>
      <c r="B12" s="132"/>
      <c r="C12" s="133"/>
      <c r="D12" s="134"/>
      <c r="E12" s="135"/>
    </row>
    <row r="13" spans="1:99" ht="25.5" customHeight="1">
      <c r="A13" s="131">
        <v>4</v>
      </c>
      <c r="B13" s="132"/>
      <c r="C13" s="133"/>
      <c r="D13" s="134"/>
      <c r="E13" s="135"/>
    </row>
    <row r="14" spans="1:99" ht="25.5" customHeight="1">
      <c r="A14" s="131">
        <v>5</v>
      </c>
      <c r="B14" s="132"/>
      <c r="C14" s="133"/>
      <c r="D14" s="134"/>
      <c r="E14" s="135"/>
    </row>
    <row r="15" spans="1:99" ht="25.5" customHeight="1">
      <c r="A15" s="131">
        <v>6</v>
      </c>
      <c r="B15" s="132"/>
      <c r="C15" s="133"/>
      <c r="D15" s="134"/>
      <c r="E15" s="135"/>
    </row>
    <row r="16" spans="1:99" ht="25.5" customHeight="1">
      <c r="A16" s="131">
        <v>7</v>
      </c>
      <c r="B16" s="132"/>
      <c r="C16" s="133"/>
      <c r="D16" s="134"/>
      <c r="E16" s="135"/>
    </row>
    <row r="17" spans="1:99" ht="25.5" customHeight="1">
      <c r="A17" s="131">
        <v>8</v>
      </c>
      <c r="B17" s="132"/>
      <c r="C17" s="133"/>
      <c r="D17" s="134"/>
      <c r="E17" s="135"/>
    </row>
    <row r="18" spans="1:99" ht="25.5" customHeight="1">
      <c r="A18" s="131">
        <v>9</v>
      </c>
      <c r="B18" s="132"/>
      <c r="C18" s="133"/>
      <c r="D18" s="134"/>
      <c r="E18" s="135"/>
    </row>
    <row r="19" spans="1:99" ht="25.5" customHeight="1">
      <c r="A19" s="131">
        <v>10</v>
      </c>
      <c r="B19" s="132"/>
      <c r="C19" s="133"/>
      <c r="D19" s="134"/>
      <c r="E19" s="135"/>
    </row>
    <row r="20" spans="1:99" ht="25.5" customHeight="1" thickBot="1">
      <c r="A20" s="1938" t="s">
        <v>158</v>
      </c>
      <c r="B20" s="1939"/>
      <c r="C20" s="136"/>
      <c r="D20" s="137"/>
      <c r="E20" s="138"/>
    </row>
    <row r="21" spans="1:99" ht="17.25" customHeight="1">
      <c r="A21" s="44" t="s">
        <v>285</v>
      </c>
      <c r="B21" s="43"/>
      <c r="C21" s="42"/>
      <c r="D21" s="42"/>
      <c r="E21" s="42"/>
    </row>
    <row r="22" spans="1:99" s="9" customFormat="1" ht="12" customHeight="1">
      <c r="A22" s="1927" t="s">
        <v>314</v>
      </c>
      <c r="B22" s="1928"/>
      <c r="C22" s="1928"/>
      <c r="D22" s="1928"/>
      <c r="E22" s="1928"/>
      <c r="F22" s="1928"/>
      <c r="G22" s="1928"/>
      <c r="H22" s="1928"/>
      <c r="I22" s="1928"/>
      <c r="J22" s="1928"/>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1083"/>
      <c r="AZ22" s="1083"/>
      <c r="BA22" s="1083"/>
      <c r="BB22" s="1083"/>
      <c r="BC22" s="1083"/>
      <c r="BD22" s="1083"/>
      <c r="BE22" s="1083"/>
      <c r="BF22" s="1083"/>
      <c r="BG22" s="1083"/>
      <c r="BH22" s="1083"/>
      <c r="BI22" s="1083"/>
      <c r="BJ22" s="1083"/>
      <c r="BK22" s="1083"/>
      <c r="BL22" s="1083"/>
      <c r="BM22" s="1083"/>
      <c r="BN22" s="1083"/>
      <c r="BO22" s="1083"/>
      <c r="BP22" s="1083"/>
      <c r="BQ22" s="1083"/>
      <c r="BR22" s="1083"/>
      <c r="BS22" s="1083"/>
      <c r="BT22" s="1083"/>
      <c r="BU22" s="1083"/>
      <c r="BV22" s="1083"/>
      <c r="BW22" s="1083"/>
      <c r="BX22" s="1083"/>
      <c r="BY22" s="1083"/>
      <c r="BZ22" s="1083"/>
      <c r="CA22" s="1083"/>
      <c r="CB22" s="1083"/>
      <c r="CC22" s="1083"/>
      <c r="CD22" s="1083"/>
      <c r="CE22" s="1083"/>
      <c r="CF22" s="1083"/>
      <c r="CG22" s="1083"/>
      <c r="CH22" s="1083"/>
      <c r="CI22" s="1083"/>
      <c r="CJ22" s="1083"/>
      <c r="CK22" s="1083"/>
      <c r="CL22" s="1083"/>
      <c r="CM22" s="1083"/>
      <c r="CN22" s="1083"/>
      <c r="CO22" s="1083"/>
      <c r="CP22" s="1083"/>
      <c r="CQ22" s="1083"/>
      <c r="CR22" s="1083"/>
      <c r="CS22" s="1083"/>
      <c r="CT22" s="1083"/>
      <c r="CU22" s="493"/>
    </row>
    <row r="23" spans="1:99">
      <c r="A23" s="139" t="s">
        <v>541</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105"/>
  <sheetViews>
    <sheetView topLeftCell="A43" zoomScaleNormal="100" zoomScaleSheetLayoutView="85" workbookViewId="0">
      <selection activeCell="L20" sqref="L20"/>
    </sheetView>
  </sheetViews>
  <sheetFormatPr defaultColWidth="9" defaultRowHeight="10.8"/>
  <cols>
    <col min="1" max="2" width="3.44140625" style="39" customWidth="1"/>
    <col min="3" max="3" width="3.77734375" style="39" customWidth="1"/>
    <col min="4" max="4" width="18.77734375" style="39" customWidth="1"/>
    <col min="5" max="11" width="10.77734375" style="39" customWidth="1"/>
    <col min="12" max="16384" width="9" style="39"/>
  </cols>
  <sheetData>
    <row r="1" spans="1:11" ht="13.2">
      <c r="A1" s="863"/>
    </row>
    <row r="2" spans="1:11">
      <c r="C2" s="39" t="s">
        <v>154</v>
      </c>
    </row>
    <row r="3" spans="1:11" ht="15" customHeight="1">
      <c r="C3" s="39" t="s">
        <v>335</v>
      </c>
      <c r="H3" s="864" t="s">
        <v>0</v>
      </c>
      <c r="I3" s="864"/>
    </row>
    <row r="4" spans="1:11" ht="15" customHeight="1" thickBot="1">
      <c r="C4" s="39" t="s">
        <v>866</v>
      </c>
    </row>
    <row r="5" spans="1:11" ht="15" customHeight="1">
      <c r="C5" s="1929" t="s">
        <v>155</v>
      </c>
      <c r="D5" s="1930"/>
      <c r="E5" s="1935" t="s">
        <v>150</v>
      </c>
      <c r="F5" s="1941" t="s">
        <v>542</v>
      </c>
      <c r="G5" s="1888" t="s">
        <v>1418</v>
      </c>
      <c r="H5" s="1935" t="s">
        <v>617</v>
      </c>
      <c r="I5" s="1936" t="s">
        <v>865</v>
      </c>
    </row>
    <row r="6" spans="1:11" s="72" customFormat="1" ht="67.5" customHeight="1">
      <c r="C6" s="1931"/>
      <c r="D6" s="1932"/>
      <c r="E6" s="1883"/>
      <c r="F6" s="1942"/>
      <c r="G6" s="1953"/>
      <c r="H6" s="1883"/>
      <c r="I6" s="1937"/>
    </row>
    <row r="7" spans="1:11" s="72" customFormat="1" ht="12" customHeight="1">
      <c r="C7" s="158"/>
      <c r="D7" s="772" t="s">
        <v>336</v>
      </c>
      <c r="E7" s="120" t="s">
        <v>217</v>
      </c>
      <c r="F7" s="771" t="s">
        <v>218</v>
      </c>
      <c r="G7" s="865" t="s">
        <v>284</v>
      </c>
      <c r="H7" s="80" t="s">
        <v>219</v>
      </c>
      <c r="I7" s="866" t="s">
        <v>141</v>
      </c>
    </row>
    <row r="8" spans="1:11" ht="12.75" customHeight="1">
      <c r="C8" s="148"/>
      <c r="D8" s="122"/>
      <c r="E8" s="867"/>
      <c r="F8" s="868" t="s">
        <v>157</v>
      </c>
      <c r="G8" s="869"/>
      <c r="H8" s="870" t="s">
        <v>156</v>
      </c>
      <c r="I8" s="871" t="s">
        <v>156</v>
      </c>
    </row>
    <row r="9" spans="1:11" ht="25.5" customHeight="1">
      <c r="C9" s="150">
        <v>1</v>
      </c>
      <c r="D9" s="127"/>
      <c r="E9" s="164"/>
      <c r="F9" s="128"/>
      <c r="G9" s="173"/>
      <c r="H9" s="129"/>
      <c r="I9" s="130"/>
    </row>
    <row r="10" spans="1:11" ht="25.5" customHeight="1">
      <c r="C10" s="151">
        <v>2</v>
      </c>
      <c r="D10" s="132"/>
      <c r="E10" s="872"/>
      <c r="F10" s="133"/>
      <c r="G10" s="873"/>
      <c r="H10" s="134"/>
      <c r="I10" s="135"/>
    </row>
    <row r="11" spans="1:11" ht="25.5" customHeight="1">
      <c r="C11" s="151">
        <v>3</v>
      </c>
      <c r="D11" s="132"/>
      <c r="E11" s="872"/>
      <c r="F11" s="133"/>
      <c r="G11" s="873"/>
      <c r="H11" s="134"/>
      <c r="I11" s="135"/>
    </row>
    <row r="12" spans="1:11" ht="25.5" customHeight="1">
      <c r="C12" s="151">
        <v>4</v>
      </c>
      <c r="D12" s="132"/>
      <c r="E12" s="872"/>
      <c r="F12" s="133"/>
      <c r="G12" s="873"/>
      <c r="H12" s="134"/>
      <c r="I12" s="135"/>
    </row>
    <row r="13" spans="1:11" ht="25.5" customHeight="1">
      <c r="C13" s="151">
        <v>5</v>
      </c>
      <c r="D13" s="132"/>
      <c r="E13" s="872"/>
      <c r="F13" s="133"/>
      <c r="G13" s="873"/>
      <c r="H13" s="134"/>
      <c r="I13" s="135"/>
    </row>
    <row r="14" spans="1:11" ht="25.5" customHeight="1" thickBot="1">
      <c r="C14" s="168"/>
      <c r="D14" s="1084" t="s">
        <v>159</v>
      </c>
      <c r="E14" s="874"/>
      <c r="F14" s="136"/>
      <c r="G14" s="875"/>
      <c r="H14" s="137"/>
      <c r="I14" s="138"/>
    </row>
    <row r="15" spans="1:11" ht="15" customHeight="1">
      <c r="C15" s="460" t="s">
        <v>285</v>
      </c>
      <c r="D15" s="72"/>
      <c r="E15" s="876"/>
      <c r="G15" s="243"/>
    </row>
    <row r="16" spans="1:11" s="45" customFormat="1" ht="15" customHeight="1">
      <c r="C16" s="1082" t="s">
        <v>315</v>
      </c>
      <c r="G16" s="876"/>
      <c r="H16" s="876"/>
      <c r="I16" s="876"/>
      <c r="J16" s="876"/>
      <c r="K16" s="876"/>
    </row>
    <row r="17" spans="3:11" ht="15" customHeight="1">
      <c r="C17" s="243" t="s">
        <v>248</v>
      </c>
      <c r="D17" s="72"/>
      <c r="E17" s="876"/>
      <c r="K17" s="243"/>
    </row>
    <row r="18" spans="3:11" ht="15" customHeight="1">
      <c r="C18" s="243" t="s">
        <v>543</v>
      </c>
      <c r="D18" s="72"/>
      <c r="E18" s="876"/>
      <c r="K18" s="243"/>
    </row>
    <row r="19" spans="3:11" ht="15" customHeight="1">
      <c r="C19" s="243" t="s">
        <v>1319</v>
      </c>
      <c r="D19" s="72"/>
      <c r="E19" s="876"/>
      <c r="K19" s="243"/>
    </row>
    <row r="20" spans="3:11" ht="15" customHeight="1">
      <c r="C20" s="3075" t="s">
        <v>1313</v>
      </c>
      <c r="D20" s="3076"/>
      <c r="E20" s="876"/>
      <c r="K20" s="243"/>
    </row>
    <row r="21" spans="3:11" ht="14.25" customHeight="1">
      <c r="C21" s="243"/>
      <c r="D21" s="72"/>
      <c r="E21" s="876"/>
      <c r="K21" s="243"/>
    </row>
    <row r="22" spans="3:11" ht="15" customHeight="1" thickBot="1">
      <c r="C22" s="39" t="s">
        <v>864</v>
      </c>
    </row>
    <row r="23" spans="3:11" ht="15" customHeight="1">
      <c r="C23" s="1945" t="s">
        <v>155</v>
      </c>
      <c r="D23" s="1946"/>
      <c r="E23" s="1949" t="s">
        <v>150</v>
      </c>
      <c r="F23" s="1946" t="s">
        <v>542</v>
      </c>
      <c r="G23" s="1949" t="s">
        <v>1418</v>
      </c>
      <c r="H23" s="1949" t="s">
        <v>617</v>
      </c>
      <c r="I23" s="1951" t="s">
        <v>865</v>
      </c>
    </row>
    <row r="24" spans="3:11" s="72" customFormat="1" ht="67.5" customHeight="1">
      <c r="C24" s="1947"/>
      <c r="D24" s="1948"/>
      <c r="E24" s="1950"/>
      <c r="F24" s="1948"/>
      <c r="G24" s="1950"/>
      <c r="H24" s="1950"/>
      <c r="I24" s="1952"/>
    </row>
    <row r="25" spans="3:11" s="72" customFormat="1" ht="12" customHeight="1">
      <c r="C25" s="158"/>
      <c r="D25" s="772" t="s">
        <v>336</v>
      </c>
      <c r="E25" s="120" t="s">
        <v>217</v>
      </c>
      <c r="F25" s="80" t="s">
        <v>218</v>
      </c>
      <c r="G25" s="120" t="s">
        <v>284</v>
      </c>
      <c r="H25" s="80" t="s">
        <v>219</v>
      </c>
      <c r="I25" s="866" t="s">
        <v>141</v>
      </c>
    </row>
    <row r="26" spans="3:11" ht="12.75" customHeight="1">
      <c r="C26" s="148"/>
      <c r="D26" s="175"/>
      <c r="E26" s="867"/>
      <c r="F26" s="870" t="s">
        <v>157</v>
      </c>
      <c r="G26" s="877"/>
      <c r="H26" s="870" t="s">
        <v>156</v>
      </c>
      <c r="I26" s="871" t="s">
        <v>156</v>
      </c>
    </row>
    <row r="27" spans="3:11" ht="25.5" customHeight="1">
      <c r="C27" s="150">
        <v>1</v>
      </c>
      <c r="D27" s="176"/>
      <c r="E27" s="601"/>
      <c r="F27" s="129"/>
      <c r="G27" s="602"/>
      <c r="H27" s="129"/>
      <c r="I27" s="130"/>
    </row>
    <row r="28" spans="3:11" ht="25.5" customHeight="1">
      <c r="C28" s="151">
        <v>2</v>
      </c>
      <c r="D28" s="177"/>
      <c r="E28" s="878"/>
      <c r="F28" s="134"/>
      <c r="G28" s="879"/>
      <c r="H28" s="134"/>
      <c r="I28" s="135"/>
    </row>
    <row r="29" spans="3:11" ht="25.5" customHeight="1">
      <c r="C29" s="151">
        <v>3</v>
      </c>
      <c r="D29" s="177"/>
      <c r="E29" s="878"/>
      <c r="F29" s="134"/>
      <c r="G29" s="879"/>
      <c r="H29" s="134"/>
      <c r="I29" s="135"/>
    </row>
    <row r="30" spans="3:11" ht="25.5" customHeight="1">
      <c r="C30" s="151">
        <v>4</v>
      </c>
      <c r="D30" s="177"/>
      <c r="E30" s="878"/>
      <c r="F30" s="134"/>
      <c r="G30" s="879"/>
      <c r="H30" s="134"/>
      <c r="I30" s="135"/>
    </row>
    <row r="31" spans="3:11" ht="25.5" customHeight="1">
      <c r="C31" s="151">
        <v>5</v>
      </c>
      <c r="D31" s="177"/>
      <c r="E31" s="878"/>
      <c r="F31" s="134"/>
      <c r="G31" s="879"/>
      <c r="H31" s="134"/>
      <c r="I31" s="135"/>
    </row>
    <row r="32" spans="3:11" ht="25.5" customHeight="1" thickBot="1">
      <c r="C32" s="153"/>
      <c r="D32" s="603" t="s">
        <v>159</v>
      </c>
      <c r="E32" s="874"/>
      <c r="F32" s="137"/>
      <c r="G32" s="880"/>
      <c r="H32" s="137"/>
      <c r="I32" s="138"/>
    </row>
    <row r="33" spans="3:12" ht="15" customHeight="1">
      <c r="C33" s="460" t="s">
        <v>285</v>
      </c>
      <c r="D33" s="72"/>
      <c r="E33" s="876"/>
      <c r="G33" s="243"/>
    </row>
    <row r="34" spans="3:12" ht="15" customHeight="1">
      <c r="C34" s="1082" t="s">
        <v>315</v>
      </c>
      <c r="D34" s="45"/>
      <c r="E34" s="45"/>
      <c r="F34" s="45"/>
      <c r="G34" s="876"/>
      <c r="H34" s="876"/>
      <c r="I34" s="876"/>
      <c r="J34" s="876"/>
      <c r="K34" s="876"/>
      <c r="L34" s="45"/>
    </row>
    <row r="35" spans="3:12" ht="15" customHeight="1">
      <c r="C35" s="243" t="s">
        <v>1320</v>
      </c>
      <c r="D35" s="72"/>
      <c r="E35" s="474"/>
      <c r="K35" s="1079"/>
    </row>
    <row r="36" spans="3:12" ht="15" customHeight="1">
      <c r="C36" s="243" t="s">
        <v>543</v>
      </c>
      <c r="D36" s="72"/>
      <c r="E36" s="876"/>
      <c r="K36" s="243"/>
    </row>
    <row r="37" spans="3:12" ht="15" customHeight="1">
      <c r="C37" s="243" t="s">
        <v>1319</v>
      </c>
      <c r="D37" s="72"/>
      <c r="E37" s="876"/>
      <c r="K37" s="243"/>
    </row>
    <row r="38" spans="3:12" ht="15" customHeight="1">
      <c r="C38" s="3075" t="s">
        <v>1313</v>
      </c>
      <c r="D38" s="3076"/>
      <c r="E38" s="876"/>
      <c r="K38" s="243"/>
    </row>
    <row r="39" spans="3:12" ht="14.25" customHeight="1">
      <c r="D39" s="243"/>
      <c r="E39" s="243"/>
      <c r="I39" s="243"/>
      <c r="J39" s="243"/>
    </row>
    <row r="40" spans="3:12" ht="17.25" customHeight="1" thickBot="1">
      <c r="C40" s="39" t="s">
        <v>338</v>
      </c>
    </row>
    <row r="41" spans="3:12" ht="15" customHeight="1">
      <c r="C41" s="1929" t="s">
        <v>155</v>
      </c>
      <c r="D41" s="1930"/>
      <c r="E41" s="1940" t="s">
        <v>339</v>
      </c>
      <c r="F41" s="1940"/>
      <c r="G41" s="1941" t="s">
        <v>618</v>
      </c>
      <c r="H41" s="1943" t="s">
        <v>865</v>
      </c>
    </row>
    <row r="42" spans="3:12" s="72" customFormat="1" ht="67.5" customHeight="1">
      <c r="C42" s="1931"/>
      <c r="D42" s="1932"/>
      <c r="E42" s="1097" t="s">
        <v>340</v>
      </c>
      <c r="F42" s="174" t="s">
        <v>341</v>
      </c>
      <c r="G42" s="1942"/>
      <c r="H42" s="1944"/>
    </row>
    <row r="43" spans="3:12" s="72" customFormat="1" ht="11.25" customHeight="1">
      <c r="C43" s="79"/>
      <c r="D43" s="772" t="s">
        <v>336</v>
      </c>
      <c r="E43" s="120" t="s">
        <v>217</v>
      </c>
      <c r="F43" s="881" t="s">
        <v>104</v>
      </c>
      <c r="G43" s="120" t="s">
        <v>284</v>
      </c>
      <c r="H43" s="140" t="s">
        <v>219</v>
      </c>
    </row>
    <row r="44" spans="3:12" ht="12.75" customHeight="1">
      <c r="C44" s="148"/>
      <c r="D44" s="122"/>
      <c r="E44" s="882"/>
      <c r="F44" s="175"/>
      <c r="G44" s="870" t="s">
        <v>156</v>
      </c>
      <c r="H44" s="871" t="s">
        <v>156</v>
      </c>
    </row>
    <row r="45" spans="3:12" ht="25.5" customHeight="1">
      <c r="C45" s="150">
        <v>1</v>
      </c>
      <c r="D45" s="127"/>
      <c r="E45" s="128"/>
      <c r="F45" s="176"/>
      <c r="G45" s="129"/>
      <c r="H45" s="130"/>
    </row>
    <row r="46" spans="3:12" ht="25.5" customHeight="1">
      <c r="C46" s="151">
        <v>2</v>
      </c>
      <c r="D46" s="132"/>
      <c r="E46" s="133"/>
      <c r="F46" s="177"/>
      <c r="G46" s="134"/>
      <c r="H46" s="135"/>
    </row>
    <row r="47" spans="3:12" ht="25.5" customHeight="1">
      <c r="C47" s="151">
        <v>3</v>
      </c>
      <c r="D47" s="132"/>
      <c r="E47" s="133"/>
      <c r="F47" s="177"/>
      <c r="G47" s="134"/>
      <c r="H47" s="135"/>
    </row>
    <row r="48" spans="3:12" ht="25.5" customHeight="1">
      <c r="C48" s="151">
        <v>4</v>
      </c>
      <c r="D48" s="132"/>
      <c r="E48" s="133"/>
      <c r="F48" s="177"/>
      <c r="G48" s="134"/>
      <c r="H48" s="135"/>
    </row>
    <row r="49" spans="3:11" ht="25.5" customHeight="1">
      <c r="C49" s="151">
        <v>5</v>
      </c>
      <c r="D49" s="132"/>
      <c r="E49" s="133"/>
      <c r="F49" s="177"/>
      <c r="G49" s="134"/>
      <c r="H49" s="135"/>
    </row>
    <row r="50" spans="3:11" ht="25.5" customHeight="1" thickBot="1">
      <c r="C50" s="168"/>
      <c r="D50" s="1084" t="s">
        <v>159</v>
      </c>
      <c r="E50" s="883"/>
      <c r="F50" s="884"/>
      <c r="G50" s="137"/>
      <c r="H50" s="138"/>
    </row>
    <row r="51" spans="3:11" ht="15" customHeight="1">
      <c r="C51" s="460" t="s">
        <v>285</v>
      </c>
      <c r="D51" s="72"/>
    </row>
    <row r="52" spans="3:11" s="45" customFormat="1" ht="15" customHeight="1">
      <c r="C52" s="1082" t="s">
        <v>315</v>
      </c>
      <c r="G52" s="876"/>
      <c r="H52" s="876"/>
      <c r="I52" s="876"/>
      <c r="J52" s="876"/>
      <c r="K52" s="876"/>
    </row>
    <row r="53" spans="3:11" ht="13.5" customHeight="1">
      <c r="C53" s="243" t="s">
        <v>342</v>
      </c>
    </row>
    <row r="105" spans="50:54" ht="11.4" thickBot="1">
      <c r="AX105" s="77"/>
      <c r="AY105" s="77"/>
      <c r="AZ105" s="77"/>
      <c r="BA105" s="77"/>
      <c r="BB105" s="77"/>
    </row>
  </sheetData>
  <mergeCells count="16">
    <mergeCell ref="I23:I24"/>
    <mergeCell ref="C5:D6"/>
    <mergeCell ref="E5:E6"/>
    <mergeCell ref="F5:F6"/>
    <mergeCell ref="G5:G6"/>
    <mergeCell ref="H5:H6"/>
    <mergeCell ref="I5:I6"/>
    <mergeCell ref="C41:D42"/>
    <mergeCell ref="E41:F41"/>
    <mergeCell ref="G41:G42"/>
    <mergeCell ref="H41:H42"/>
    <mergeCell ref="C23:D24"/>
    <mergeCell ref="E23:E24"/>
    <mergeCell ref="F23:F24"/>
    <mergeCell ref="G23:G24"/>
    <mergeCell ref="H23:H24"/>
  </mergeCells>
  <phoneticPr fontId="1"/>
  <pageMargins left="0.7" right="0.7" top="0.75" bottom="0.75" header="0.3" footer="0.3"/>
  <pageSetup paperSize="9" scale="4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84"/>
  <sheetViews>
    <sheetView zoomScaleNormal="100" zoomScaleSheetLayoutView="115" workbookViewId="0">
      <selection activeCell="L20" sqref="L20"/>
    </sheetView>
  </sheetViews>
  <sheetFormatPr defaultColWidth="9" defaultRowHeight="10.8"/>
  <cols>
    <col min="1" max="1" width="3.77734375" style="39" customWidth="1"/>
    <col min="2" max="2" width="18.77734375" style="39" customWidth="1"/>
    <col min="3" max="7" width="10.77734375" style="39" customWidth="1"/>
    <col min="8" max="99" width="9" style="39"/>
    <col min="100" max="16384" width="9" style="6"/>
  </cols>
  <sheetData>
    <row r="1" spans="1:99">
      <c r="A1" s="39" t="s">
        <v>154</v>
      </c>
    </row>
    <row r="2" spans="1:99" ht="15" customHeight="1">
      <c r="A2" s="39" t="s">
        <v>343</v>
      </c>
      <c r="E2" s="41" t="s">
        <v>0</v>
      </c>
      <c r="F2" s="76"/>
    </row>
    <row r="3" spans="1:99" ht="17.25" customHeight="1" thickBot="1">
      <c r="A3" s="39" t="s">
        <v>344</v>
      </c>
    </row>
    <row r="4" spans="1:99" ht="15" customHeight="1">
      <c r="A4" s="1929" t="s">
        <v>155</v>
      </c>
      <c r="B4" s="1930"/>
      <c r="C4" s="1888" t="s">
        <v>345</v>
      </c>
      <c r="D4" s="1941" t="s">
        <v>618</v>
      </c>
      <c r="E4" s="1936" t="s">
        <v>796</v>
      </c>
    </row>
    <row r="5" spans="1:99" s="7" customFormat="1" ht="67.5" customHeight="1">
      <c r="A5" s="1931"/>
      <c r="B5" s="1932"/>
      <c r="C5" s="1953"/>
      <c r="D5" s="1942"/>
      <c r="E5" s="1937"/>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row>
    <row r="6" spans="1:99" s="7" customFormat="1" ht="14.25" customHeight="1">
      <c r="A6" s="158"/>
      <c r="B6" s="159" t="s">
        <v>346</v>
      </c>
      <c r="C6" s="160" t="s">
        <v>347</v>
      </c>
      <c r="D6" s="161" t="s">
        <v>348</v>
      </c>
      <c r="E6" s="162" t="s">
        <v>349</v>
      </c>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row>
    <row r="7" spans="1:99" ht="12.75" customHeight="1">
      <c r="A7" s="148"/>
      <c r="B7" s="122"/>
      <c r="C7" s="1070"/>
      <c r="D7" s="123"/>
      <c r="E7" s="163"/>
    </row>
    <row r="8" spans="1:99" ht="25.5" customHeight="1">
      <c r="A8" s="150">
        <v>1</v>
      </c>
      <c r="B8" s="127"/>
      <c r="C8" s="164"/>
      <c r="D8" s="128"/>
      <c r="E8" s="165"/>
    </row>
    <row r="9" spans="1:99" ht="25.5" customHeight="1">
      <c r="A9" s="151">
        <v>2</v>
      </c>
      <c r="B9" s="132"/>
      <c r="C9" s="166"/>
      <c r="D9" s="133"/>
      <c r="E9" s="167"/>
    </row>
    <row r="10" spans="1:99" ht="25.5" customHeight="1">
      <c r="A10" s="151">
        <v>3</v>
      </c>
      <c r="B10" s="132"/>
      <c r="C10" s="166"/>
      <c r="D10" s="133"/>
      <c r="E10" s="167"/>
    </row>
    <row r="11" spans="1:99" ht="25.5" customHeight="1">
      <c r="A11" s="151">
        <v>4</v>
      </c>
      <c r="B11" s="132"/>
      <c r="C11" s="166"/>
      <c r="D11" s="133"/>
      <c r="E11" s="167"/>
    </row>
    <row r="12" spans="1:99" ht="25.5" customHeight="1">
      <c r="A12" s="151">
        <v>5</v>
      </c>
      <c r="B12" s="132"/>
      <c r="C12" s="166"/>
      <c r="D12" s="133"/>
      <c r="E12" s="167"/>
    </row>
    <row r="13" spans="1:99" ht="25.5" customHeight="1" thickBot="1">
      <c r="A13" s="168"/>
      <c r="B13" s="1084" t="s">
        <v>159</v>
      </c>
      <c r="C13" s="3099"/>
      <c r="D13" s="136"/>
      <c r="E13" s="169"/>
    </row>
    <row r="14" spans="1:99" ht="15" customHeight="1">
      <c r="A14" s="44" t="s">
        <v>285</v>
      </c>
      <c r="B14" s="43"/>
      <c r="C14" s="55"/>
      <c r="D14" s="42"/>
      <c r="E14" s="170"/>
    </row>
    <row r="15" spans="1:99" s="9" customFormat="1" ht="15" customHeight="1">
      <c r="A15" s="1082" t="s">
        <v>350</v>
      </c>
      <c r="B15" s="1083"/>
      <c r="C15" s="1083"/>
      <c r="D15" s="1083"/>
      <c r="E15" s="55"/>
      <c r="F15" s="55"/>
      <c r="G15" s="55"/>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493"/>
    </row>
    <row r="16" spans="1:99" ht="22.5" customHeight="1">
      <c r="B16" s="171"/>
      <c r="C16" s="1079"/>
      <c r="F16" s="1079"/>
    </row>
    <row r="17" spans="1:99" ht="11.4" thickBot="1">
      <c r="A17" s="39" t="s">
        <v>351</v>
      </c>
    </row>
    <row r="18" spans="1:99" ht="15" customHeight="1">
      <c r="A18" s="1929" t="s">
        <v>155</v>
      </c>
      <c r="B18" s="1956"/>
      <c r="C18" s="1958" t="s">
        <v>1005</v>
      </c>
      <c r="D18" s="1956" t="s">
        <v>542</v>
      </c>
      <c r="E18" s="1941" t="s">
        <v>618</v>
      </c>
      <c r="F18" s="1954" t="s">
        <v>865</v>
      </c>
    </row>
    <row r="19" spans="1:99" s="7" customFormat="1" ht="67.5" customHeight="1">
      <c r="A19" s="1931"/>
      <c r="B19" s="1957"/>
      <c r="C19" s="1959"/>
      <c r="D19" s="1957"/>
      <c r="E19" s="1942"/>
      <c r="F19" s="1955"/>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row>
    <row r="20" spans="1:99" s="7" customFormat="1" ht="11.25" customHeight="1">
      <c r="A20" s="79"/>
      <c r="B20" s="590" t="s">
        <v>336</v>
      </c>
      <c r="C20" s="709" t="s">
        <v>103</v>
      </c>
      <c r="D20" s="1095" t="s">
        <v>218</v>
      </c>
      <c r="E20" s="172" t="s">
        <v>284</v>
      </c>
      <c r="F20" s="710" t="s">
        <v>219</v>
      </c>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row>
    <row r="21" spans="1:99" ht="12.75" customHeight="1">
      <c r="A21" s="148"/>
      <c r="B21" s="149"/>
      <c r="C21" s="591"/>
      <c r="D21" s="592" t="s">
        <v>157</v>
      </c>
      <c r="E21" s="124" t="s">
        <v>156</v>
      </c>
      <c r="F21" s="593" t="s">
        <v>156</v>
      </c>
    </row>
    <row r="22" spans="1:99" ht="25.5" customHeight="1">
      <c r="A22" s="150">
        <v>1</v>
      </c>
      <c r="B22" s="76"/>
      <c r="C22" s="594"/>
      <c r="D22" s="595"/>
      <c r="E22" s="129"/>
      <c r="F22" s="155"/>
    </row>
    <row r="23" spans="1:99" ht="25.5" customHeight="1">
      <c r="A23" s="151">
        <v>2</v>
      </c>
      <c r="B23" s="152"/>
      <c r="C23" s="596"/>
      <c r="D23" s="597"/>
      <c r="E23" s="134"/>
      <c r="F23" s="156"/>
    </row>
    <row r="24" spans="1:99" ht="25.5" customHeight="1">
      <c r="A24" s="151">
        <v>3</v>
      </c>
      <c r="B24" s="152"/>
      <c r="C24" s="596"/>
      <c r="D24" s="597"/>
      <c r="E24" s="134"/>
      <c r="F24" s="156"/>
    </row>
    <row r="25" spans="1:99" ht="25.5" customHeight="1">
      <c r="A25" s="151">
        <v>4</v>
      </c>
      <c r="B25" s="152"/>
      <c r="C25" s="596"/>
      <c r="D25" s="597"/>
      <c r="E25" s="134"/>
      <c r="F25" s="156"/>
    </row>
    <row r="26" spans="1:99" ht="25.5" customHeight="1">
      <c r="A26" s="151">
        <v>5</v>
      </c>
      <c r="B26" s="152"/>
      <c r="C26" s="598"/>
      <c r="D26" s="597"/>
      <c r="E26" s="134"/>
      <c r="F26" s="156"/>
    </row>
    <row r="27" spans="1:99" ht="25.5" customHeight="1" thickBot="1">
      <c r="A27" s="168"/>
      <c r="B27" s="154" t="s">
        <v>159</v>
      </c>
      <c r="C27" s="599"/>
      <c r="D27" s="600"/>
      <c r="E27" s="137"/>
      <c r="F27" s="157"/>
    </row>
    <row r="28" spans="1:99" ht="15" customHeight="1">
      <c r="A28" s="44" t="s">
        <v>285</v>
      </c>
      <c r="B28" s="43"/>
      <c r="C28" s="42"/>
      <c r="D28" s="42"/>
      <c r="E28" s="42"/>
    </row>
    <row r="29" spans="1:99" s="9" customFormat="1" ht="15" customHeight="1">
      <c r="A29" s="1082" t="s">
        <v>315</v>
      </c>
      <c r="B29" s="1083"/>
      <c r="C29" s="1083"/>
      <c r="D29" s="1083"/>
      <c r="E29" s="474"/>
      <c r="F29" s="474"/>
      <c r="G29" s="474"/>
      <c r="H29" s="1083"/>
      <c r="I29" s="1083"/>
      <c r="J29" s="1083"/>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1083"/>
      <c r="BA29" s="1083"/>
      <c r="BB29" s="1083"/>
      <c r="BC29" s="1083"/>
      <c r="BD29" s="1083"/>
      <c r="BE29" s="1083"/>
      <c r="BF29" s="1083"/>
      <c r="BG29" s="1083"/>
      <c r="BH29" s="1083"/>
      <c r="BI29" s="1083"/>
      <c r="BJ29" s="1083"/>
      <c r="BK29" s="1083"/>
      <c r="BL29" s="1083"/>
      <c r="BM29" s="1083"/>
      <c r="BN29" s="1083"/>
      <c r="BO29" s="1083"/>
      <c r="BP29" s="1083"/>
      <c r="BQ29" s="1083"/>
      <c r="BR29" s="1083"/>
      <c r="BS29" s="1083"/>
      <c r="BT29" s="1083"/>
      <c r="BU29" s="1083"/>
      <c r="BV29" s="1083"/>
      <c r="BW29" s="1083"/>
      <c r="BX29" s="1083"/>
      <c r="BY29" s="1083"/>
      <c r="BZ29" s="1083"/>
      <c r="CA29" s="1083"/>
      <c r="CB29" s="1083"/>
      <c r="CC29" s="1083"/>
      <c r="CD29" s="1083"/>
      <c r="CE29" s="1083"/>
      <c r="CF29" s="1083"/>
      <c r="CG29" s="1083"/>
      <c r="CH29" s="1083"/>
      <c r="CI29" s="1083"/>
      <c r="CJ29" s="1083"/>
      <c r="CK29" s="1083"/>
      <c r="CL29" s="1083"/>
      <c r="CM29" s="1083"/>
      <c r="CN29" s="1083"/>
      <c r="CO29" s="1083"/>
      <c r="CP29" s="1083"/>
      <c r="CQ29" s="1083"/>
      <c r="CR29" s="1083"/>
      <c r="CS29" s="1083"/>
      <c r="CT29" s="1083"/>
      <c r="CU29" s="493"/>
    </row>
    <row r="30" spans="1:99">
      <c r="A30" s="45" t="s">
        <v>1006</v>
      </c>
    </row>
    <row r="31" spans="1:99">
      <c r="A31" s="45" t="s">
        <v>1228</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9">
    <mergeCell ref="F18:F19"/>
    <mergeCell ref="A4:B5"/>
    <mergeCell ref="C4:C5"/>
    <mergeCell ref="D4:D5"/>
    <mergeCell ref="E4:E5"/>
    <mergeCell ref="A18:B19"/>
    <mergeCell ref="C18:C19"/>
    <mergeCell ref="D18:D19"/>
    <mergeCell ref="E18:E19"/>
  </mergeCells>
  <phoneticPr fontId="1"/>
  <dataValidations count="1">
    <dataValidation type="list" allowBlank="1" showInputMessage="1" showErrorMessage="1" sqref="C22:C26">
      <formula1>"○"</formula1>
    </dataValidation>
  </dataValidations>
  <pageMargins left="0.7" right="0.7" top="0.75" bottom="0.75" header="0.3" footer="0.3"/>
  <pageSetup paperSize="9" scale="7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U110"/>
  <sheetViews>
    <sheetView view="pageBreakPreview" zoomScale="85" zoomScaleNormal="115" zoomScaleSheetLayoutView="85" workbookViewId="0">
      <selection activeCell="L20" sqref="L20"/>
    </sheetView>
  </sheetViews>
  <sheetFormatPr defaultColWidth="9" defaultRowHeight="13.2"/>
  <cols>
    <col min="1" max="2" width="3" style="567" customWidth="1"/>
    <col min="3" max="72" width="3.77734375" style="567" customWidth="1"/>
    <col min="73" max="80" width="2.6640625" style="567" customWidth="1"/>
    <col min="81" max="99" width="9" style="567"/>
    <col min="100" max="16384" width="9" style="17"/>
  </cols>
  <sheetData>
    <row r="2" spans="1:99" s="16" customFormat="1" ht="14.4">
      <c r="A2" s="566"/>
      <c r="B2" s="566"/>
      <c r="C2" s="115" t="s">
        <v>277</v>
      </c>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566"/>
      <c r="AW2" s="566"/>
      <c r="AX2" s="566"/>
      <c r="AY2" s="566"/>
      <c r="AZ2" s="566"/>
      <c r="BA2" s="566"/>
      <c r="BB2" s="566"/>
      <c r="BC2" s="566"/>
      <c r="BD2" s="566"/>
      <c r="BE2" s="566"/>
      <c r="BF2" s="566"/>
      <c r="BG2" s="566"/>
      <c r="BH2" s="566"/>
      <c r="BI2" s="566"/>
      <c r="BJ2" s="566"/>
      <c r="BK2" s="566"/>
      <c r="BL2" s="566"/>
      <c r="BM2" s="566"/>
      <c r="BN2" s="566"/>
      <c r="BO2" s="566"/>
      <c r="BP2" s="566"/>
      <c r="BQ2" s="566"/>
      <c r="BR2" s="566"/>
      <c r="BS2" s="566"/>
      <c r="BT2" s="566"/>
      <c r="BU2" s="566"/>
      <c r="BV2" s="566"/>
      <c r="BW2" s="566"/>
      <c r="BX2" s="566"/>
      <c r="BY2" s="566"/>
      <c r="BZ2" s="566"/>
      <c r="CA2" s="566"/>
      <c r="CB2" s="566"/>
      <c r="CC2" s="566"/>
      <c r="CD2" s="566"/>
      <c r="CE2" s="566"/>
      <c r="CF2" s="566"/>
      <c r="CG2" s="566"/>
      <c r="CH2" s="566"/>
      <c r="CI2" s="566"/>
      <c r="CJ2" s="566"/>
      <c r="CK2" s="566"/>
      <c r="CL2" s="566"/>
      <c r="CM2" s="566"/>
      <c r="CN2" s="566"/>
      <c r="CO2" s="566"/>
      <c r="CP2" s="566"/>
      <c r="CQ2" s="566"/>
      <c r="CR2" s="566"/>
      <c r="CS2" s="566"/>
      <c r="CT2" s="566"/>
      <c r="CU2" s="566"/>
    </row>
    <row r="3" spans="1:99" s="16" customFormat="1" ht="12.75" customHeight="1">
      <c r="A3" s="566"/>
      <c r="B3" s="566"/>
      <c r="C3" s="11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6"/>
      <c r="CC3" s="566"/>
      <c r="CD3" s="566"/>
      <c r="CE3" s="566"/>
      <c r="CF3" s="566"/>
      <c r="CG3" s="566"/>
      <c r="CH3" s="566"/>
      <c r="CI3" s="566"/>
      <c r="CJ3" s="566"/>
      <c r="CK3" s="566"/>
      <c r="CL3" s="566"/>
      <c r="CM3" s="566"/>
      <c r="CN3" s="566"/>
      <c r="CO3" s="566"/>
      <c r="CP3" s="566"/>
      <c r="CQ3" s="566"/>
      <c r="CR3" s="566"/>
      <c r="CS3" s="566"/>
      <c r="CT3" s="566"/>
      <c r="CU3" s="566"/>
    </row>
    <row r="4" spans="1:99" s="16" customFormat="1" ht="15" customHeight="1">
      <c r="A4" s="566"/>
      <c r="B4" s="566"/>
      <c r="C4" s="117" t="s">
        <v>472</v>
      </c>
      <c r="D4" s="117"/>
      <c r="E4" s="566"/>
      <c r="F4" s="566"/>
      <c r="G4" s="566"/>
      <c r="H4" s="56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c r="AI4" s="566"/>
      <c r="AJ4" s="566"/>
      <c r="AK4" s="566"/>
      <c r="AL4" s="566"/>
      <c r="AM4" s="566"/>
      <c r="AN4" s="566"/>
      <c r="AO4" s="566"/>
      <c r="AP4" s="566"/>
      <c r="AQ4" s="566"/>
      <c r="AR4" s="566"/>
      <c r="AS4" s="566"/>
      <c r="AT4" s="566"/>
      <c r="AU4" s="566"/>
      <c r="AV4" s="566"/>
      <c r="AW4" s="566"/>
      <c r="AX4" s="566"/>
      <c r="AY4" s="566"/>
      <c r="AZ4" s="566"/>
      <c r="BA4" s="566"/>
      <c r="BB4" s="566"/>
      <c r="BC4" s="566"/>
      <c r="BD4" s="566"/>
      <c r="BE4" s="566"/>
      <c r="BF4" s="566"/>
      <c r="BG4" s="566"/>
      <c r="BH4" s="566"/>
      <c r="BI4" s="566"/>
      <c r="BJ4" s="566"/>
      <c r="BK4" s="566"/>
      <c r="BL4" s="566"/>
      <c r="BM4" s="566"/>
      <c r="BN4" s="566"/>
      <c r="BO4" s="566"/>
      <c r="BP4" s="566"/>
      <c r="BQ4" s="566"/>
      <c r="BR4" s="566"/>
      <c r="BS4" s="566"/>
      <c r="BT4" s="566"/>
      <c r="BU4" s="566"/>
      <c r="BV4" s="566"/>
      <c r="BW4" s="566"/>
      <c r="BX4" s="566"/>
      <c r="BY4" s="566"/>
      <c r="BZ4" s="566"/>
      <c r="CA4" s="566"/>
      <c r="CB4" s="566"/>
      <c r="CC4" s="566"/>
      <c r="CD4" s="566"/>
      <c r="CE4" s="566"/>
      <c r="CF4" s="566"/>
      <c r="CG4" s="566"/>
      <c r="CH4" s="566"/>
      <c r="CI4" s="566"/>
      <c r="CJ4" s="566"/>
      <c r="CK4" s="566"/>
      <c r="CL4" s="566"/>
      <c r="CM4" s="566"/>
      <c r="CN4" s="566"/>
      <c r="CO4" s="566"/>
      <c r="CP4" s="566"/>
      <c r="CQ4" s="566"/>
      <c r="CR4" s="566"/>
      <c r="CS4" s="566"/>
      <c r="CT4" s="566"/>
      <c r="CU4" s="566"/>
    </row>
    <row r="5" spans="1:99" ht="15" customHeight="1">
      <c r="C5" s="1079"/>
      <c r="D5" s="568"/>
      <c r="BE5" s="41" t="s">
        <v>160</v>
      </c>
      <c r="BF5" s="41"/>
      <c r="BG5" s="41"/>
      <c r="BH5" s="41"/>
      <c r="BI5" s="41"/>
      <c r="BJ5" s="41"/>
      <c r="BK5" s="41"/>
      <c r="BL5" s="41"/>
      <c r="BM5" s="41"/>
      <c r="BN5" s="41"/>
      <c r="BS5" s="1079"/>
      <c r="BT5" s="1079"/>
      <c r="BU5" s="1079"/>
      <c r="BV5" s="1079"/>
      <c r="BW5" s="1079"/>
      <c r="BX5" s="1079"/>
      <c r="BY5" s="1079"/>
      <c r="BZ5" s="1079"/>
      <c r="CA5" s="1079"/>
      <c r="CB5" s="1079"/>
    </row>
    <row r="6" spans="1:99" ht="15" customHeight="1">
      <c r="C6" s="567" t="s">
        <v>457</v>
      </c>
      <c r="BE6" s="569"/>
      <c r="BF6" s="569"/>
      <c r="BG6" s="569"/>
      <c r="BH6" s="569"/>
      <c r="BI6" s="569"/>
      <c r="BJ6" s="569"/>
      <c r="BK6" s="569"/>
      <c r="BL6" s="569"/>
      <c r="BM6" s="569"/>
      <c r="BN6" s="569"/>
      <c r="BS6" s="1079"/>
      <c r="BT6" s="1079"/>
      <c r="BU6" s="1079"/>
      <c r="BV6" s="1079"/>
      <c r="BW6" s="1079"/>
      <c r="BX6" s="1079"/>
      <c r="BY6" s="1079"/>
      <c r="BZ6" s="1079"/>
      <c r="CA6" s="1079"/>
      <c r="CB6" s="1079"/>
    </row>
    <row r="7" spans="1:99" ht="12" customHeight="1" thickBot="1">
      <c r="D7" s="567" t="s">
        <v>458</v>
      </c>
      <c r="BS7" s="1079"/>
      <c r="BT7" s="1079"/>
      <c r="BU7" s="1079"/>
      <c r="BV7" s="1079"/>
      <c r="BW7" s="1079"/>
      <c r="BX7" s="1079"/>
      <c r="BY7" s="1079"/>
      <c r="BZ7" s="1079"/>
      <c r="CA7" s="1079"/>
      <c r="CB7" s="1079"/>
    </row>
    <row r="8" spans="1:99" ht="18.75" customHeight="1">
      <c r="C8" s="1970"/>
      <c r="D8" s="1971"/>
      <c r="E8" s="1976" t="s">
        <v>1007</v>
      </c>
      <c r="F8" s="1977"/>
      <c r="G8" s="1977"/>
      <c r="H8" s="1977"/>
      <c r="I8" s="1977"/>
      <c r="J8" s="1977"/>
      <c r="K8" s="1977"/>
      <c r="L8" s="1978"/>
      <c r="M8" s="1979" t="s">
        <v>1008</v>
      </c>
      <c r="N8" s="1977"/>
      <c r="O8" s="1977"/>
      <c r="P8" s="1977"/>
      <c r="Q8" s="1977"/>
      <c r="R8" s="1977"/>
      <c r="S8" s="1977"/>
      <c r="T8" s="1980"/>
      <c r="BW8" s="1079"/>
      <c r="BX8" s="1079"/>
      <c r="BY8" s="1079"/>
      <c r="BZ8" s="1079"/>
      <c r="CA8" s="1079"/>
      <c r="CB8" s="1079"/>
      <c r="CC8" s="1079"/>
      <c r="CD8" s="1079"/>
      <c r="CE8" s="1079"/>
      <c r="CF8" s="1079"/>
    </row>
    <row r="9" spans="1:99" ht="18.75" customHeight="1">
      <c r="C9" s="1972"/>
      <c r="D9" s="1973"/>
      <c r="E9" s="1981" t="s">
        <v>1009</v>
      </c>
      <c r="F9" s="1982"/>
      <c r="G9" s="1982"/>
      <c r="H9" s="1983"/>
      <c r="I9" s="1984" t="s">
        <v>835</v>
      </c>
      <c r="J9" s="1982"/>
      <c r="K9" s="1982"/>
      <c r="L9" s="1983"/>
      <c r="M9" s="1981" t="s">
        <v>1010</v>
      </c>
      <c r="N9" s="1982"/>
      <c r="O9" s="1982"/>
      <c r="P9" s="1983"/>
      <c r="Q9" s="1985" t="s">
        <v>1011</v>
      </c>
      <c r="R9" s="1986"/>
      <c r="S9" s="1986"/>
      <c r="T9" s="1987"/>
      <c r="BW9" s="1079"/>
      <c r="BX9" s="1079"/>
      <c r="BY9" s="1079"/>
      <c r="BZ9" s="1079"/>
      <c r="CA9" s="1079"/>
      <c r="CB9" s="1079"/>
      <c r="CC9" s="1079"/>
      <c r="CD9" s="1079"/>
      <c r="CE9" s="1079"/>
      <c r="CF9" s="1079"/>
    </row>
    <row r="10" spans="1:99" ht="18.75" customHeight="1">
      <c r="C10" s="1974"/>
      <c r="D10" s="1975"/>
      <c r="E10" s="1988" t="s">
        <v>102</v>
      </c>
      <c r="F10" s="1989"/>
      <c r="G10" s="1989"/>
      <c r="H10" s="1990"/>
      <c r="I10" s="1991" t="s">
        <v>103</v>
      </c>
      <c r="J10" s="1989"/>
      <c r="K10" s="1989"/>
      <c r="L10" s="1990"/>
      <c r="M10" s="1988" t="s">
        <v>104</v>
      </c>
      <c r="N10" s="1989"/>
      <c r="O10" s="1989"/>
      <c r="P10" s="1990"/>
      <c r="Q10" s="1960" t="s">
        <v>13</v>
      </c>
      <c r="R10" s="1961"/>
      <c r="S10" s="1961"/>
      <c r="T10" s="1962"/>
      <c r="BW10" s="1079"/>
      <c r="BX10" s="1079"/>
      <c r="BY10" s="1079"/>
      <c r="BZ10" s="1079"/>
      <c r="CA10" s="1079"/>
      <c r="CB10" s="1079"/>
      <c r="CC10" s="1079"/>
      <c r="CD10" s="1079"/>
      <c r="CE10" s="1079"/>
      <c r="CF10" s="1079"/>
    </row>
    <row r="11" spans="1:99" ht="18.75" customHeight="1">
      <c r="C11" s="1963"/>
      <c r="D11" s="1964"/>
      <c r="E11" s="1965" t="s">
        <v>255</v>
      </c>
      <c r="F11" s="1966"/>
      <c r="G11" s="1966"/>
      <c r="H11" s="1967"/>
      <c r="I11" s="1968" t="s">
        <v>255</v>
      </c>
      <c r="J11" s="1966"/>
      <c r="K11" s="1966"/>
      <c r="L11" s="1967"/>
      <c r="M11" s="1965" t="s">
        <v>255</v>
      </c>
      <c r="N11" s="1966"/>
      <c r="O11" s="1966"/>
      <c r="P11" s="1967"/>
      <c r="Q11" s="1968" t="s">
        <v>255</v>
      </c>
      <c r="R11" s="1966"/>
      <c r="S11" s="1966"/>
      <c r="T11" s="1969"/>
      <c r="BW11" s="1079"/>
      <c r="BX11" s="1079"/>
      <c r="BY11" s="1079"/>
      <c r="BZ11" s="1079"/>
      <c r="CA11" s="1079"/>
      <c r="CB11" s="1079"/>
      <c r="CC11" s="1079"/>
      <c r="CD11" s="1079"/>
      <c r="CE11" s="1079"/>
      <c r="CF11" s="1079"/>
    </row>
    <row r="12" spans="1:99" ht="18.75" customHeight="1">
      <c r="C12" s="1992" t="s">
        <v>841</v>
      </c>
      <c r="D12" s="1993"/>
      <c r="E12" s="1988"/>
      <c r="F12" s="1989"/>
      <c r="G12" s="1989"/>
      <c r="H12" s="1990"/>
      <c r="I12" s="1991"/>
      <c r="J12" s="1989"/>
      <c r="K12" s="1989"/>
      <c r="L12" s="1990"/>
      <c r="M12" s="1988">
        <f>COUNTIF(J$26:M$35,C12)</f>
        <v>0</v>
      </c>
      <c r="N12" s="1989"/>
      <c r="O12" s="1989"/>
      <c r="P12" s="1990"/>
      <c r="Q12" s="1994"/>
      <c r="R12" s="1995"/>
      <c r="S12" s="1995"/>
      <c r="T12" s="1996"/>
      <c r="BW12" s="1079"/>
      <c r="BX12" s="1079"/>
      <c r="BY12" s="1079"/>
      <c r="BZ12" s="1079"/>
      <c r="CA12" s="1079"/>
      <c r="CB12" s="1079"/>
      <c r="CC12" s="1079"/>
      <c r="CD12" s="1079"/>
      <c r="CE12" s="1079"/>
      <c r="CF12" s="1079"/>
    </row>
    <row r="13" spans="1:99" ht="18.75" customHeight="1">
      <c r="C13" s="1997" t="s">
        <v>842</v>
      </c>
      <c r="D13" s="1998"/>
      <c r="E13" s="1999"/>
      <c r="F13" s="2000"/>
      <c r="G13" s="2000"/>
      <c r="H13" s="2001"/>
      <c r="I13" s="2002"/>
      <c r="J13" s="2000"/>
      <c r="K13" s="2000"/>
      <c r="L13" s="2001"/>
      <c r="M13" s="1988">
        <f t="shared" ref="M13:M14" si="0">COUNTIF(J$26:M$35,C13)</f>
        <v>0</v>
      </c>
      <c r="N13" s="1989"/>
      <c r="O13" s="1989"/>
      <c r="P13" s="1990"/>
      <c r="Q13" s="2003"/>
      <c r="R13" s="2004"/>
      <c r="S13" s="2004"/>
      <c r="T13" s="2005"/>
      <c r="BW13" s="1079"/>
      <c r="BX13" s="1079"/>
      <c r="BY13" s="1079"/>
      <c r="BZ13" s="1079"/>
      <c r="CA13" s="1079"/>
      <c r="CB13" s="1079"/>
      <c r="CC13" s="1079"/>
      <c r="CD13" s="1079"/>
      <c r="CE13" s="1079"/>
      <c r="CF13" s="1079"/>
    </row>
    <row r="14" spans="1:99" ht="18.75" customHeight="1" thickBot="1">
      <c r="C14" s="2027" t="s">
        <v>1012</v>
      </c>
      <c r="D14" s="2028"/>
      <c r="E14" s="2029"/>
      <c r="F14" s="2030"/>
      <c r="G14" s="2030"/>
      <c r="H14" s="2031"/>
      <c r="I14" s="2032"/>
      <c r="J14" s="2030"/>
      <c r="K14" s="2030"/>
      <c r="L14" s="2031"/>
      <c r="M14" s="2029">
        <f t="shared" si="0"/>
        <v>0</v>
      </c>
      <c r="N14" s="2030"/>
      <c r="O14" s="2030"/>
      <c r="P14" s="2031"/>
      <c r="Q14" s="2033"/>
      <c r="R14" s="2034"/>
      <c r="S14" s="2034"/>
      <c r="T14" s="2035"/>
      <c r="BW14" s="1079"/>
      <c r="BX14" s="1079"/>
      <c r="BY14" s="1079"/>
      <c r="BZ14" s="1079"/>
      <c r="CA14" s="1079"/>
      <c r="CB14" s="1079"/>
      <c r="CC14" s="1079"/>
      <c r="CD14" s="1079"/>
      <c r="CE14" s="1079"/>
      <c r="CF14" s="1079"/>
    </row>
    <row r="15" spans="1:99" ht="18.75" customHeight="1" thickTop="1" thickBot="1">
      <c r="C15" s="2036" t="s">
        <v>11</v>
      </c>
      <c r="D15" s="2037"/>
      <c r="E15" s="2038">
        <f>SUM(E12:H14)</f>
        <v>0</v>
      </c>
      <c r="F15" s="2039"/>
      <c r="G15" s="2039"/>
      <c r="H15" s="2040"/>
      <c r="I15" s="2041">
        <f>SUM(I12:L14)</f>
        <v>0</v>
      </c>
      <c r="J15" s="2039"/>
      <c r="K15" s="2039"/>
      <c r="L15" s="2040"/>
      <c r="M15" s="2038">
        <f>SUM(M12:P14)</f>
        <v>0</v>
      </c>
      <c r="N15" s="2039"/>
      <c r="O15" s="2039"/>
      <c r="P15" s="2040"/>
      <c r="Q15" s="2041">
        <f t="shared" ref="Q15" si="1">SUM(Q12:T14)</f>
        <v>0</v>
      </c>
      <c r="R15" s="2039"/>
      <c r="S15" s="2039"/>
      <c r="T15" s="2042"/>
      <c r="BW15" s="1079"/>
      <c r="BX15" s="1079"/>
      <c r="BY15" s="1079"/>
      <c r="BZ15" s="1079"/>
      <c r="CA15" s="1079"/>
      <c r="CB15" s="1079"/>
      <c r="CC15" s="1079"/>
      <c r="CD15" s="1079"/>
      <c r="CE15" s="1079"/>
      <c r="CF15" s="1079"/>
    </row>
    <row r="16" spans="1:99" ht="12" customHeight="1">
      <c r="C16" s="570" t="s">
        <v>844</v>
      </c>
      <c r="BW16" s="1079"/>
      <c r="BX16" s="1079"/>
      <c r="BY16" s="1079"/>
      <c r="BZ16" s="1079"/>
      <c r="CA16" s="1079"/>
      <c r="CB16" s="1079"/>
      <c r="CC16" s="1079"/>
      <c r="CD16" s="1079"/>
      <c r="CE16" s="1079"/>
      <c r="CF16" s="1079"/>
    </row>
    <row r="17" spans="1:99" ht="12" customHeight="1">
      <c r="C17" s="570" t="s">
        <v>845</v>
      </c>
      <c r="BW17" s="1079"/>
      <c r="BX17" s="1079"/>
      <c r="BY17" s="1079"/>
      <c r="BZ17" s="1079"/>
      <c r="CA17" s="1079"/>
      <c r="CB17" s="1079"/>
      <c r="CC17" s="1079"/>
      <c r="CD17" s="1079"/>
      <c r="CE17" s="1079"/>
      <c r="CF17" s="1079"/>
    </row>
    <row r="18" spans="1:99" ht="12" customHeight="1">
      <c r="BW18" s="1079"/>
      <c r="BX18" s="1079"/>
      <c r="BY18" s="1079"/>
      <c r="BZ18" s="1079"/>
      <c r="CA18" s="1079"/>
      <c r="CB18" s="1079"/>
      <c r="CC18" s="1079"/>
      <c r="CD18" s="1079"/>
      <c r="CE18" s="1079"/>
      <c r="CF18" s="1079"/>
    </row>
    <row r="19" spans="1:99" ht="15" customHeight="1">
      <c r="C19" s="2006" t="s">
        <v>161</v>
      </c>
      <c r="D19" s="2007"/>
      <c r="E19" s="2007"/>
      <c r="F19" s="2007"/>
      <c r="G19" s="2007"/>
      <c r="H19" s="2007"/>
      <c r="I19" s="2007"/>
      <c r="J19" s="2006" t="s">
        <v>1013</v>
      </c>
      <c r="K19" s="2007"/>
      <c r="L19" s="2007"/>
      <c r="M19" s="2010"/>
      <c r="N19" s="2013" t="s">
        <v>544</v>
      </c>
      <c r="O19" s="2013"/>
      <c r="P19" s="2013"/>
      <c r="Q19" s="2014"/>
      <c r="R19" s="2017" t="s">
        <v>249</v>
      </c>
      <c r="S19" s="2018"/>
      <c r="T19" s="2018"/>
      <c r="U19" s="2018"/>
      <c r="V19" s="2018"/>
      <c r="W19" s="2018"/>
      <c r="X19" s="2018"/>
      <c r="Y19" s="2018"/>
      <c r="Z19" s="2019"/>
      <c r="AA19" s="2020" t="s">
        <v>162</v>
      </c>
      <c r="AB19" s="2021"/>
      <c r="AC19" s="2024" t="s">
        <v>163</v>
      </c>
      <c r="AD19" s="2024"/>
      <c r="AE19" s="2024"/>
      <c r="AF19" s="2024"/>
      <c r="AG19" s="2024"/>
      <c r="AH19" s="2024"/>
      <c r="AI19" s="2024"/>
      <c r="AJ19" s="2024"/>
      <c r="AK19" s="2024"/>
      <c r="AL19" s="2024"/>
      <c r="AM19" s="2024"/>
      <c r="AN19" s="2024"/>
      <c r="AO19" s="2024"/>
      <c r="AP19" s="2024"/>
      <c r="AQ19" s="2024"/>
      <c r="AR19" s="2024"/>
      <c r="AS19" s="2024"/>
      <c r="AT19" s="2024"/>
      <c r="AU19" s="2043" t="s">
        <v>459</v>
      </c>
      <c r="AV19" s="2043"/>
      <c r="AW19" s="2043"/>
      <c r="AX19" s="2043"/>
      <c r="AY19" s="2043"/>
      <c r="AZ19" s="2043"/>
      <c r="BA19" s="2043"/>
      <c r="BB19" s="2043"/>
      <c r="BC19" s="2043"/>
      <c r="BD19" s="2043"/>
      <c r="BE19" s="2043"/>
      <c r="BF19" s="2043"/>
      <c r="BG19" s="2043"/>
      <c r="BH19" s="2043"/>
      <c r="BI19" s="2043"/>
      <c r="BJ19" s="1859" t="s">
        <v>7</v>
      </c>
      <c r="BK19" s="2044"/>
      <c r="BL19" s="2044"/>
      <c r="BM19" s="1863"/>
      <c r="BN19" s="1859" t="s">
        <v>859</v>
      </c>
      <c r="BO19" s="2044"/>
      <c r="BP19" s="2044"/>
      <c r="BQ19" s="1863"/>
      <c r="BR19" s="1079"/>
      <c r="BS19" s="1079"/>
    </row>
    <row r="20" spans="1:99" ht="11.25" customHeight="1">
      <c r="C20" s="2008"/>
      <c r="D20" s="2009"/>
      <c r="E20" s="2009"/>
      <c r="F20" s="2009"/>
      <c r="G20" s="2009"/>
      <c r="H20" s="2009"/>
      <c r="I20" s="2009"/>
      <c r="J20" s="2008"/>
      <c r="K20" s="2011"/>
      <c r="L20" s="2011"/>
      <c r="M20" s="2012"/>
      <c r="N20" s="2015"/>
      <c r="O20" s="2015"/>
      <c r="P20" s="2015"/>
      <c r="Q20" s="2016"/>
      <c r="R20" s="2046" t="s">
        <v>250</v>
      </c>
      <c r="S20" s="2047"/>
      <c r="T20" s="2048"/>
      <c r="U20" s="2052" t="s">
        <v>251</v>
      </c>
      <c r="V20" s="2053"/>
      <c r="W20" s="2053"/>
      <c r="X20" s="2053"/>
      <c r="Y20" s="2053"/>
      <c r="Z20" s="2054"/>
      <c r="AA20" s="2020"/>
      <c r="AB20" s="2021"/>
      <c r="AC20" s="2024"/>
      <c r="AD20" s="2024"/>
      <c r="AE20" s="2024"/>
      <c r="AF20" s="2024"/>
      <c r="AG20" s="2024"/>
      <c r="AH20" s="2024"/>
      <c r="AI20" s="2024"/>
      <c r="AJ20" s="2024"/>
      <c r="AK20" s="2024"/>
      <c r="AL20" s="2024"/>
      <c r="AM20" s="2024"/>
      <c r="AN20" s="2024"/>
      <c r="AO20" s="2024"/>
      <c r="AP20" s="2024"/>
      <c r="AQ20" s="2024"/>
      <c r="AR20" s="2024"/>
      <c r="AS20" s="2024"/>
      <c r="AT20" s="2024"/>
      <c r="AU20" s="2043"/>
      <c r="AV20" s="2043"/>
      <c r="AW20" s="2043"/>
      <c r="AX20" s="2043"/>
      <c r="AY20" s="2043"/>
      <c r="AZ20" s="2043"/>
      <c r="BA20" s="2043"/>
      <c r="BB20" s="2043"/>
      <c r="BC20" s="2043"/>
      <c r="BD20" s="2043"/>
      <c r="BE20" s="2043"/>
      <c r="BF20" s="2043"/>
      <c r="BG20" s="2043"/>
      <c r="BH20" s="2043"/>
      <c r="BI20" s="2043"/>
      <c r="BJ20" s="1860"/>
      <c r="BK20" s="2045"/>
      <c r="BL20" s="2045"/>
      <c r="BM20" s="1864"/>
      <c r="BN20" s="1860"/>
      <c r="BO20" s="2045"/>
      <c r="BP20" s="2045"/>
      <c r="BQ20" s="1864"/>
      <c r="BR20" s="1079"/>
      <c r="BS20" s="1079"/>
    </row>
    <row r="21" spans="1:99" ht="11.25" customHeight="1">
      <c r="C21" s="2008"/>
      <c r="D21" s="2009"/>
      <c r="E21" s="2009"/>
      <c r="F21" s="2009"/>
      <c r="G21" s="2009"/>
      <c r="H21" s="2009"/>
      <c r="I21" s="2009"/>
      <c r="J21" s="2008"/>
      <c r="K21" s="2011"/>
      <c r="L21" s="2011"/>
      <c r="M21" s="2012"/>
      <c r="N21" s="2015"/>
      <c r="O21" s="2015"/>
      <c r="P21" s="2015"/>
      <c r="Q21" s="2016"/>
      <c r="R21" s="2049"/>
      <c r="S21" s="2050"/>
      <c r="T21" s="2051"/>
      <c r="U21" s="2055"/>
      <c r="V21" s="2056"/>
      <c r="W21" s="2056"/>
      <c r="X21" s="2056"/>
      <c r="Y21" s="2056"/>
      <c r="Z21" s="2057"/>
      <c r="AA21" s="2020"/>
      <c r="AB21" s="2021"/>
      <c r="AC21" s="2058" t="s">
        <v>164</v>
      </c>
      <c r="AD21" s="2059"/>
      <c r="AE21" s="2060" t="s">
        <v>165</v>
      </c>
      <c r="AF21" s="2061"/>
      <c r="AG21" s="2065"/>
      <c r="AH21" s="2065"/>
      <c r="AI21" s="2065"/>
      <c r="AJ21" s="2065"/>
      <c r="AK21" s="2066"/>
      <c r="AL21" s="2067" t="s">
        <v>166</v>
      </c>
      <c r="AM21" s="2067"/>
      <c r="AN21" s="2068" t="s">
        <v>167</v>
      </c>
      <c r="AO21" s="2069"/>
      <c r="AP21" s="2025"/>
      <c r="AQ21" s="2025"/>
      <c r="AR21" s="2025"/>
      <c r="AS21" s="2025"/>
      <c r="AT21" s="2026"/>
      <c r="AU21" s="2021" t="s">
        <v>168</v>
      </c>
      <c r="AV21" s="2021"/>
      <c r="AW21" s="2021"/>
      <c r="AX21" s="2021" t="s">
        <v>169</v>
      </c>
      <c r="AY21" s="2021"/>
      <c r="AZ21" s="2021"/>
      <c r="BA21" s="2021" t="s">
        <v>170</v>
      </c>
      <c r="BB21" s="2021"/>
      <c r="BC21" s="2021"/>
      <c r="BD21" s="2021" t="s">
        <v>171</v>
      </c>
      <c r="BE21" s="2021"/>
      <c r="BF21" s="2021"/>
      <c r="BG21" s="2021" t="s">
        <v>172</v>
      </c>
      <c r="BH21" s="2021"/>
      <c r="BI21" s="2021"/>
      <c r="BJ21" s="1860"/>
      <c r="BK21" s="2045"/>
      <c r="BL21" s="2045"/>
      <c r="BM21" s="1864"/>
      <c r="BN21" s="1860"/>
      <c r="BO21" s="2045"/>
      <c r="BP21" s="2045"/>
      <c r="BQ21" s="1864"/>
      <c r="BR21" s="1079"/>
      <c r="BS21" s="1079"/>
    </row>
    <row r="22" spans="1:99" ht="11.25" customHeight="1">
      <c r="C22" s="2008"/>
      <c r="D22" s="2009"/>
      <c r="E22" s="2009"/>
      <c r="F22" s="2009"/>
      <c r="G22" s="2009"/>
      <c r="H22" s="2009"/>
      <c r="I22" s="2009"/>
      <c r="J22" s="2008"/>
      <c r="K22" s="2011"/>
      <c r="L22" s="2011"/>
      <c r="M22" s="2012"/>
      <c r="N22" s="2015"/>
      <c r="O22" s="2015"/>
      <c r="P22" s="2015"/>
      <c r="Q22" s="2016"/>
      <c r="R22" s="2049"/>
      <c r="S22" s="2050"/>
      <c r="T22" s="2051"/>
      <c r="U22" s="2079" t="s">
        <v>173</v>
      </c>
      <c r="V22" s="2047"/>
      <c r="W22" s="2048"/>
      <c r="X22" s="2079" t="s">
        <v>174</v>
      </c>
      <c r="Y22" s="2047"/>
      <c r="Z22" s="2081"/>
      <c r="AA22" s="2020"/>
      <c r="AB22" s="2021"/>
      <c r="AC22" s="2058"/>
      <c r="AD22" s="2059"/>
      <c r="AE22" s="2062"/>
      <c r="AF22" s="2063"/>
      <c r="AG22" s="2083" t="s">
        <v>175</v>
      </c>
      <c r="AH22" s="2013"/>
      <c r="AI22" s="2013"/>
      <c r="AJ22" s="2013"/>
      <c r="AK22" s="2084"/>
      <c r="AL22" s="2064"/>
      <c r="AM22" s="2064"/>
      <c r="AN22" s="2070"/>
      <c r="AO22" s="2071"/>
      <c r="AP22" s="2083" t="s">
        <v>176</v>
      </c>
      <c r="AQ22" s="2013"/>
      <c r="AR22" s="2013"/>
      <c r="AS22" s="2013"/>
      <c r="AT22" s="2084"/>
      <c r="AU22" s="2021"/>
      <c r="AV22" s="2021"/>
      <c r="AW22" s="2021"/>
      <c r="AX22" s="2021"/>
      <c r="AY22" s="2021"/>
      <c r="AZ22" s="2021"/>
      <c r="BA22" s="2021"/>
      <c r="BB22" s="2021"/>
      <c r="BC22" s="2021"/>
      <c r="BD22" s="2021"/>
      <c r="BE22" s="2021"/>
      <c r="BF22" s="2021"/>
      <c r="BG22" s="2021"/>
      <c r="BH22" s="2021"/>
      <c r="BI22" s="2021"/>
      <c r="BJ22" s="1860"/>
      <c r="BK22" s="2045"/>
      <c r="BL22" s="2045"/>
      <c r="BM22" s="1864"/>
      <c r="BN22" s="1860"/>
      <c r="BO22" s="2045"/>
      <c r="BP22" s="2045"/>
      <c r="BQ22" s="1864"/>
      <c r="BR22" s="1079"/>
      <c r="BS22" s="1079"/>
    </row>
    <row r="23" spans="1:99" ht="11.25" customHeight="1">
      <c r="C23" s="2008"/>
      <c r="D23" s="2009"/>
      <c r="E23" s="2009"/>
      <c r="F23" s="2009"/>
      <c r="G23" s="2009"/>
      <c r="H23" s="2009"/>
      <c r="I23" s="2009"/>
      <c r="J23" s="2008"/>
      <c r="K23" s="2011"/>
      <c r="L23" s="2011"/>
      <c r="M23" s="2012"/>
      <c r="N23" s="2015"/>
      <c r="O23" s="2015"/>
      <c r="P23" s="2015"/>
      <c r="Q23" s="2016"/>
      <c r="R23" s="2049"/>
      <c r="S23" s="2050"/>
      <c r="T23" s="2051"/>
      <c r="U23" s="2080"/>
      <c r="V23" s="2050"/>
      <c r="W23" s="2051"/>
      <c r="X23" s="2080"/>
      <c r="Y23" s="2050"/>
      <c r="Z23" s="2082"/>
      <c r="AA23" s="2022"/>
      <c r="AB23" s="2023"/>
      <c r="AC23" s="2058"/>
      <c r="AD23" s="2059"/>
      <c r="AE23" s="2064"/>
      <c r="AF23" s="2063"/>
      <c r="AG23" s="2085"/>
      <c r="AH23" s="2015"/>
      <c r="AI23" s="2015"/>
      <c r="AJ23" s="2015"/>
      <c r="AK23" s="2086"/>
      <c r="AL23" s="2064"/>
      <c r="AM23" s="2064"/>
      <c r="AN23" s="2070"/>
      <c r="AO23" s="2071"/>
      <c r="AP23" s="2085"/>
      <c r="AQ23" s="2015"/>
      <c r="AR23" s="2015"/>
      <c r="AS23" s="2015"/>
      <c r="AT23" s="2086"/>
      <c r="AU23" s="2023"/>
      <c r="AV23" s="2023"/>
      <c r="AW23" s="2023"/>
      <c r="AX23" s="2023"/>
      <c r="AY23" s="2023"/>
      <c r="AZ23" s="2023"/>
      <c r="BA23" s="2023"/>
      <c r="BB23" s="2023"/>
      <c r="BC23" s="2023"/>
      <c r="BD23" s="2023"/>
      <c r="BE23" s="2023"/>
      <c r="BF23" s="2023"/>
      <c r="BG23" s="2023"/>
      <c r="BH23" s="2023"/>
      <c r="BI23" s="2023"/>
      <c r="BJ23" s="1860"/>
      <c r="BK23" s="2045"/>
      <c r="BL23" s="2045"/>
      <c r="BM23" s="1864"/>
      <c r="BN23" s="1860"/>
      <c r="BO23" s="2045"/>
      <c r="BP23" s="2045"/>
      <c r="BQ23" s="1864"/>
      <c r="BR23" s="1079"/>
      <c r="BS23" s="1079"/>
    </row>
    <row r="24" spans="1:99" ht="13.5" customHeight="1">
      <c r="C24" s="2112" t="s">
        <v>29</v>
      </c>
      <c r="D24" s="2113"/>
      <c r="E24" s="2113"/>
      <c r="F24" s="2113"/>
      <c r="G24" s="2113"/>
      <c r="H24" s="2113"/>
      <c r="I24" s="2113"/>
      <c r="J24" s="2112" t="s">
        <v>30</v>
      </c>
      <c r="K24" s="2113"/>
      <c r="L24" s="2113"/>
      <c r="M24" s="2114"/>
      <c r="N24" s="2072" t="s">
        <v>456</v>
      </c>
      <c r="O24" s="2072"/>
      <c r="P24" s="2072"/>
      <c r="Q24" s="2073"/>
      <c r="R24" s="2074" t="s">
        <v>460</v>
      </c>
      <c r="S24" s="2075"/>
      <c r="T24" s="2076"/>
      <c r="U24" s="2077" t="s">
        <v>449</v>
      </c>
      <c r="V24" s="2075"/>
      <c r="W24" s="2076"/>
      <c r="X24" s="2077" t="s">
        <v>461</v>
      </c>
      <c r="Y24" s="2075"/>
      <c r="Z24" s="2078"/>
      <c r="AA24" s="2111" t="s">
        <v>462</v>
      </c>
      <c r="AB24" s="2110"/>
      <c r="AC24" s="2106" t="s">
        <v>450</v>
      </c>
      <c r="AD24" s="2108"/>
      <c r="AE24" s="2106" t="s">
        <v>463</v>
      </c>
      <c r="AF24" s="2108"/>
      <c r="AG24" s="2106" t="s">
        <v>464</v>
      </c>
      <c r="AH24" s="2107"/>
      <c r="AI24" s="2107"/>
      <c r="AJ24" s="2107"/>
      <c r="AK24" s="2108"/>
      <c r="AL24" s="2106" t="s">
        <v>465</v>
      </c>
      <c r="AM24" s="2108"/>
      <c r="AN24" s="2106" t="s">
        <v>466</v>
      </c>
      <c r="AO24" s="2108"/>
      <c r="AP24" s="2106" t="s">
        <v>467</v>
      </c>
      <c r="AQ24" s="2107"/>
      <c r="AR24" s="2107"/>
      <c r="AS24" s="2107"/>
      <c r="AT24" s="2108"/>
      <c r="AU24" s="2109" t="s">
        <v>468</v>
      </c>
      <c r="AV24" s="2072"/>
      <c r="AW24" s="2110"/>
      <c r="AX24" s="2109" t="s">
        <v>469</v>
      </c>
      <c r="AY24" s="2072"/>
      <c r="AZ24" s="2110"/>
      <c r="BA24" s="2106" t="s">
        <v>471</v>
      </c>
      <c r="BB24" s="2107"/>
      <c r="BC24" s="2108"/>
      <c r="BD24" s="2109" t="s">
        <v>1014</v>
      </c>
      <c r="BE24" s="2072"/>
      <c r="BF24" s="2110"/>
      <c r="BG24" s="2109" t="s">
        <v>1015</v>
      </c>
      <c r="BH24" s="2072"/>
      <c r="BI24" s="2110"/>
      <c r="BJ24" s="2087" t="s">
        <v>1016</v>
      </c>
      <c r="BK24" s="2088"/>
      <c r="BL24" s="2088"/>
      <c r="BM24" s="2089"/>
      <c r="BN24" s="2087" t="s">
        <v>1017</v>
      </c>
      <c r="BO24" s="2088"/>
      <c r="BP24" s="2088"/>
      <c r="BQ24" s="2089"/>
      <c r="BR24" s="1079"/>
      <c r="BS24" s="1079"/>
    </row>
    <row r="25" spans="1:99" s="19" customFormat="1" ht="11.25" customHeight="1">
      <c r="A25" s="570"/>
      <c r="B25" s="570"/>
      <c r="C25" s="571"/>
      <c r="D25" s="570"/>
      <c r="E25" s="570"/>
      <c r="F25" s="570"/>
      <c r="G25" s="570"/>
      <c r="H25" s="570"/>
      <c r="I25" s="570"/>
      <c r="J25" s="2090"/>
      <c r="K25" s="2091"/>
      <c r="L25" s="2091"/>
      <c r="M25" s="2092"/>
      <c r="N25" s="572"/>
      <c r="O25" s="572"/>
      <c r="P25" s="572"/>
      <c r="Q25" s="573" t="s">
        <v>157</v>
      </c>
      <c r="R25" s="586"/>
      <c r="S25" s="586"/>
      <c r="T25" s="586"/>
      <c r="U25" s="587"/>
      <c r="V25" s="588"/>
      <c r="W25" s="589"/>
      <c r="X25" s="586"/>
      <c r="Y25" s="586"/>
      <c r="Z25" s="586"/>
      <c r="AA25" s="574"/>
      <c r="AB25" s="1093" t="s">
        <v>144</v>
      </c>
      <c r="AC25" s="2093" t="s">
        <v>1018</v>
      </c>
      <c r="AD25" s="2094"/>
      <c r="AE25" s="2094"/>
      <c r="AF25" s="2094"/>
      <c r="AG25" s="2094"/>
      <c r="AH25" s="2094"/>
      <c r="AI25" s="2094"/>
      <c r="AJ25" s="2094"/>
      <c r="AK25" s="2094"/>
      <c r="AL25" s="2094"/>
      <c r="AM25" s="2094"/>
      <c r="AN25" s="2094"/>
      <c r="AO25" s="2094"/>
      <c r="AP25" s="2094"/>
      <c r="AQ25" s="2094"/>
      <c r="AR25" s="2094"/>
      <c r="AS25" s="2094"/>
      <c r="AT25" s="2095"/>
      <c r="AU25" s="2093" t="s">
        <v>289</v>
      </c>
      <c r="AV25" s="2094"/>
      <c r="AW25" s="2094"/>
      <c r="AX25" s="2094"/>
      <c r="AY25" s="2094"/>
      <c r="AZ25" s="2094"/>
      <c r="BA25" s="2094"/>
      <c r="BB25" s="2094"/>
      <c r="BC25" s="2094"/>
      <c r="BD25" s="2094"/>
      <c r="BE25" s="2094"/>
      <c r="BF25" s="2094"/>
      <c r="BG25" s="2094"/>
      <c r="BH25" s="2094"/>
      <c r="BI25" s="2095"/>
      <c r="BJ25" s="576"/>
      <c r="BK25" s="577"/>
      <c r="BL25" s="577"/>
      <c r="BM25" s="578"/>
      <c r="BN25" s="576"/>
      <c r="BO25" s="577"/>
      <c r="BP25" s="577"/>
      <c r="BQ25" s="578"/>
      <c r="BR25" s="1079"/>
      <c r="BS25" s="1079"/>
      <c r="BT25" s="570"/>
      <c r="BU25" s="570"/>
      <c r="BV25" s="570"/>
      <c r="BW25" s="570"/>
      <c r="BX25" s="570"/>
      <c r="BY25" s="570"/>
      <c r="BZ25" s="570"/>
      <c r="CA25" s="570"/>
      <c r="CB25" s="570"/>
      <c r="CC25" s="570"/>
      <c r="CD25" s="570"/>
      <c r="CE25" s="570"/>
      <c r="CF25" s="570"/>
      <c r="CG25" s="570"/>
      <c r="CH25" s="570"/>
      <c r="CI25" s="570"/>
      <c r="CJ25" s="570"/>
      <c r="CK25" s="570"/>
      <c r="CL25" s="570"/>
      <c r="CM25" s="570"/>
      <c r="CN25" s="570"/>
      <c r="CO25" s="570"/>
      <c r="CP25" s="570"/>
      <c r="CQ25" s="570"/>
      <c r="CR25" s="570"/>
      <c r="CS25" s="570"/>
      <c r="CT25" s="570"/>
      <c r="CU25" s="570"/>
    </row>
    <row r="26" spans="1:99" ht="16.5" customHeight="1">
      <c r="C26" s="1094">
        <v>1</v>
      </c>
      <c r="D26" s="2096"/>
      <c r="E26" s="2097"/>
      <c r="F26" s="2097"/>
      <c r="G26" s="2097"/>
      <c r="H26" s="2097"/>
      <c r="I26" s="2097"/>
      <c r="J26" s="2098"/>
      <c r="K26" s="2099"/>
      <c r="L26" s="2099"/>
      <c r="M26" s="2100"/>
      <c r="N26" s="2101"/>
      <c r="O26" s="2101"/>
      <c r="P26" s="2101"/>
      <c r="Q26" s="2102"/>
      <c r="R26" s="2103"/>
      <c r="S26" s="1787"/>
      <c r="T26" s="1788"/>
      <c r="U26" s="1087"/>
      <c r="V26" s="1088" t="s">
        <v>451</v>
      </c>
      <c r="W26" s="1089"/>
      <c r="X26" s="1088"/>
      <c r="Y26" s="1088" t="s">
        <v>451</v>
      </c>
      <c r="Z26" s="1088"/>
      <c r="AA26" s="2104"/>
      <c r="AB26" s="2105"/>
      <c r="AC26" s="2116"/>
      <c r="AD26" s="2020"/>
      <c r="AE26" s="2101"/>
      <c r="AF26" s="2101"/>
      <c r="AG26" s="2021"/>
      <c r="AH26" s="2021"/>
      <c r="AI26" s="2021"/>
      <c r="AJ26" s="2021"/>
      <c r="AK26" s="2021"/>
      <c r="AL26" s="2021"/>
      <c r="AM26" s="2021"/>
      <c r="AN26" s="2116"/>
      <c r="AO26" s="2101"/>
      <c r="AP26" s="2021"/>
      <c r="AQ26" s="2021"/>
      <c r="AR26" s="2021"/>
      <c r="AS26" s="2021"/>
      <c r="AT26" s="2021"/>
      <c r="AU26" s="2117"/>
      <c r="AV26" s="2117"/>
      <c r="AW26" s="2117"/>
      <c r="AX26" s="2117"/>
      <c r="AY26" s="2117"/>
      <c r="AZ26" s="2117"/>
      <c r="BA26" s="2117"/>
      <c r="BB26" s="2117"/>
      <c r="BC26" s="2117"/>
      <c r="BD26" s="2021"/>
      <c r="BE26" s="2021"/>
      <c r="BF26" s="2021"/>
      <c r="BG26" s="2021"/>
      <c r="BH26" s="2021"/>
      <c r="BI26" s="2021"/>
      <c r="BJ26" s="2118"/>
      <c r="BK26" s="2119"/>
      <c r="BL26" s="2119"/>
      <c r="BM26" s="2120"/>
      <c r="BN26" s="2115"/>
      <c r="BO26" s="2115"/>
      <c r="BP26" s="2115"/>
      <c r="BQ26" s="2115"/>
      <c r="BR26" s="1079"/>
      <c r="BS26" s="1079"/>
    </row>
    <row r="27" spans="1:99" ht="16.5" customHeight="1">
      <c r="C27" s="1094">
        <v>2</v>
      </c>
      <c r="D27" s="2096"/>
      <c r="E27" s="2097"/>
      <c r="F27" s="2097"/>
      <c r="G27" s="2097"/>
      <c r="H27" s="2097"/>
      <c r="I27" s="2097"/>
      <c r="J27" s="2098"/>
      <c r="K27" s="2099"/>
      <c r="L27" s="2099"/>
      <c r="M27" s="2100"/>
      <c r="N27" s="2101"/>
      <c r="O27" s="2101"/>
      <c r="P27" s="2101"/>
      <c r="Q27" s="2102"/>
      <c r="R27" s="2103"/>
      <c r="S27" s="1787"/>
      <c r="T27" s="1788"/>
      <c r="U27" s="1087"/>
      <c r="V27" s="1088" t="s">
        <v>451</v>
      </c>
      <c r="W27" s="1089"/>
      <c r="X27" s="1088"/>
      <c r="Y27" s="1088" t="s">
        <v>451</v>
      </c>
      <c r="Z27" s="1088"/>
      <c r="AA27" s="2104"/>
      <c r="AB27" s="2105"/>
      <c r="AC27" s="2116"/>
      <c r="AD27" s="2020"/>
      <c r="AE27" s="2101"/>
      <c r="AF27" s="2101"/>
      <c r="AG27" s="2021"/>
      <c r="AH27" s="2021"/>
      <c r="AI27" s="2021"/>
      <c r="AJ27" s="2021"/>
      <c r="AK27" s="2021"/>
      <c r="AL27" s="2021"/>
      <c r="AM27" s="2021"/>
      <c r="AN27" s="2116"/>
      <c r="AO27" s="2101"/>
      <c r="AP27" s="2021"/>
      <c r="AQ27" s="2021"/>
      <c r="AR27" s="2021"/>
      <c r="AS27" s="2021"/>
      <c r="AT27" s="2021"/>
      <c r="AU27" s="2117"/>
      <c r="AV27" s="2117"/>
      <c r="AW27" s="2117"/>
      <c r="AX27" s="2117"/>
      <c r="AY27" s="2117"/>
      <c r="AZ27" s="2117"/>
      <c r="BA27" s="2117"/>
      <c r="BB27" s="2117"/>
      <c r="BC27" s="2117"/>
      <c r="BD27" s="2021"/>
      <c r="BE27" s="2021"/>
      <c r="BF27" s="2021"/>
      <c r="BG27" s="2021"/>
      <c r="BH27" s="2021"/>
      <c r="BI27" s="2021"/>
      <c r="BJ27" s="2118"/>
      <c r="BK27" s="2119"/>
      <c r="BL27" s="2119"/>
      <c r="BM27" s="2120"/>
      <c r="BN27" s="2115"/>
      <c r="BO27" s="2115"/>
      <c r="BP27" s="2115"/>
      <c r="BQ27" s="2115"/>
      <c r="BR27" s="1079"/>
      <c r="BS27" s="1079"/>
    </row>
    <row r="28" spans="1:99" ht="16.5" customHeight="1">
      <c r="C28" s="1094">
        <v>3</v>
      </c>
      <c r="D28" s="2096"/>
      <c r="E28" s="2097"/>
      <c r="F28" s="2097"/>
      <c r="G28" s="2097"/>
      <c r="H28" s="2097"/>
      <c r="I28" s="2097"/>
      <c r="J28" s="2098"/>
      <c r="K28" s="2099"/>
      <c r="L28" s="2099"/>
      <c r="M28" s="2100"/>
      <c r="N28" s="2101"/>
      <c r="O28" s="2101"/>
      <c r="P28" s="2101"/>
      <c r="Q28" s="2102"/>
      <c r="R28" s="2103"/>
      <c r="S28" s="1787"/>
      <c r="T28" s="1788"/>
      <c r="U28" s="1087"/>
      <c r="V28" s="1088" t="s">
        <v>451</v>
      </c>
      <c r="W28" s="1089"/>
      <c r="X28" s="1088"/>
      <c r="Y28" s="1088" t="s">
        <v>451</v>
      </c>
      <c r="Z28" s="1088"/>
      <c r="AA28" s="2104"/>
      <c r="AB28" s="2105"/>
      <c r="AC28" s="2116"/>
      <c r="AD28" s="2020"/>
      <c r="AE28" s="2101"/>
      <c r="AF28" s="2101"/>
      <c r="AG28" s="2021"/>
      <c r="AH28" s="2021"/>
      <c r="AI28" s="2021"/>
      <c r="AJ28" s="2021"/>
      <c r="AK28" s="2021"/>
      <c r="AL28" s="2021"/>
      <c r="AM28" s="2021"/>
      <c r="AN28" s="2116"/>
      <c r="AO28" s="2101"/>
      <c r="AP28" s="2021"/>
      <c r="AQ28" s="2021"/>
      <c r="AR28" s="2021"/>
      <c r="AS28" s="2021"/>
      <c r="AT28" s="2021"/>
      <c r="AU28" s="2117"/>
      <c r="AV28" s="2117"/>
      <c r="AW28" s="2117"/>
      <c r="AX28" s="2117"/>
      <c r="AY28" s="2117"/>
      <c r="AZ28" s="2117"/>
      <c r="BA28" s="2117"/>
      <c r="BB28" s="2117"/>
      <c r="BC28" s="2117"/>
      <c r="BD28" s="2021"/>
      <c r="BE28" s="2021"/>
      <c r="BF28" s="2021"/>
      <c r="BG28" s="2021"/>
      <c r="BH28" s="2021"/>
      <c r="BI28" s="2021"/>
      <c r="BJ28" s="2118"/>
      <c r="BK28" s="2119"/>
      <c r="BL28" s="2119"/>
      <c r="BM28" s="2120"/>
      <c r="BN28" s="2115"/>
      <c r="BO28" s="2115"/>
      <c r="BP28" s="2115"/>
      <c r="BQ28" s="2115"/>
      <c r="BR28" s="1079"/>
      <c r="BS28" s="1079"/>
    </row>
    <row r="29" spans="1:99" ht="16.5" customHeight="1">
      <c r="C29" s="1094">
        <v>4</v>
      </c>
      <c r="D29" s="2096"/>
      <c r="E29" s="2097"/>
      <c r="F29" s="2097"/>
      <c r="G29" s="2097"/>
      <c r="H29" s="2097"/>
      <c r="I29" s="2097"/>
      <c r="J29" s="2098"/>
      <c r="K29" s="2099"/>
      <c r="L29" s="2099"/>
      <c r="M29" s="2100"/>
      <c r="N29" s="2101"/>
      <c r="O29" s="2101"/>
      <c r="P29" s="2101"/>
      <c r="Q29" s="2102"/>
      <c r="R29" s="2103"/>
      <c r="S29" s="1787"/>
      <c r="T29" s="1788"/>
      <c r="U29" s="1087"/>
      <c r="V29" s="1088" t="s">
        <v>451</v>
      </c>
      <c r="W29" s="1089"/>
      <c r="X29" s="1088"/>
      <c r="Y29" s="1088" t="s">
        <v>451</v>
      </c>
      <c r="Z29" s="1088"/>
      <c r="AA29" s="2104"/>
      <c r="AB29" s="2105"/>
      <c r="AC29" s="2116"/>
      <c r="AD29" s="2020"/>
      <c r="AE29" s="2101"/>
      <c r="AF29" s="2101"/>
      <c r="AG29" s="2021"/>
      <c r="AH29" s="2021"/>
      <c r="AI29" s="2021"/>
      <c r="AJ29" s="2021"/>
      <c r="AK29" s="2021"/>
      <c r="AL29" s="2021"/>
      <c r="AM29" s="2021"/>
      <c r="AN29" s="2116"/>
      <c r="AO29" s="2101"/>
      <c r="AP29" s="2021"/>
      <c r="AQ29" s="2021"/>
      <c r="AR29" s="2021"/>
      <c r="AS29" s="2021"/>
      <c r="AT29" s="2021"/>
      <c r="AU29" s="2117"/>
      <c r="AV29" s="2117"/>
      <c r="AW29" s="2117"/>
      <c r="AX29" s="2117"/>
      <c r="AY29" s="2117"/>
      <c r="AZ29" s="2117"/>
      <c r="BA29" s="2117"/>
      <c r="BB29" s="2117"/>
      <c r="BC29" s="2117"/>
      <c r="BD29" s="2021"/>
      <c r="BE29" s="2021"/>
      <c r="BF29" s="2021"/>
      <c r="BG29" s="2021"/>
      <c r="BH29" s="2021"/>
      <c r="BI29" s="2021"/>
      <c r="BJ29" s="2118"/>
      <c r="BK29" s="2119"/>
      <c r="BL29" s="2119"/>
      <c r="BM29" s="2120"/>
      <c r="BN29" s="2115"/>
      <c r="BO29" s="2115"/>
      <c r="BP29" s="2115"/>
      <c r="BQ29" s="2115"/>
      <c r="BR29" s="1079"/>
      <c r="BS29" s="1079"/>
    </row>
    <row r="30" spans="1:99" ht="16.5" customHeight="1">
      <c r="C30" s="1094">
        <v>5</v>
      </c>
      <c r="D30" s="2096"/>
      <c r="E30" s="2097"/>
      <c r="F30" s="2097"/>
      <c r="G30" s="2097"/>
      <c r="H30" s="2097"/>
      <c r="I30" s="2097"/>
      <c r="J30" s="2098"/>
      <c r="K30" s="2099"/>
      <c r="L30" s="2099"/>
      <c r="M30" s="2100"/>
      <c r="N30" s="2101"/>
      <c r="O30" s="2101"/>
      <c r="P30" s="2101"/>
      <c r="Q30" s="2102"/>
      <c r="R30" s="2103"/>
      <c r="S30" s="1787"/>
      <c r="T30" s="1788"/>
      <c r="U30" s="1087"/>
      <c r="V30" s="1088" t="s">
        <v>451</v>
      </c>
      <c r="W30" s="1089"/>
      <c r="X30" s="1088"/>
      <c r="Y30" s="1088" t="s">
        <v>451</v>
      </c>
      <c r="Z30" s="1088"/>
      <c r="AA30" s="2104"/>
      <c r="AB30" s="2105"/>
      <c r="AC30" s="2116"/>
      <c r="AD30" s="2020"/>
      <c r="AE30" s="2101"/>
      <c r="AF30" s="2101"/>
      <c r="AG30" s="2021"/>
      <c r="AH30" s="2021"/>
      <c r="AI30" s="2021"/>
      <c r="AJ30" s="2021"/>
      <c r="AK30" s="2021"/>
      <c r="AL30" s="2021"/>
      <c r="AM30" s="2021"/>
      <c r="AN30" s="2116"/>
      <c r="AO30" s="2101"/>
      <c r="AP30" s="2021"/>
      <c r="AQ30" s="2021"/>
      <c r="AR30" s="2021"/>
      <c r="AS30" s="2021"/>
      <c r="AT30" s="2021"/>
      <c r="AU30" s="2117"/>
      <c r="AV30" s="2117"/>
      <c r="AW30" s="2117"/>
      <c r="AX30" s="2117"/>
      <c r="AY30" s="2117"/>
      <c r="AZ30" s="2117"/>
      <c r="BA30" s="2117"/>
      <c r="BB30" s="2117"/>
      <c r="BC30" s="2117"/>
      <c r="BD30" s="2021"/>
      <c r="BE30" s="2021"/>
      <c r="BF30" s="2021"/>
      <c r="BG30" s="2021"/>
      <c r="BH30" s="2021"/>
      <c r="BI30" s="2021"/>
      <c r="BJ30" s="2118"/>
      <c r="BK30" s="2119"/>
      <c r="BL30" s="2119"/>
      <c r="BM30" s="2120"/>
      <c r="BN30" s="2115"/>
      <c r="BO30" s="2115"/>
      <c r="BP30" s="2115"/>
      <c r="BQ30" s="2115"/>
      <c r="BR30" s="1079"/>
      <c r="BS30" s="1079"/>
    </row>
    <row r="31" spans="1:99" ht="16.5" customHeight="1">
      <c r="C31" s="1094">
        <v>6</v>
      </c>
      <c r="D31" s="2096"/>
      <c r="E31" s="2097"/>
      <c r="F31" s="2097"/>
      <c r="G31" s="2097"/>
      <c r="H31" s="2097"/>
      <c r="I31" s="2097"/>
      <c r="J31" s="2098"/>
      <c r="K31" s="2099"/>
      <c r="L31" s="2099"/>
      <c r="M31" s="2100"/>
      <c r="N31" s="2101"/>
      <c r="O31" s="2101"/>
      <c r="P31" s="2101"/>
      <c r="Q31" s="2102"/>
      <c r="R31" s="2103"/>
      <c r="S31" s="1787"/>
      <c r="T31" s="1788"/>
      <c r="U31" s="1087"/>
      <c r="V31" s="1088" t="s">
        <v>451</v>
      </c>
      <c r="W31" s="1089"/>
      <c r="X31" s="1088"/>
      <c r="Y31" s="1088" t="s">
        <v>451</v>
      </c>
      <c r="Z31" s="1088"/>
      <c r="AA31" s="2104"/>
      <c r="AB31" s="2105"/>
      <c r="AC31" s="2116"/>
      <c r="AD31" s="2020"/>
      <c r="AE31" s="2101"/>
      <c r="AF31" s="2101"/>
      <c r="AG31" s="2021"/>
      <c r="AH31" s="2021"/>
      <c r="AI31" s="2021"/>
      <c r="AJ31" s="2021"/>
      <c r="AK31" s="2021"/>
      <c r="AL31" s="2021"/>
      <c r="AM31" s="2021"/>
      <c r="AN31" s="2116"/>
      <c r="AO31" s="2101"/>
      <c r="AP31" s="2021"/>
      <c r="AQ31" s="2021"/>
      <c r="AR31" s="2021"/>
      <c r="AS31" s="2021"/>
      <c r="AT31" s="2021"/>
      <c r="AU31" s="2117"/>
      <c r="AV31" s="2117"/>
      <c r="AW31" s="2117"/>
      <c r="AX31" s="2117"/>
      <c r="AY31" s="2117"/>
      <c r="AZ31" s="2117"/>
      <c r="BA31" s="2117"/>
      <c r="BB31" s="2117"/>
      <c r="BC31" s="2117"/>
      <c r="BD31" s="2021"/>
      <c r="BE31" s="2021"/>
      <c r="BF31" s="2021"/>
      <c r="BG31" s="2021"/>
      <c r="BH31" s="2021"/>
      <c r="BI31" s="2021"/>
      <c r="BJ31" s="2118"/>
      <c r="BK31" s="2119"/>
      <c r="BL31" s="2119"/>
      <c r="BM31" s="2120"/>
      <c r="BN31" s="2115"/>
      <c r="BO31" s="2115"/>
      <c r="BP31" s="2115"/>
      <c r="BQ31" s="2115"/>
      <c r="BR31" s="1079"/>
      <c r="BS31" s="1079"/>
    </row>
    <row r="32" spans="1:99" ht="16.5" customHeight="1">
      <c r="C32" s="1094">
        <v>7</v>
      </c>
      <c r="D32" s="2096"/>
      <c r="E32" s="2097"/>
      <c r="F32" s="2097"/>
      <c r="G32" s="2097"/>
      <c r="H32" s="2097"/>
      <c r="I32" s="2097"/>
      <c r="J32" s="2098"/>
      <c r="K32" s="2099"/>
      <c r="L32" s="2099"/>
      <c r="M32" s="2100"/>
      <c r="N32" s="2101"/>
      <c r="O32" s="2101"/>
      <c r="P32" s="2101"/>
      <c r="Q32" s="2102"/>
      <c r="R32" s="2103"/>
      <c r="S32" s="1787"/>
      <c r="T32" s="1788"/>
      <c r="U32" s="1087"/>
      <c r="V32" s="1088" t="s">
        <v>451</v>
      </c>
      <c r="W32" s="1089"/>
      <c r="X32" s="1088"/>
      <c r="Y32" s="1088" t="s">
        <v>451</v>
      </c>
      <c r="Z32" s="1088"/>
      <c r="AA32" s="2104"/>
      <c r="AB32" s="2105"/>
      <c r="AC32" s="2116"/>
      <c r="AD32" s="2020"/>
      <c r="AE32" s="2101"/>
      <c r="AF32" s="2101"/>
      <c r="AG32" s="2021"/>
      <c r="AH32" s="2021"/>
      <c r="AI32" s="2021"/>
      <c r="AJ32" s="2021"/>
      <c r="AK32" s="2021"/>
      <c r="AL32" s="2021"/>
      <c r="AM32" s="2021"/>
      <c r="AN32" s="2116"/>
      <c r="AO32" s="2101"/>
      <c r="AP32" s="2021"/>
      <c r="AQ32" s="2021"/>
      <c r="AR32" s="2021"/>
      <c r="AS32" s="2021"/>
      <c r="AT32" s="2021"/>
      <c r="AU32" s="2117"/>
      <c r="AV32" s="2117"/>
      <c r="AW32" s="2117"/>
      <c r="AX32" s="2117"/>
      <c r="AY32" s="2117"/>
      <c r="AZ32" s="2117"/>
      <c r="BA32" s="2117"/>
      <c r="BB32" s="2117"/>
      <c r="BC32" s="2117"/>
      <c r="BD32" s="2021"/>
      <c r="BE32" s="2021"/>
      <c r="BF32" s="2021"/>
      <c r="BG32" s="2021"/>
      <c r="BH32" s="2021"/>
      <c r="BI32" s="2021"/>
      <c r="BJ32" s="2118"/>
      <c r="BK32" s="2119"/>
      <c r="BL32" s="2119"/>
      <c r="BM32" s="2120"/>
      <c r="BN32" s="2115"/>
      <c r="BO32" s="2115"/>
      <c r="BP32" s="2115"/>
      <c r="BQ32" s="2115"/>
      <c r="BR32" s="1079"/>
      <c r="BS32" s="1079"/>
    </row>
    <row r="33" spans="1:99" ht="16.5" customHeight="1">
      <c r="C33" s="1094">
        <v>8</v>
      </c>
      <c r="D33" s="2096"/>
      <c r="E33" s="2097"/>
      <c r="F33" s="2097"/>
      <c r="G33" s="2097"/>
      <c r="H33" s="2097"/>
      <c r="I33" s="2097"/>
      <c r="J33" s="2098"/>
      <c r="K33" s="2099"/>
      <c r="L33" s="2099"/>
      <c r="M33" s="2100"/>
      <c r="N33" s="2101"/>
      <c r="O33" s="2101"/>
      <c r="P33" s="2101"/>
      <c r="Q33" s="2102"/>
      <c r="R33" s="2103"/>
      <c r="S33" s="1787"/>
      <c r="T33" s="1788"/>
      <c r="U33" s="1087"/>
      <c r="V33" s="1088" t="s">
        <v>451</v>
      </c>
      <c r="W33" s="1089"/>
      <c r="X33" s="1088"/>
      <c r="Y33" s="1088" t="s">
        <v>451</v>
      </c>
      <c r="Z33" s="1088"/>
      <c r="AA33" s="2104"/>
      <c r="AB33" s="2105"/>
      <c r="AC33" s="2116"/>
      <c r="AD33" s="2020"/>
      <c r="AE33" s="2101"/>
      <c r="AF33" s="2101"/>
      <c r="AG33" s="2021"/>
      <c r="AH33" s="2021"/>
      <c r="AI33" s="2021"/>
      <c r="AJ33" s="2021"/>
      <c r="AK33" s="2021"/>
      <c r="AL33" s="2021"/>
      <c r="AM33" s="2021"/>
      <c r="AN33" s="2116"/>
      <c r="AO33" s="2101"/>
      <c r="AP33" s="2021"/>
      <c r="AQ33" s="2021"/>
      <c r="AR33" s="2021"/>
      <c r="AS33" s="2021"/>
      <c r="AT33" s="2021"/>
      <c r="AU33" s="2117"/>
      <c r="AV33" s="2117"/>
      <c r="AW33" s="2117"/>
      <c r="AX33" s="2117"/>
      <c r="AY33" s="2117"/>
      <c r="AZ33" s="2117"/>
      <c r="BA33" s="2117"/>
      <c r="BB33" s="2117"/>
      <c r="BC33" s="2117"/>
      <c r="BD33" s="2021"/>
      <c r="BE33" s="2021"/>
      <c r="BF33" s="2021"/>
      <c r="BG33" s="2021"/>
      <c r="BH33" s="2021"/>
      <c r="BI33" s="2021"/>
      <c r="BJ33" s="2118"/>
      <c r="BK33" s="2119"/>
      <c r="BL33" s="2119"/>
      <c r="BM33" s="2120"/>
      <c r="BN33" s="2115"/>
      <c r="BO33" s="2115"/>
      <c r="BP33" s="2115"/>
      <c r="BQ33" s="2115"/>
      <c r="BR33" s="1079"/>
      <c r="BS33" s="1079"/>
    </row>
    <row r="34" spans="1:99" ht="16.5" customHeight="1">
      <c r="C34" s="1094">
        <v>9</v>
      </c>
      <c r="D34" s="2096"/>
      <c r="E34" s="2097"/>
      <c r="F34" s="2097"/>
      <c r="G34" s="2097"/>
      <c r="H34" s="2097"/>
      <c r="I34" s="2097"/>
      <c r="J34" s="2098"/>
      <c r="K34" s="2099"/>
      <c r="L34" s="2099"/>
      <c r="M34" s="2100"/>
      <c r="N34" s="2101"/>
      <c r="O34" s="2101"/>
      <c r="P34" s="2101"/>
      <c r="Q34" s="2102"/>
      <c r="R34" s="2103"/>
      <c r="S34" s="1787"/>
      <c r="T34" s="1788"/>
      <c r="U34" s="1087"/>
      <c r="V34" s="1088" t="s">
        <v>451</v>
      </c>
      <c r="W34" s="1089"/>
      <c r="X34" s="1088"/>
      <c r="Y34" s="1088" t="s">
        <v>451</v>
      </c>
      <c r="Z34" s="1088"/>
      <c r="AA34" s="2104"/>
      <c r="AB34" s="2105"/>
      <c r="AC34" s="2116"/>
      <c r="AD34" s="2020"/>
      <c r="AE34" s="2101"/>
      <c r="AF34" s="2101"/>
      <c r="AG34" s="2021"/>
      <c r="AH34" s="2021"/>
      <c r="AI34" s="2021"/>
      <c r="AJ34" s="2021"/>
      <c r="AK34" s="2021"/>
      <c r="AL34" s="2021"/>
      <c r="AM34" s="2021"/>
      <c r="AN34" s="2116"/>
      <c r="AO34" s="2101"/>
      <c r="AP34" s="2021"/>
      <c r="AQ34" s="2021"/>
      <c r="AR34" s="2021"/>
      <c r="AS34" s="2021"/>
      <c r="AT34" s="2021"/>
      <c r="AU34" s="2117"/>
      <c r="AV34" s="2117"/>
      <c r="AW34" s="2117"/>
      <c r="AX34" s="2117"/>
      <c r="AY34" s="2117"/>
      <c r="AZ34" s="2117"/>
      <c r="BA34" s="2117"/>
      <c r="BB34" s="2117"/>
      <c r="BC34" s="2117"/>
      <c r="BD34" s="2021"/>
      <c r="BE34" s="2021"/>
      <c r="BF34" s="2021"/>
      <c r="BG34" s="2021"/>
      <c r="BH34" s="2021"/>
      <c r="BI34" s="2021"/>
      <c r="BJ34" s="2118"/>
      <c r="BK34" s="2119"/>
      <c r="BL34" s="2119"/>
      <c r="BM34" s="2120"/>
      <c r="BN34" s="2115"/>
      <c r="BO34" s="2115"/>
      <c r="BP34" s="2115"/>
      <c r="BQ34" s="2115"/>
      <c r="BR34" s="1079"/>
      <c r="BS34" s="1079"/>
    </row>
    <row r="35" spans="1:99" ht="16.5" customHeight="1" thickBot="1">
      <c r="C35" s="1094">
        <v>10</v>
      </c>
      <c r="D35" s="2096"/>
      <c r="E35" s="2097"/>
      <c r="F35" s="2097"/>
      <c r="G35" s="2097"/>
      <c r="H35" s="2097"/>
      <c r="I35" s="2097"/>
      <c r="J35" s="2121"/>
      <c r="K35" s="2122"/>
      <c r="L35" s="2122"/>
      <c r="M35" s="2123"/>
      <c r="N35" s="2101"/>
      <c r="O35" s="2101"/>
      <c r="P35" s="2101"/>
      <c r="Q35" s="2102"/>
      <c r="R35" s="2103"/>
      <c r="S35" s="1787"/>
      <c r="T35" s="1788"/>
      <c r="U35" s="1086"/>
      <c r="V35" s="1088" t="s">
        <v>451</v>
      </c>
      <c r="W35" s="1091"/>
      <c r="X35" s="1090"/>
      <c r="Y35" s="1088" t="s">
        <v>451</v>
      </c>
      <c r="Z35" s="1090"/>
      <c r="AA35" s="2124"/>
      <c r="AB35" s="2125"/>
      <c r="AC35" s="2148"/>
      <c r="AD35" s="2022"/>
      <c r="AE35" s="2149"/>
      <c r="AF35" s="2149"/>
      <c r="AG35" s="2023"/>
      <c r="AH35" s="2023"/>
      <c r="AI35" s="2023"/>
      <c r="AJ35" s="2023"/>
      <c r="AK35" s="2023"/>
      <c r="AL35" s="2023"/>
      <c r="AM35" s="2023"/>
      <c r="AN35" s="2148"/>
      <c r="AO35" s="2149"/>
      <c r="AP35" s="2023"/>
      <c r="AQ35" s="2023"/>
      <c r="AR35" s="2023"/>
      <c r="AS35" s="2023"/>
      <c r="AT35" s="2023"/>
      <c r="AU35" s="2144"/>
      <c r="AV35" s="2144"/>
      <c r="AW35" s="2144"/>
      <c r="AX35" s="2144"/>
      <c r="AY35" s="2144"/>
      <c r="AZ35" s="2144"/>
      <c r="BA35" s="2144"/>
      <c r="BB35" s="2144"/>
      <c r="BC35" s="2144"/>
      <c r="BD35" s="2023"/>
      <c r="BE35" s="2023"/>
      <c r="BF35" s="2023"/>
      <c r="BG35" s="2023"/>
      <c r="BH35" s="2023"/>
      <c r="BI35" s="2023"/>
      <c r="BJ35" s="2145"/>
      <c r="BK35" s="2146"/>
      <c r="BL35" s="2146"/>
      <c r="BM35" s="2147"/>
      <c r="BN35" s="2128"/>
      <c r="BO35" s="2128"/>
      <c r="BP35" s="2128"/>
      <c r="BQ35" s="2128"/>
      <c r="BR35" s="1079"/>
      <c r="BS35" s="1079"/>
    </row>
    <row r="36" spans="1:99" ht="20.25" customHeight="1" thickBot="1">
      <c r="C36" s="2129" t="s">
        <v>177</v>
      </c>
      <c r="D36" s="2130"/>
      <c r="E36" s="2130"/>
      <c r="F36" s="2130"/>
      <c r="G36" s="2130"/>
      <c r="H36" s="2130"/>
      <c r="I36" s="2130"/>
      <c r="J36" s="2131"/>
      <c r="K36" s="2132"/>
      <c r="L36" s="2132"/>
      <c r="M36" s="2133"/>
      <c r="N36" s="2134"/>
      <c r="O36" s="2135"/>
      <c r="P36" s="2135"/>
      <c r="Q36" s="2136"/>
      <c r="R36" s="2137"/>
      <c r="S36" s="2138"/>
      <c r="T36" s="2139"/>
      <c r="U36" s="2140"/>
      <c r="V36" s="2141"/>
      <c r="W36" s="2134"/>
      <c r="X36" s="2140"/>
      <c r="Y36" s="2141"/>
      <c r="Z36" s="2141"/>
      <c r="AA36" s="2142"/>
      <c r="AB36" s="2143"/>
      <c r="AC36" s="2126"/>
      <c r="AD36" s="2126"/>
      <c r="AE36" s="2126"/>
      <c r="AF36" s="2126"/>
      <c r="AG36" s="2126"/>
      <c r="AH36" s="2126"/>
      <c r="AI36" s="2126"/>
      <c r="AJ36" s="2126"/>
      <c r="AK36" s="2126"/>
      <c r="AL36" s="2126"/>
      <c r="AM36" s="2126"/>
      <c r="AN36" s="2126"/>
      <c r="AO36" s="2126"/>
      <c r="AP36" s="2126"/>
      <c r="AQ36" s="2126"/>
      <c r="AR36" s="2126"/>
      <c r="AS36" s="2126"/>
      <c r="AT36" s="2126"/>
      <c r="AU36" s="2126"/>
      <c r="AV36" s="2126"/>
      <c r="AW36" s="2126"/>
      <c r="AX36" s="2126"/>
      <c r="AY36" s="2126"/>
      <c r="AZ36" s="2126"/>
      <c r="BA36" s="2126"/>
      <c r="BB36" s="2126"/>
      <c r="BC36" s="2126"/>
      <c r="BD36" s="2126"/>
      <c r="BE36" s="2126"/>
      <c r="BF36" s="2126"/>
      <c r="BG36" s="2126"/>
      <c r="BH36" s="2126"/>
      <c r="BI36" s="2127"/>
      <c r="BJ36" s="2150"/>
      <c r="BK36" s="2150"/>
      <c r="BL36" s="2150"/>
      <c r="BM36" s="2150"/>
      <c r="BN36" s="2151"/>
      <c r="BO36" s="2151"/>
      <c r="BP36" s="2151"/>
      <c r="BQ36" s="2152"/>
      <c r="BR36" s="1079"/>
      <c r="BS36" s="1079"/>
    </row>
    <row r="37" spans="1:99" s="19" customFormat="1" ht="9.6">
      <c r="A37" s="570"/>
      <c r="B37" s="570"/>
      <c r="C37" s="570" t="s">
        <v>316</v>
      </c>
      <c r="D37" s="570"/>
      <c r="E37" s="570"/>
      <c r="F37" s="570"/>
      <c r="G37" s="570"/>
      <c r="H37" s="570"/>
      <c r="I37" s="570"/>
      <c r="J37" s="570"/>
      <c r="K37" s="570"/>
      <c r="L37" s="570"/>
      <c r="M37" s="570"/>
      <c r="N37" s="570"/>
      <c r="O37" s="570"/>
      <c r="P37" s="570"/>
      <c r="Q37" s="570"/>
      <c r="R37" s="570"/>
      <c r="S37" s="570"/>
      <c r="T37" s="570"/>
      <c r="U37" s="570"/>
      <c r="V37" s="570"/>
      <c r="W37" s="570"/>
      <c r="X37" s="570"/>
      <c r="Y37" s="570"/>
      <c r="Z37" s="570"/>
      <c r="AA37" s="570"/>
      <c r="AB37" s="570"/>
      <c r="AC37" s="570"/>
      <c r="AD37" s="570"/>
      <c r="AE37" s="570"/>
      <c r="AF37" s="570"/>
      <c r="AG37" s="570"/>
      <c r="AH37" s="570"/>
      <c r="AI37" s="570"/>
      <c r="AJ37" s="570"/>
      <c r="AK37" s="570"/>
      <c r="AL37" s="570"/>
      <c r="AM37" s="570"/>
      <c r="AN37" s="570"/>
      <c r="AO37" s="570"/>
      <c r="AP37" s="570"/>
      <c r="AQ37" s="570"/>
      <c r="AR37" s="570"/>
      <c r="AS37" s="570"/>
      <c r="AT37" s="570"/>
      <c r="AU37" s="570"/>
      <c r="AV37" s="570"/>
      <c r="AW37" s="570"/>
      <c r="AX37" s="570"/>
      <c r="AY37" s="570"/>
      <c r="AZ37" s="570"/>
      <c r="BA37" s="570"/>
      <c r="BB37" s="570"/>
      <c r="BC37" s="570"/>
      <c r="BD37" s="570"/>
      <c r="BE37" s="570"/>
      <c r="BF37" s="570"/>
      <c r="BG37" s="570"/>
      <c r="BH37" s="570"/>
      <c r="BI37" s="570"/>
      <c r="BJ37" s="570"/>
      <c r="BK37" s="570"/>
      <c r="BL37" s="570"/>
      <c r="BM37" s="570"/>
      <c r="BN37" s="570"/>
      <c r="BO37" s="570"/>
      <c r="BP37" s="570"/>
      <c r="BQ37" s="570"/>
      <c r="BR37" s="570"/>
      <c r="BS37" s="570"/>
      <c r="BT37" s="570"/>
      <c r="BU37" s="570"/>
      <c r="BV37" s="570"/>
      <c r="BW37" s="570"/>
      <c r="BX37" s="570"/>
      <c r="BY37" s="570"/>
      <c r="BZ37" s="570"/>
      <c r="CA37" s="570"/>
      <c r="CB37" s="570"/>
      <c r="CC37" s="570"/>
      <c r="CD37" s="570"/>
      <c r="CE37" s="570"/>
      <c r="CF37" s="570"/>
      <c r="CG37" s="570"/>
      <c r="CH37" s="570"/>
      <c r="CI37" s="570"/>
      <c r="CJ37" s="570"/>
      <c r="CK37" s="570"/>
      <c r="CL37" s="570"/>
      <c r="CM37" s="570"/>
      <c r="CN37" s="570"/>
      <c r="CO37" s="570"/>
      <c r="CP37" s="570"/>
      <c r="CQ37" s="570"/>
      <c r="CR37" s="570"/>
      <c r="CS37" s="570"/>
      <c r="CT37" s="570"/>
      <c r="CU37" s="570"/>
    </row>
    <row r="38" spans="1:99" s="20" customFormat="1" ht="12" customHeight="1">
      <c r="A38" s="579"/>
      <c r="B38" s="579"/>
      <c r="C38" s="580" t="s">
        <v>1221</v>
      </c>
      <c r="D38" s="579"/>
      <c r="E38" s="579"/>
      <c r="F38" s="579"/>
      <c r="G38" s="581"/>
      <c r="H38" s="581"/>
      <c r="I38" s="581"/>
      <c r="J38" s="581"/>
      <c r="K38" s="581"/>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79"/>
      <c r="AL38" s="579"/>
      <c r="AM38" s="579"/>
      <c r="AN38" s="579"/>
      <c r="AO38" s="579"/>
      <c r="AP38" s="579"/>
      <c r="AQ38" s="579"/>
      <c r="AR38" s="579"/>
      <c r="AS38" s="579"/>
      <c r="AT38" s="579"/>
      <c r="AU38" s="579"/>
      <c r="AV38" s="579"/>
      <c r="AW38" s="579"/>
      <c r="AX38" s="579"/>
      <c r="AY38" s="579"/>
      <c r="AZ38" s="579"/>
      <c r="BA38" s="579"/>
      <c r="BB38" s="579"/>
      <c r="BC38" s="579"/>
      <c r="BD38" s="579"/>
      <c r="BE38" s="579"/>
      <c r="BF38" s="579"/>
      <c r="BG38" s="579"/>
      <c r="BH38" s="579"/>
      <c r="BI38" s="579"/>
      <c r="BJ38" s="579"/>
      <c r="BK38" s="579"/>
      <c r="BL38" s="579"/>
      <c r="BM38" s="579"/>
      <c r="BN38" s="579"/>
      <c r="BO38" s="579"/>
      <c r="BP38" s="579"/>
      <c r="BQ38" s="579"/>
      <c r="BR38" s="579"/>
      <c r="BS38" s="579"/>
      <c r="BT38" s="579"/>
      <c r="BU38" s="579"/>
      <c r="BV38" s="579"/>
      <c r="BW38" s="579"/>
      <c r="BX38" s="579"/>
      <c r="BY38" s="579"/>
      <c r="BZ38" s="579"/>
      <c r="CA38" s="579"/>
      <c r="CB38" s="579"/>
      <c r="CC38" s="579"/>
      <c r="CD38" s="579"/>
      <c r="CE38" s="579"/>
      <c r="CF38" s="579"/>
      <c r="CG38" s="579"/>
      <c r="CH38" s="579"/>
      <c r="CI38" s="579"/>
      <c r="CJ38" s="579"/>
      <c r="CK38" s="579"/>
      <c r="CL38" s="579"/>
      <c r="CM38" s="579"/>
      <c r="CN38" s="579"/>
      <c r="CO38" s="579"/>
      <c r="CP38" s="579"/>
      <c r="CQ38" s="579"/>
      <c r="CR38" s="579"/>
      <c r="CS38" s="579"/>
      <c r="CT38" s="579"/>
      <c r="CU38" s="579"/>
    </row>
    <row r="39" spans="1:99" s="19" customFormat="1" ht="9.6">
      <c r="A39" s="570"/>
      <c r="B39" s="570"/>
      <c r="C39" s="570" t="s">
        <v>1222</v>
      </c>
      <c r="D39" s="570"/>
      <c r="E39" s="570"/>
      <c r="F39" s="570"/>
      <c r="G39" s="570"/>
      <c r="H39" s="570"/>
      <c r="I39" s="570"/>
      <c r="J39" s="570"/>
      <c r="K39" s="570"/>
      <c r="L39" s="570"/>
      <c r="M39" s="570"/>
      <c r="N39" s="570"/>
      <c r="O39" s="570"/>
      <c r="P39" s="570"/>
      <c r="Q39" s="570"/>
      <c r="R39" s="570"/>
      <c r="S39" s="570"/>
      <c r="T39" s="570"/>
      <c r="U39" s="570"/>
      <c r="V39" s="570"/>
      <c r="W39" s="570"/>
      <c r="X39" s="570"/>
      <c r="Y39" s="570"/>
      <c r="Z39" s="570"/>
      <c r="AA39" s="570"/>
      <c r="AB39" s="570"/>
      <c r="AC39" s="570"/>
      <c r="AD39" s="570"/>
      <c r="AE39" s="570"/>
      <c r="AF39" s="570"/>
      <c r="AG39" s="570"/>
      <c r="AH39" s="570"/>
      <c r="AI39" s="570"/>
      <c r="AJ39" s="570"/>
      <c r="AK39" s="570"/>
      <c r="AL39" s="570"/>
      <c r="AM39" s="570"/>
      <c r="AN39" s="570"/>
      <c r="AO39" s="570"/>
      <c r="AP39" s="570"/>
      <c r="AQ39" s="570"/>
      <c r="AR39" s="570"/>
      <c r="AS39" s="570"/>
      <c r="AT39" s="570"/>
      <c r="AU39" s="570"/>
      <c r="AV39" s="570"/>
      <c r="AW39" s="570"/>
      <c r="AX39" s="570"/>
      <c r="AY39" s="570"/>
      <c r="AZ39" s="570"/>
      <c r="BA39" s="570"/>
      <c r="BB39" s="570"/>
      <c r="BC39" s="570"/>
      <c r="BD39" s="570"/>
      <c r="BE39" s="570"/>
      <c r="BF39" s="570"/>
      <c r="BG39" s="570"/>
      <c r="BH39" s="570"/>
      <c r="BI39" s="570"/>
      <c r="BJ39" s="570"/>
      <c r="BK39" s="570"/>
      <c r="BL39" s="570"/>
      <c r="BM39" s="570"/>
      <c r="BN39" s="570"/>
      <c r="BO39" s="570"/>
      <c r="BP39" s="570"/>
      <c r="BQ39" s="570"/>
      <c r="BR39" s="570"/>
      <c r="BS39" s="570"/>
      <c r="BT39" s="570"/>
      <c r="BU39" s="570"/>
      <c r="BV39" s="570"/>
      <c r="BW39" s="570"/>
      <c r="BX39" s="570"/>
      <c r="BY39" s="570"/>
      <c r="BZ39" s="570"/>
      <c r="CA39" s="570"/>
      <c r="CB39" s="570"/>
      <c r="CC39" s="570"/>
      <c r="CD39" s="570"/>
      <c r="CE39" s="570"/>
      <c r="CF39" s="570"/>
      <c r="CG39" s="570"/>
      <c r="CH39" s="570"/>
      <c r="CI39" s="570"/>
      <c r="CJ39" s="570"/>
      <c r="CK39" s="570"/>
      <c r="CL39" s="570"/>
      <c r="CM39" s="570"/>
      <c r="CN39" s="570"/>
      <c r="CO39" s="570"/>
      <c r="CP39" s="570"/>
      <c r="CQ39" s="570"/>
      <c r="CR39" s="570"/>
      <c r="CS39" s="570"/>
      <c r="CT39" s="570"/>
      <c r="CU39" s="570"/>
    </row>
    <row r="40" spans="1:99" s="19" customFormat="1">
      <c r="A40" s="570"/>
      <c r="B40" s="570"/>
      <c r="C40" s="570" t="s">
        <v>1224</v>
      </c>
      <c r="D40" s="570"/>
      <c r="E40" s="570"/>
      <c r="F40" s="570"/>
      <c r="G40" s="570"/>
      <c r="H40" s="570"/>
      <c r="I40" s="570"/>
      <c r="J40" s="570"/>
      <c r="K40" s="570"/>
      <c r="L40" s="570"/>
      <c r="M40" s="570"/>
      <c r="N40" s="570"/>
      <c r="O40" s="570"/>
      <c r="P40" s="570"/>
      <c r="Q40" s="570"/>
      <c r="R40" s="570"/>
      <c r="S40" s="570"/>
      <c r="T40" s="570"/>
      <c r="U40" s="570"/>
      <c r="V40" s="570"/>
      <c r="W40" s="570"/>
      <c r="X40" s="570"/>
      <c r="Y40" s="570"/>
      <c r="Z40" s="1083"/>
      <c r="AA40" s="1083"/>
      <c r="AB40" s="1083"/>
      <c r="AC40" s="1083"/>
      <c r="AD40" s="1083"/>
      <c r="AE40" s="1083"/>
      <c r="AF40" s="1083"/>
      <c r="AG40" s="1083"/>
      <c r="AH40" s="1083"/>
      <c r="AI40" s="570"/>
      <c r="AJ40" s="570"/>
      <c r="AK40" s="570"/>
      <c r="AL40" s="570"/>
      <c r="AM40" s="570"/>
      <c r="AN40" s="570"/>
      <c r="AO40" s="570"/>
      <c r="AP40" s="570"/>
      <c r="AQ40" s="570"/>
      <c r="AR40" s="570"/>
      <c r="AS40" s="570"/>
      <c r="AT40" s="570"/>
      <c r="AU40" s="570"/>
      <c r="AV40" s="570"/>
      <c r="AW40" s="570"/>
      <c r="AX40" s="570"/>
      <c r="AY40" s="570"/>
      <c r="AZ40" s="570"/>
      <c r="BA40" s="570"/>
      <c r="BB40" s="570"/>
      <c r="BC40" s="570"/>
      <c r="BD40" s="570"/>
      <c r="BE40" s="570"/>
      <c r="BF40" s="570"/>
      <c r="BG40" s="570"/>
      <c r="BH40" s="570"/>
      <c r="BI40" s="570"/>
      <c r="BJ40" s="570"/>
      <c r="BK40" s="570"/>
      <c r="BL40" s="570"/>
      <c r="BM40" s="570"/>
      <c r="BN40" s="570"/>
      <c r="BO40" s="570"/>
      <c r="BP40" s="570"/>
      <c r="BQ40" s="570"/>
      <c r="BR40" s="570"/>
      <c r="BS40" s="570"/>
      <c r="BT40" s="570"/>
      <c r="BU40" s="570"/>
      <c r="BV40" s="570"/>
      <c r="BW40" s="570"/>
      <c r="BX40" s="570"/>
      <c r="BY40" s="570"/>
      <c r="BZ40" s="570"/>
      <c r="CA40" s="570"/>
      <c r="CB40" s="570"/>
      <c r="CC40" s="570"/>
      <c r="CD40" s="570"/>
      <c r="CE40" s="570"/>
      <c r="CF40" s="570"/>
      <c r="CG40" s="570"/>
      <c r="CH40" s="570"/>
      <c r="CI40" s="570"/>
      <c r="CJ40" s="570"/>
      <c r="CK40" s="570"/>
      <c r="CL40" s="570"/>
      <c r="CM40" s="570"/>
      <c r="CN40" s="570"/>
      <c r="CO40" s="570"/>
      <c r="CP40" s="570"/>
      <c r="CQ40" s="570"/>
      <c r="CR40" s="570"/>
      <c r="CS40" s="570"/>
      <c r="CT40" s="570"/>
      <c r="CU40" s="570"/>
    </row>
    <row r="41" spans="1:99">
      <c r="D41" s="569"/>
      <c r="Z41" s="570"/>
      <c r="AA41" s="570"/>
      <c r="AB41" s="570"/>
      <c r="AC41" s="570"/>
      <c r="AD41" s="570"/>
      <c r="AE41" s="570"/>
      <c r="AF41" s="570"/>
      <c r="AG41" s="570"/>
      <c r="AH41" s="570"/>
    </row>
    <row r="42" spans="1:99" ht="13.8" thickBot="1">
      <c r="D42" s="567" t="s">
        <v>470</v>
      </c>
    </row>
    <row r="43" spans="1:99" ht="18.75" customHeight="1">
      <c r="C43" s="1970"/>
      <c r="D43" s="1971"/>
      <c r="E43" s="1976" t="s">
        <v>1007</v>
      </c>
      <c r="F43" s="1977"/>
      <c r="G43" s="1977"/>
      <c r="H43" s="1977"/>
      <c r="I43" s="1977"/>
      <c r="J43" s="1977"/>
      <c r="K43" s="1977"/>
      <c r="L43" s="1978"/>
      <c r="M43" s="1979" t="s">
        <v>1008</v>
      </c>
      <c r="N43" s="1977"/>
      <c r="O43" s="1977"/>
      <c r="P43" s="1977"/>
      <c r="Q43" s="1977"/>
      <c r="R43" s="1977"/>
      <c r="S43" s="1977"/>
      <c r="T43" s="1980"/>
      <c r="BW43" s="1079"/>
      <c r="BX43" s="1079"/>
      <c r="BY43" s="1079"/>
      <c r="BZ43" s="1079"/>
      <c r="CA43" s="1079"/>
      <c r="CB43" s="1079"/>
      <c r="CC43" s="1079"/>
      <c r="CD43" s="1079"/>
      <c r="CE43" s="1079"/>
      <c r="CF43" s="1079"/>
    </row>
    <row r="44" spans="1:99" ht="18.75" customHeight="1">
      <c r="C44" s="1972"/>
      <c r="D44" s="1973"/>
      <c r="E44" s="1981" t="s">
        <v>1009</v>
      </c>
      <c r="F44" s="1982"/>
      <c r="G44" s="1982"/>
      <c r="H44" s="1983"/>
      <c r="I44" s="1984" t="s">
        <v>835</v>
      </c>
      <c r="J44" s="1982"/>
      <c r="K44" s="1982"/>
      <c r="L44" s="1983"/>
      <c r="M44" s="1981" t="s">
        <v>1010</v>
      </c>
      <c r="N44" s="1982"/>
      <c r="O44" s="1982"/>
      <c r="P44" s="1983"/>
      <c r="Q44" s="1985" t="s">
        <v>1011</v>
      </c>
      <c r="R44" s="1986"/>
      <c r="S44" s="1986"/>
      <c r="T44" s="1987"/>
      <c r="BW44" s="1079"/>
      <c r="BX44" s="1079"/>
      <c r="BY44" s="1079"/>
      <c r="BZ44" s="1079"/>
      <c r="CA44" s="1079"/>
      <c r="CB44" s="1079"/>
      <c r="CC44" s="1079"/>
      <c r="CD44" s="1079"/>
      <c r="CE44" s="1079"/>
      <c r="CF44" s="1079"/>
    </row>
    <row r="45" spans="1:99" ht="18.75" customHeight="1">
      <c r="C45" s="1974"/>
      <c r="D45" s="1975"/>
      <c r="E45" s="1988" t="s">
        <v>102</v>
      </c>
      <c r="F45" s="1989"/>
      <c r="G45" s="1989"/>
      <c r="H45" s="1990"/>
      <c r="I45" s="1991" t="s">
        <v>103</v>
      </c>
      <c r="J45" s="1989"/>
      <c r="K45" s="1989"/>
      <c r="L45" s="1990"/>
      <c r="M45" s="1988" t="s">
        <v>104</v>
      </c>
      <c r="N45" s="1989"/>
      <c r="O45" s="1989"/>
      <c r="P45" s="1990"/>
      <c r="Q45" s="1960" t="s">
        <v>13</v>
      </c>
      <c r="R45" s="1961"/>
      <c r="S45" s="1961"/>
      <c r="T45" s="1962"/>
      <c r="BW45" s="1079"/>
      <c r="BX45" s="1079"/>
      <c r="BY45" s="1079"/>
      <c r="BZ45" s="1079"/>
      <c r="CA45" s="1079"/>
      <c r="CB45" s="1079"/>
      <c r="CC45" s="1079"/>
      <c r="CD45" s="1079"/>
      <c r="CE45" s="1079"/>
      <c r="CF45" s="1079"/>
    </row>
    <row r="46" spans="1:99" ht="18.75" customHeight="1">
      <c r="C46" s="1963"/>
      <c r="D46" s="1964"/>
      <c r="E46" s="2153" t="s">
        <v>255</v>
      </c>
      <c r="F46" s="2154"/>
      <c r="G46" s="2154"/>
      <c r="H46" s="2155"/>
      <c r="I46" s="2156" t="s">
        <v>255</v>
      </c>
      <c r="J46" s="2154"/>
      <c r="K46" s="2154"/>
      <c r="L46" s="2155"/>
      <c r="M46" s="2153" t="s">
        <v>255</v>
      </c>
      <c r="N46" s="2154"/>
      <c r="O46" s="2154"/>
      <c r="P46" s="2155"/>
      <c r="Q46" s="2156" t="s">
        <v>255</v>
      </c>
      <c r="R46" s="2154"/>
      <c r="S46" s="2154"/>
      <c r="T46" s="2157"/>
      <c r="BW46" s="1079"/>
      <c r="BX46" s="1079"/>
      <c r="BY46" s="1079"/>
      <c r="BZ46" s="1079"/>
      <c r="CA46" s="1079"/>
      <c r="CB46" s="1079"/>
      <c r="CC46" s="1079"/>
      <c r="CD46" s="1079"/>
      <c r="CE46" s="1079"/>
      <c r="CF46" s="1079"/>
    </row>
    <row r="47" spans="1:99" ht="18.75" customHeight="1">
      <c r="C47" s="1992" t="s">
        <v>841</v>
      </c>
      <c r="D47" s="1993"/>
      <c r="E47" s="1988"/>
      <c r="F47" s="1989"/>
      <c r="G47" s="1989"/>
      <c r="H47" s="1990"/>
      <c r="I47" s="1991"/>
      <c r="J47" s="1989"/>
      <c r="K47" s="1989"/>
      <c r="L47" s="1990"/>
      <c r="M47" s="1988">
        <f>COUNTIF(J$61:M$70,C47)</f>
        <v>0</v>
      </c>
      <c r="N47" s="1989"/>
      <c r="O47" s="1989"/>
      <c r="P47" s="1990"/>
      <c r="Q47" s="1994"/>
      <c r="R47" s="1995"/>
      <c r="S47" s="1995"/>
      <c r="T47" s="1996"/>
      <c r="BW47" s="1079"/>
      <c r="BX47" s="1079"/>
      <c r="BY47" s="1079"/>
      <c r="BZ47" s="1079"/>
      <c r="CA47" s="1079"/>
      <c r="CB47" s="1079"/>
      <c r="CC47" s="1079"/>
      <c r="CD47" s="1079"/>
      <c r="CE47" s="1079"/>
      <c r="CF47" s="1079"/>
    </row>
    <row r="48" spans="1:99" ht="18.75" customHeight="1">
      <c r="C48" s="1997" t="s">
        <v>842</v>
      </c>
      <c r="D48" s="1998"/>
      <c r="E48" s="1999"/>
      <c r="F48" s="2000"/>
      <c r="G48" s="2000"/>
      <c r="H48" s="2001"/>
      <c r="I48" s="2002"/>
      <c r="J48" s="2000"/>
      <c r="K48" s="2000"/>
      <c r="L48" s="2001"/>
      <c r="M48" s="1988">
        <f t="shared" ref="M48:M49" si="2">COUNTIF(J$61:M$70,C48)</f>
        <v>0</v>
      </c>
      <c r="N48" s="1989"/>
      <c r="O48" s="1989"/>
      <c r="P48" s="1990"/>
      <c r="Q48" s="2003"/>
      <c r="R48" s="2004"/>
      <c r="S48" s="2004"/>
      <c r="T48" s="2005"/>
      <c r="BW48" s="1079"/>
      <c r="BX48" s="1079"/>
      <c r="BY48" s="1079"/>
      <c r="BZ48" s="1079"/>
      <c r="CA48" s="1079"/>
      <c r="CB48" s="1079"/>
      <c r="CC48" s="1079"/>
      <c r="CD48" s="1079"/>
      <c r="CE48" s="1079"/>
      <c r="CF48" s="1079"/>
    </row>
    <row r="49" spans="1:99" ht="18.75" customHeight="1" thickBot="1">
      <c r="C49" s="2027" t="s">
        <v>1012</v>
      </c>
      <c r="D49" s="2028"/>
      <c r="E49" s="2029"/>
      <c r="F49" s="2030"/>
      <c r="G49" s="2030"/>
      <c r="H49" s="2031"/>
      <c r="I49" s="2032"/>
      <c r="J49" s="2030"/>
      <c r="K49" s="2030"/>
      <c r="L49" s="2031"/>
      <c r="M49" s="2029">
        <f t="shared" si="2"/>
        <v>0</v>
      </c>
      <c r="N49" s="2030"/>
      <c r="O49" s="2030"/>
      <c r="P49" s="2031"/>
      <c r="Q49" s="2033"/>
      <c r="R49" s="2034"/>
      <c r="S49" s="2034"/>
      <c r="T49" s="2035"/>
      <c r="BW49" s="1079"/>
      <c r="BX49" s="1079"/>
      <c r="BY49" s="1079"/>
      <c r="BZ49" s="1079"/>
      <c r="CA49" s="1079"/>
      <c r="CB49" s="1079"/>
      <c r="CC49" s="1079"/>
      <c r="CD49" s="1079"/>
      <c r="CE49" s="1079"/>
      <c r="CF49" s="1079"/>
    </row>
    <row r="50" spans="1:99" ht="18.75" customHeight="1" thickTop="1" thickBot="1">
      <c r="C50" s="2036" t="s">
        <v>11</v>
      </c>
      <c r="D50" s="2037"/>
      <c r="E50" s="2038">
        <f>SUM(E47:H49)</f>
        <v>0</v>
      </c>
      <c r="F50" s="2039"/>
      <c r="G50" s="2039"/>
      <c r="H50" s="2040"/>
      <c r="I50" s="2041">
        <f>SUM(I47:L49)</f>
        <v>0</v>
      </c>
      <c r="J50" s="2039"/>
      <c r="K50" s="2039"/>
      <c r="L50" s="2040"/>
      <c r="M50" s="2038">
        <f>SUM(M47:P49)</f>
        <v>0</v>
      </c>
      <c r="N50" s="2039"/>
      <c r="O50" s="2039"/>
      <c r="P50" s="2040"/>
      <c r="Q50" s="2041">
        <f t="shared" ref="Q50" si="3">SUM(Q47:T49)</f>
        <v>0</v>
      </c>
      <c r="R50" s="2039"/>
      <c r="S50" s="2039"/>
      <c r="T50" s="2042"/>
      <c r="BW50" s="1079"/>
      <c r="BX50" s="1079"/>
      <c r="BY50" s="1079"/>
      <c r="BZ50" s="1079"/>
      <c r="CA50" s="1079"/>
      <c r="CB50" s="1079"/>
      <c r="CC50" s="1079"/>
      <c r="CD50" s="1079"/>
      <c r="CE50" s="1079"/>
      <c r="CF50" s="1079"/>
    </row>
    <row r="51" spans="1:99" ht="12" customHeight="1">
      <c r="C51" s="570" t="s">
        <v>844</v>
      </c>
      <c r="BW51" s="1079"/>
      <c r="BX51" s="1079"/>
      <c r="BY51" s="1079"/>
      <c r="BZ51" s="1079"/>
      <c r="CA51" s="1079"/>
      <c r="CB51" s="1079"/>
      <c r="CC51" s="1079"/>
      <c r="CD51" s="1079"/>
      <c r="CE51" s="1079"/>
      <c r="CF51" s="1079"/>
    </row>
    <row r="52" spans="1:99" ht="12" customHeight="1">
      <c r="C52" s="570" t="s">
        <v>845</v>
      </c>
      <c r="BW52" s="1079"/>
      <c r="BX52" s="1079"/>
      <c r="BY52" s="1079"/>
      <c r="BZ52" s="1079"/>
      <c r="CA52" s="1079"/>
      <c r="CB52" s="1079"/>
      <c r="CC52" s="1079"/>
      <c r="CD52" s="1079"/>
      <c r="CE52" s="1079"/>
      <c r="CF52" s="1079"/>
    </row>
    <row r="53" spans="1:99" ht="12" customHeight="1">
      <c r="BW53" s="1079"/>
      <c r="BX53" s="1079"/>
      <c r="BY53" s="1079"/>
      <c r="BZ53" s="1079"/>
      <c r="CA53" s="1079"/>
      <c r="CB53" s="1079"/>
      <c r="CC53" s="1079"/>
      <c r="CD53" s="1079"/>
      <c r="CE53" s="1079"/>
      <c r="CF53" s="1079"/>
    </row>
    <row r="54" spans="1:99" ht="15" customHeight="1">
      <c r="C54" s="2006" t="s">
        <v>161</v>
      </c>
      <c r="D54" s="2007"/>
      <c r="E54" s="2007"/>
      <c r="F54" s="2007"/>
      <c r="G54" s="2007"/>
      <c r="H54" s="2007"/>
      <c r="I54" s="2007"/>
      <c r="J54" s="2006" t="s">
        <v>1013</v>
      </c>
      <c r="K54" s="2007"/>
      <c r="L54" s="2007"/>
      <c r="M54" s="2010"/>
      <c r="N54" s="2013" t="s">
        <v>544</v>
      </c>
      <c r="O54" s="2013"/>
      <c r="P54" s="2013"/>
      <c r="Q54" s="2014"/>
      <c r="R54" s="2017" t="s">
        <v>249</v>
      </c>
      <c r="S54" s="2018"/>
      <c r="T54" s="2018"/>
      <c r="U54" s="2018"/>
      <c r="V54" s="2018"/>
      <c r="W54" s="2018"/>
      <c r="X54" s="2018"/>
      <c r="Y54" s="2018"/>
      <c r="Z54" s="2019"/>
      <c r="AA54" s="2170" t="s">
        <v>162</v>
      </c>
      <c r="AB54" s="2021"/>
      <c r="AC54" s="2024" t="s">
        <v>163</v>
      </c>
      <c r="AD54" s="2024"/>
      <c r="AE54" s="2024"/>
      <c r="AF54" s="2024"/>
      <c r="AG54" s="2024"/>
      <c r="AH54" s="2024"/>
      <c r="AI54" s="2024"/>
      <c r="AJ54" s="2024"/>
      <c r="AK54" s="2024"/>
      <c r="AL54" s="2024"/>
      <c r="AM54" s="2024"/>
      <c r="AN54" s="2024"/>
      <c r="AO54" s="2024"/>
      <c r="AP54" s="2024"/>
      <c r="AQ54" s="2024"/>
      <c r="AR54" s="2024"/>
      <c r="AS54" s="2024"/>
      <c r="AT54" s="2024"/>
      <c r="AU54" s="2172" t="s">
        <v>459</v>
      </c>
      <c r="AV54" s="2173"/>
      <c r="AW54" s="2173"/>
      <c r="AX54" s="2173"/>
      <c r="AY54" s="2173"/>
      <c r="AZ54" s="2173"/>
      <c r="BA54" s="2173"/>
      <c r="BB54" s="2173"/>
      <c r="BC54" s="2173"/>
      <c r="BD54" s="2173"/>
      <c r="BE54" s="2173"/>
      <c r="BF54" s="2173"/>
      <c r="BG54" s="2173"/>
      <c r="BH54" s="2173"/>
      <c r="BI54" s="2173"/>
      <c r="BJ54" s="2173"/>
      <c r="BK54" s="2173"/>
      <c r="BL54" s="2173"/>
      <c r="BM54" s="2173"/>
      <c r="BN54" s="2174"/>
      <c r="BO54" s="1859" t="s">
        <v>7</v>
      </c>
      <c r="BP54" s="2044"/>
      <c r="BQ54" s="2044"/>
      <c r="BR54" s="1863"/>
      <c r="BS54" s="1859" t="s">
        <v>859</v>
      </c>
      <c r="BT54" s="2044"/>
      <c r="BU54" s="2044"/>
      <c r="BV54" s="1863"/>
    </row>
    <row r="55" spans="1:99" ht="11.25" customHeight="1">
      <c r="C55" s="2008"/>
      <c r="D55" s="2009"/>
      <c r="E55" s="2009"/>
      <c r="F55" s="2009"/>
      <c r="G55" s="2009"/>
      <c r="H55" s="2009"/>
      <c r="I55" s="2009"/>
      <c r="J55" s="2008"/>
      <c r="K55" s="2011"/>
      <c r="L55" s="2011"/>
      <c r="M55" s="2012"/>
      <c r="N55" s="2015"/>
      <c r="O55" s="2015"/>
      <c r="P55" s="2015"/>
      <c r="Q55" s="2016"/>
      <c r="R55" s="2046" t="s">
        <v>250</v>
      </c>
      <c r="S55" s="2047"/>
      <c r="T55" s="2048"/>
      <c r="U55" s="2052" t="s">
        <v>251</v>
      </c>
      <c r="V55" s="2053"/>
      <c r="W55" s="2053"/>
      <c r="X55" s="2053"/>
      <c r="Y55" s="2053"/>
      <c r="Z55" s="2054"/>
      <c r="AA55" s="2170"/>
      <c r="AB55" s="2021"/>
      <c r="AC55" s="2024"/>
      <c r="AD55" s="2024"/>
      <c r="AE55" s="2024"/>
      <c r="AF55" s="2024"/>
      <c r="AG55" s="2024"/>
      <c r="AH55" s="2024"/>
      <c r="AI55" s="2024"/>
      <c r="AJ55" s="2024"/>
      <c r="AK55" s="2024"/>
      <c r="AL55" s="2024"/>
      <c r="AM55" s="2024"/>
      <c r="AN55" s="2024"/>
      <c r="AO55" s="2024"/>
      <c r="AP55" s="2024"/>
      <c r="AQ55" s="2024"/>
      <c r="AR55" s="2024"/>
      <c r="AS55" s="2024"/>
      <c r="AT55" s="2024"/>
      <c r="AU55" s="2175"/>
      <c r="AV55" s="2176"/>
      <c r="AW55" s="2176"/>
      <c r="AX55" s="2176"/>
      <c r="AY55" s="2176"/>
      <c r="AZ55" s="2176"/>
      <c r="BA55" s="2176"/>
      <c r="BB55" s="2176"/>
      <c r="BC55" s="2176"/>
      <c r="BD55" s="2176"/>
      <c r="BE55" s="2176"/>
      <c r="BF55" s="2176"/>
      <c r="BG55" s="2176"/>
      <c r="BH55" s="2176"/>
      <c r="BI55" s="2176"/>
      <c r="BJ55" s="2176"/>
      <c r="BK55" s="2176"/>
      <c r="BL55" s="2176"/>
      <c r="BM55" s="2176"/>
      <c r="BN55" s="1975"/>
      <c r="BO55" s="1860"/>
      <c r="BP55" s="2045"/>
      <c r="BQ55" s="2045"/>
      <c r="BR55" s="1864"/>
      <c r="BS55" s="1860"/>
      <c r="BT55" s="2045"/>
      <c r="BU55" s="2045"/>
      <c r="BV55" s="1864"/>
    </row>
    <row r="56" spans="1:99" ht="13.5" customHeight="1">
      <c r="C56" s="2008"/>
      <c r="D56" s="2009"/>
      <c r="E56" s="2009"/>
      <c r="F56" s="2009"/>
      <c r="G56" s="2009"/>
      <c r="H56" s="2009"/>
      <c r="I56" s="2009"/>
      <c r="J56" s="2008"/>
      <c r="K56" s="2011"/>
      <c r="L56" s="2011"/>
      <c r="M56" s="2012"/>
      <c r="N56" s="2015"/>
      <c r="O56" s="2015"/>
      <c r="P56" s="2015"/>
      <c r="Q56" s="2016"/>
      <c r="R56" s="2049"/>
      <c r="S56" s="2050"/>
      <c r="T56" s="2051"/>
      <c r="U56" s="2055"/>
      <c r="V56" s="2056"/>
      <c r="W56" s="2056"/>
      <c r="X56" s="2056"/>
      <c r="Y56" s="2056"/>
      <c r="Z56" s="2057"/>
      <c r="AA56" s="2170"/>
      <c r="AB56" s="2021"/>
      <c r="AC56" s="2058" t="s">
        <v>164</v>
      </c>
      <c r="AD56" s="2059"/>
      <c r="AE56" s="2060" t="s">
        <v>165</v>
      </c>
      <c r="AF56" s="2061"/>
      <c r="AG56" s="2065"/>
      <c r="AH56" s="2065"/>
      <c r="AI56" s="2065"/>
      <c r="AJ56" s="2065"/>
      <c r="AK56" s="2066"/>
      <c r="AL56" s="2067" t="s">
        <v>166</v>
      </c>
      <c r="AM56" s="2067"/>
      <c r="AN56" s="2068" t="s">
        <v>167</v>
      </c>
      <c r="AO56" s="2069"/>
      <c r="AP56" s="2025"/>
      <c r="AQ56" s="2025"/>
      <c r="AR56" s="2025"/>
      <c r="AS56" s="2025"/>
      <c r="AT56" s="2026"/>
      <c r="AU56" s="2158" t="s">
        <v>178</v>
      </c>
      <c r="AV56" s="2158"/>
      <c r="AW56" s="2158"/>
      <c r="AX56" s="2168" t="s">
        <v>179</v>
      </c>
      <c r="AY56" s="2168"/>
      <c r="AZ56" s="2168"/>
      <c r="BA56" s="2158" t="s">
        <v>180</v>
      </c>
      <c r="BB56" s="2158"/>
      <c r="BC56" s="2158"/>
      <c r="BD56" s="2158" t="s">
        <v>181</v>
      </c>
      <c r="BE56" s="2158"/>
      <c r="BF56" s="2158"/>
      <c r="BG56" s="2160" t="s">
        <v>182</v>
      </c>
      <c r="BH56" s="2160"/>
      <c r="BI56" s="2160"/>
      <c r="BJ56" s="2162" t="s">
        <v>183</v>
      </c>
      <c r="BK56" s="2163"/>
      <c r="BL56" s="2163"/>
      <c r="BM56" s="2163"/>
      <c r="BN56" s="2164"/>
      <c r="BO56" s="1860"/>
      <c r="BP56" s="2045"/>
      <c r="BQ56" s="2045"/>
      <c r="BR56" s="1864"/>
      <c r="BS56" s="1860"/>
      <c r="BT56" s="2045"/>
      <c r="BU56" s="2045"/>
      <c r="BV56" s="1864"/>
    </row>
    <row r="57" spans="1:99" ht="13.5" customHeight="1">
      <c r="C57" s="2008"/>
      <c r="D57" s="2009"/>
      <c r="E57" s="2009"/>
      <c r="F57" s="2009"/>
      <c r="G57" s="2009"/>
      <c r="H57" s="2009"/>
      <c r="I57" s="2009"/>
      <c r="J57" s="2008"/>
      <c r="K57" s="2011"/>
      <c r="L57" s="2011"/>
      <c r="M57" s="2012"/>
      <c r="N57" s="2015"/>
      <c r="O57" s="2015"/>
      <c r="P57" s="2015"/>
      <c r="Q57" s="2016"/>
      <c r="R57" s="2049"/>
      <c r="S57" s="2050"/>
      <c r="T57" s="2051"/>
      <c r="U57" s="2079" t="s">
        <v>173</v>
      </c>
      <c r="V57" s="2047"/>
      <c r="W57" s="2048"/>
      <c r="X57" s="2079" t="s">
        <v>174</v>
      </c>
      <c r="Y57" s="2047"/>
      <c r="Z57" s="2081"/>
      <c r="AA57" s="2170"/>
      <c r="AB57" s="2021"/>
      <c r="AC57" s="2058"/>
      <c r="AD57" s="2059"/>
      <c r="AE57" s="2062"/>
      <c r="AF57" s="2063"/>
      <c r="AG57" s="2083" t="s">
        <v>175</v>
      </c>
      <c r="AH57" s="2013"/>
      <c r="AI57" s="2013"/>
      <c r="AJ57" s="2013"/>
      <c r="AK57" s="2084"/>
      <c r="AL57" s="2064"/>
      <c r="AM57" s="2064"/>
      <c r="AN57" s="2070"/>
      <c r="AO57" s="2071"/>
      <c r="AP57" s="2083" t="s">
        <v>176</v>
      </c>
      <c r="AQ57" s="2013"/>
      <c r="AR57" s="2013"/>
      <c r="AS57" s="2013"/>
      <c r="AT57" s="2084"/>
      <c r="AU57" s="2158"/>
      <c r="AV57" s="2158"/>
      <c r="AW57" s="2158"/>
      <c r="AX57" s="2168"/>
      <c r="AY57" s="2168"/>
      <c r="AZ57" s="2168"/>
      <c r="BA57" s="2158"/>
      <c r="BB57" s="2158"/>
      <c r="BC57" s="2158"/>
      <c r="BD57" s="2158"/>
      <c r="BE57" s="2158"/>
      <c r="BF57" s="2158"/>
      <c r="BG57" s="2160"/>
      <c r="BH57" s="2160"/>
      <c r="BI57" s="2160"/>
      <c r="BJ57" s="2165"/>
      <c r="BK57" s="2166"/>
      <c r="BL57" s="2166"/>
      <c r="BM57" s="2166"/>
      <c r="BN57" s="2167"/>
      <c r="BO57" s="1860"/>
      <c r="BP57" s="2045"/>
      <c r="BQ57" s="2045"/>
      <c r="BR57" s="1864"/>
      <c r="BS57" s="1860"/>
      <c r="BT57" s="2045"/>
      <c r="BU57" s="2045"/>
      <c r="BV57" s="1864"/>
    </row>
    <row r="58" spans="1:99" ht="13.5" customHeight="1">
      <c r="C58" s="2008"/>
      <c r="D58" s="2009"/>
      <c r="E58" s="2009"/>
      <c r="F58" s="2009"/>
      <c r="G58" s="2009"/>
      <c r="H58" s="2009"/>
      <c r="I58" s="2009"/>
      <c r="J58" s="2008"/>
      <c r="K58" s="2011"/>
      <c r="L58" s="2011"/>
      <c r="M58" s="2012"/>
      <c r="N58" s="2015"/>
      <c r="O58" s="2015"/>
      <c r="P58" s="2015"/>
      <c r="Q58" s="2016"/>
      <c r="R58" s="2049"/>
      <c r="S58" s="2050"/>
      <c r="T58" s="2051"/>
      <c r="U58" s="2080"/>
      <c r="V58" s="2050"/>
      <c r="W58" s="2051"/>
      <c r="X58" s="2080"/>
      <c r="Y58" s="2050"/>
      <c r="Z58" s="2082"/>
      <c r="AA58" s="2171"/>
      <c r="AB58" s="2023"/>
      <c r="AC58" s="2058"/>
      <c r="AD58" s="2059"/>
      <c r="AE58" s="2064"/>
      <c r="AF58" s="2063"/>
      <c r="AG58" s="2085"/>
      <c r="AH58" s="2015"/>
      <c r="AI58" s="2015"/>
      <c r="AJ58" s="2015"/>
      <c r="AK58" s="2086"/>
      <c r="AL58" s="2064"/>
      <c r="AM58" s="2064"/>
      <c r="AN58" s="2070"/>
      <c r="AO58" s="2071"/>
      <c r="AP58" s="2085"/>
      <c r="AQ58" s="2015"/>
      <c r="AR58" s="2015"/>
      <c r="AS58" s="2015"/>
      <c r="AT58" s="2086"/>
      <c r="AU58" s="2159"/>
      <c r="AV58" s="2159"/>
      <c r="AW58" s="2159"/>
      <c r="AX58" s="2169"/>
      <c r="AY58" s="2169"/>
      <c r="AZ58" s="2169"/>
      <c r="BA58" s="2159"/>
      <c r="BB58" s="2159"/>
      <c r="BC58" s="2159"/>
      <c r="BD58" s="2159"/>
      <c r="BE58" s="2159"/>
      <c r="BF58" s="2159"/>
      <c r="BG58" s="2161"/>
      <c r="BH58" s="2161"/>
      <c r="BI58" s="2161"/>
      <c r="BJ58" s="2165"/>
      <c r="BK58" s="2166"/>
      <c r="BL58" s="2166"/>
      <c r="BM58" s="2166"/>
      <c r="BN58" s="2167"/>
      <c r="BO58" s="1860"/>
      <c r="BP58" s="2045"/>
      <c r="BQ58" s="2045"/>
      <c r="BR58" s="1864"/>
      <c r="BS58" s="1860"/>
      <c r="BT58" s="2045"/>
      <c r="BU58" s="2045"/>
      <c r="BV58" s="1864"/>
    </row>
    <row r="59" spans="1:99" ht="13.5" customHeight="1">
      <c r="C59" s="2112" t="s">
        <v>29</v>
      </c>
      <c r="D59" s="2113"/>
      <c r="E59" s="2113"/>
      <c r="F59" s="2113"/>
      <c r="G59" s="2113"/>
      <c r="H59" s="2113"/>
      <c r="I59" s="2113"/>
      <c r="J59" s="2112" t="s">
        <v>30</v>
      </c>
      <c r="K59" s="2113"/>
      <c r="L59" s="2113"/>
      <c r="M59" s="2114"/>
      <c r="N59" s="2072" t="s">
        <v>456</v>
      </c>
      <c r="O59" s="2072"/>
      <c r="P59" s="2072"/>
      <c r="Q59" s="2073"/>
      <c r="R59" s="2074" t="s">
        <v>460</v>
      </c>
      <c r="S59" s="2075"/>
      <c r="T59" s="2076"/>
      <c r="U59" s="2077" t="s">
        <v>449</v>
      </c>
      <c r="V59" s="2075"/>
      <c r="W59" s="2076"/>
      <c r="X59" s="2077" t="s">
        <v>461</v>
      </c>
      <c r="Y59" s="2075"/>
      <c r="Z59" s="2078"/>
      <c r="AA59" s="2111" t="s">
        <v>462</v>
      </c>
      <c r="AB59" s="2110"/>
      <c r="AC59" s="2106" t="s">
        <v>450</v>
      </c>
      <c r="AD59" s="2108"/>
      <c r="AE59" s="2106" t="s">
        <v>463</v>
      </c>
      <c r="AF59" s="2108"/>
      <c r="AG59" s="2106" t="s">
        <v>464</v>
      </c>
      <c r="AH59" s="2107"/>
      <c r="AI59" s="2107"/>
      <c r="AJ59" s="2107"/>
      <c r="AK59" s="2108"/>
      <c r="AL59" s="2106" t="s">
        <v>465</v>
      </c>
      <c r="AM59" s="2108"/>
      <c r="AN59" s="2106" t="s">
        <v>466</v>
      </c>
      <c r="AO59" s="2108"/>
      <c r="AP59" s="2106" t="s">
        <v>467</v>
      </c>
      <c r="AQ59" s="2107"/>
      <c r="AR59" s="2107"/>
      <c r="AS59" s="2107"/>
      <c r="AT59" s="2108"/>
      <c r="AU59" s="2109" t="s">
        <v>468</v>
      </c>
      <c r="AV59" s="2072"/>
      <c r="AW59" s="2110"/>
      <c r="AX59" s="2109" t="s">
        <v>469</v>
      </c>
      <c r="AY59" s="2072"/>
      <c r="AZ59" s="2110"/>
      <c r="BA59" s="2106" t="s">
        <v>471</v>
      </c>
      <c r="BB59" s="2107"/>
      <c r="BC59" s="2108"/>
      <c r="BD59" s="2109" t="s">
        <v>1014</v>
      </c>
      <c r="BE59" s="2072"/>
      <c r="BF59" s="2110"/>
      <c r="BG59" s="2109" t="s">
        <v>1015</v>
      </c>
      <c r="BH59" s="2072"/>
      <c r="BI59" s="2110"/>
      <c r="BJ59" s="2109" t="s">
        <v>1016</v>
      </c>
      <c r="BK59" s="2072"/>
      <c r="BL59" s="2072"/>
      <c r="BM59" s="2072"/>
      <c r="BN59" s="2110"/>
      <c r="BO59" s="2177" t="s">
        <v>1017</v>
      </c>
      <c r="BP59" s="2178"/>
      <c r="BQ59" s="2178"/>
      <c r="BR59" s="2179"/>
      <c r="BS59" s="2177" t="s">
        <v>1019</v>
      </c>
      <c r="BT59" s="2178"/>
      <c r="BU59" s="2178"/>
      <c r="BV59" s="2179"/>
    </row>
    <row r="60" spans="1:99" s="19" customFormat="1" ht="11.25" customHeight="1">
      <c r="A60" s="570"/>
      <c r="B60" s="570"/>
      <c r="C60" s="571"/>
      <c r="D60" s="570"/>
      <c r="E60" s="570"/>
      <c r="F60" s="570"/>
      <c r="G60" s="570"/>
      <c r="H60" s="570"/>
      <c r="I60" s="570"/>
      <c r="J60" s="2180"/>
      <c r="K60" s="2181"/>
      <c r="L60" s="2181"/>
      <c r="M60" s="2182"/>
      <c r="N60" s="572"/>
      <c r="O60" s="572"/>
      <c r="P60" s="572"/>
      <c r="Q60" s="573" t="s">
        <v>157</v>
      </c>
      <c r="R60" s="586"/>
      <c r="S60" s="586"/>
      <c r="T60" s="586"/>
      <c r="U60" s="587"/>
      <c r="V60" s="588"/>
      <c r="W60" s="589"/>
      <c r="X60" s="586"/>
      <c r="Y60" s="586"/>
      <c r="Z60" s="586"/>
      <c r="AA60" s="574"/>
      <c r="AB60" s="1093" t="s">
        <v>144</v>
      </c>
      <c r="AC60" s="2093" t="s">
        <v>1020</v>
      </c>
      <c r="AD60" s="2094"/>
      <c r="AE60" s="2094"/>
      <c r="AF60" s="2094"/>
      <c r="AG60" s="2094"/>
      <c r="AH60" s="2094"/>
      <c r="AI60" s="2094"/>
      <c r="AJ60" s="2094"/>
      <c r="AK60" s="2094"/>
      <c r="AL60" s="2094"/>
      <c r="AM60" s="2094"/>
      <c r="AN60" s="2094"/>
      <c r="AO60" s="2094"/>
      <c r="AP60" s="2094"/>
      <c r="AQ60" s="2094"/>
      <c r="AR60" s="2094"/>
      <c r="AS60" s="2094"/>
      <c r="AT60" s="2095"/>
      <c r="AU60" s="2093" t="s">
        <v>288</v>
      </c>
      <c r="AV60" s="2094"/>
      <c r="AW60" s="2094"/>
      <c r="AX60" s="2094"/>
      <c r="AY60" s="2094"/>
      <c r="AZ60" s="2094"/>
      <c r="BA60" s="2094"/>
      <c r="BB60" s="2094"/>
      <c r="BC60" s="2094"/>
      <c r="BD60" s="2094"/>
      <c r="BE60" s="2094"/>
      <c r="BF60" s="2094"/>
      <c r="BG60" s="2094"/>
      <c r="BH60" s="2094"/>
      <c r="BI60" s="2095"/>
      <c r="BJ60" s="2183" t="s">
        <v>184</v>
      </c>
      <c r="BK60" s="2184"/>
      <c r="BL60" s="2185" t="s">
        <v>185</v>
      </c>
      <c r="BM60" s="2186"/>
      <c r="BN60" s="2187"/>
      <c r="BO60" s="576"/>
      <c r="BP60" s="577"/>
      <c r="BQ60" s="577"/>
      <c r="BR60" s="578"/>
      <c r="BS60" s="576"/>
      <c r="BT60" s="577"/>
      <c r="BU60" s="577"/>
      <c r="BV60" s="578"/>
      <c r="BW60" s="570"/>
      <c r="BX60" s="570"/>
      <c r="BY60" s="570"/>
      <c r="BZ60" s="570"/>
      <c r="CA60" s="570"/>
      <c r="CB60" s="570"/>
      <c r="CC60" s="570"/>
      <c r="CD60" s="570"/>
      <c r="CE60" s="570"/>
      <c r="CF60" s="570"/>
      <c r="CG60" s="570"/>
      <c r="CH60" s="570"/>
      <c r="CI60" s="570"/>
      <c r="CJ60" s="570"/>
      <c r="CK60" s="570"/>
      <c r="CL60" s="570"/>
      <c r="CM60" s="570"/>
      <c r="CN60" s="570"/>
      <c r="CO60" s="570"/>
      <c r="CP60" s="570"/>
      <c r="CQ60" s="570"/>
      <c r="CR60" s="570"/>
      <c r="CS60" s="570"/>
      <c r="CT60" s="570"/>
      <c r="CU60" s="570"/>
    </row>
    <row r="61" spans="1:99" ht="16.5" customHeight="1">
      <c r="C61" s="1094">
        <v>1</v>
      </c>
      <c r="D61" s="2096"/>
      <c r="E61" s="2097"/>
      <c r="F61" s="2097"/>
      <c r="G61" s="2097"/>
      <c r="H61" s="2097"/>
      <c r="I61" s="2097"/>
      <c r="J61" s="2189"/>
      <c r="K61" s="2097"/>
      <c r="L61" s="2097"/>
      <c r="M61" s="2190"/>
      <c r="N61" s="2101"/>
      <c r="O61" s="2101"/>
      <c r="P61" s="2101"/>
      <c r="Q61" s="2102"/>
      <c r="R61" s="2103"/>
      <c r="S61" s="1787"/>
      <c r="T61" s="1788"/>
      <c r="U61" s="1087"/>
      <c r="V61" s="1088" t="s">
        <v>451</v>
      </c>
      <c r="W61" s="1089"/>
      <c r="X61" s="1088"/>
      <c r="Y61" s="1088" t="s">
        <v>451</v>
      </c>
      <c r="Z61" s="1088"/>
      <c r="AA61" s="2104"/>
      <c r="AB61" s="2105"/>
      <c r="AC61" s="2116"/>
      <c r="AD61" s="2020"/>
      <c r="AE61" s="2101"/>
      <c r="AF61" s="2101"/>
      <c r="AG61" s="2021"/>
      <c r="AH61" s="2021"/>
      <c r="AI61" s="2021"/>
      <c r="AJ61" s="2021"/>
      <c r="AK61" s="2021"/>
      <c r="AL61" s="2021"/>
      <c r="AM61" s="2021"/>
      <c r="AN61" s="2116"/>
      <c r="AO61" s="2101"/>
      <c r="AP61" s="2021"/>
      <c r="AQ61" s="2021"/>
      <c r="AR61" s="2021"/>
      <c r="AS61" s="2021"/>
      <c r="AT61" s="2021"/>
      <c r="AU61" s="2021"/>
      <c r="AV61" s="2021"/>
      <c r="AW61" s="2021"/>
      <c r="AX61" s="2021"/>
      <c r="AY61" s="2021"/>
      <c r="AZ61" s="2021"/>
      <c r="BA61" s="2021"/>
      <c r="BB61" s="2021"/>
      <c r="BC61" s="2021"/>
      <c r="BD61" s="2021"/>
      <c r="BE61" s="2021"/>
      <c r="BF61" s="2021"/>
      <c r="BG61" s="2021"/>
      <c r="BH61" s="2021"/>
      <c r="BI61" s="2116"/>
      <c r="BJ61" s="2183"/>
      <c r="BK61" s="2184"/>
      <c r="BL61" s="2116"/>
      <c r="BM61" s="2101"/>
      <c r="BN61" s="2020"/>
      <c r="BO61" s="2188"/>
      <c r="BP61" s="2188"/>
      <c r="BQ61" s="2188"/>
      <c r="BR61" s="2188"/>
      <c r="BS61" s="2188"/>
      <c r="BT61" s="2188"/>
      <c r="BU61" s="2188"/>
      <c r="BV61" s="2188"/>
    </row>
    <row r="62" spans="1:99" ht="16.5" customHeight="1">
      <c r="C62" s="1094">
        <v>2</v>
      </c>
      <c r="D62" s="2096"/>
      <c r="E62" s="2097"/>
      <c r="F62" s="2097"/>
      <c r="G62" s="2097"/>
      <c r="H62" s="2097"/>
      <c r="I62" s="2097"/>
      <c r="J62" s="2189"/>
      <c r="K62" s="2097"/>
      <c r="L62" s="2097"/>
      <c r="M62" s="2190"/>
      <c r="N62" s="2101"/>
      <c r="O62" s="2101"/>
      <c r="P62" s="2101"/>
      <c r="Q62" s="2102"/>
      <c r="R62" s="2103"/>
      <c r="S62" s="1787"/>
      <c r="T62" s="1788"/>
      <c r="U62" s="1087"/>
      <c r="V62" s="1088" t="s">
        <v>451</v>
      </c>
      <c r="W62" s="1089"/>
      <c r="X62" s="1088"/>
      <c r="Y62" s="1088" t="s">
        <v>451</v>
      </c>
      <c r="Z62" s="1088"/>
      <c r="AA62" s="2104"/>
      <c r="AB62" s="2105"/>
      <c r="AC62" s="2116"/>
      <c r="AD62" s="2020"/>
      <c r="AE62" s="2101"/>
      <c r="AF62" s="2101"/>
      <c r="AG62" s="2021"/>
      <c r="AH62" s="2021"/>
      <c r="AI62" s="2021"/>
      <c r="AJ62" s="2021"/>
      <c r="AK62" s="2021"/>
      <c r="AL62" s="2021"/>
      <c r="AM62" s="2021"/>
      <c r="AN62" s="2116"/>
      <c r="AO62" s="2101"/>
      <c r="AP62" s="2021"/>
      <c r="AQ62" s="2021"/>
      <c r="AR62" s="2021"/>
      <c r="AS62" s="2021"/>
      <c r="AT62" s="2021"/>
      <c r="AU62" s="2021"/>
      <c r="AV62" s="2021"/>
      <c r="AW62" s="2021"/>
      <c r="AX62" s="2021"/>
      <c r="AY62" s="2021"/>
      <c r="AZ62" s="2021"/>
      <c r="BA62" s="2021"/>
      <c r="BB62" s="2021"/>
      <c r="BC62" s="2021"/>
      <c r="BD62" s="2021"/>
      <c r="BE62" s="2021"/>
      <c r="BF62" s="2021"/>
      <c r="BG62" s="2021"/>
      <c r="BH62" s="2021"/>
      <c r="BI62" s="2116"/>
      <c r="BJ62" s="2183"/>
      <c r="BK62" s="2184"/>
      <c r="BL62" s="2116"/>
      <c r="BM62" s="2101"/>
      <c r="BN62" s="2020"/>
      <c r="BO62" s="2188"/>
      <c r="BP62" s="2188"/>
      <c r="BQ62" s="2188"/>
      <c r="BR62" s="2188"/>
      <c r="BS62" s="2188"/>
      <c r="BT62" s="2188"/>
      <c r="BU62" s="2188"/>
      <c r="BV62" s="2188"/>
    </row>
    <row r="63" spans="1:99" ht="16.5" customHeight="1">
      <c r="C63" s="1094">
        <v>3</v>
      </c>
      <c r="D63" s="2096"/>
      <c r="E63" s="2097"/>
      <c r="F63" s="2097"/>
      <c r="G63" s="2097"/>
      <c r="H63" s="2097"/>
      <c r="I63" s="2097"/>
      <c r="J63" s="2189"/>
      <c r="K63" s="2097"/>
      <c r="L63" s="2097"/>
      <c r="M63" s="2190"/>
      <c r="N63" s="2101"/>
      <c r="O63" s="2101"/>
      <c r="P63" s="2101"/>
      <c r="Q63" s="2102"/>
      <c r="R63" s="2103"/>
      <c r="S63" s="1787"/>
      <c r="T63" s="1788"/>
      <c r="U63" s="1087"/>
      <c r="V63" s="1088" t="s">
        <v>451</v>
      </c>
      <c r="W63" s="1089"/>
      <c r="X63" s="1088"/>
      <c r="Y63" s="1088" t="s">
        <v>451</v>
      </c>
      <c r="Z63" s="1088"/>
      <c r="AA63" s="2104"/>
      <c r="AB63" s="2105"/>
      <c r="AC63" s="2116"/>
      <c r="AD63" s="2020"/>
      <c r="AE63" s="2101"/>
      <c r="AF63" s="2101"/>
      <c r="AG63" s="2021"/>
      <c r="AH63" s="2021"/>
      <c r="AI63" s="2021"/>
      <c r="AJ63" s="2021"/>
      <c r="AK63" s="2021"/>
      <c r="AL63" s="2021"/>
      <c r="AM63" s="2021"/>
      <c r="AN63" s="2116"/>
      <c r="AO63" s="2101"/>
      <c r="AP63" s="2021"/>
      <c r="AQ63" s="2021"/>
      <c r="AR63" s="2021"/>
      <c r="AS63" s="2021"/>
      <c r="AT63" s="2021"/>
      <c r="AU63" s="2021"/>
      <c r="AV63" s="2021"/>
      <c r="AW63" s="2021"/>
      <c r="AX63" s="2021"/>
      <c r="AY63" s="2021"/>
      <c r="AZ63" s="2021"/>
      <c r="BA63" s="2021"/>
      <c r="BB63" s="2021"/>
      <c r="BC63" s="2021"/>
      <c r="BD63" s="2021"/>
      <c r="BE63" s="2021"/>
      <c r="BF63" s="2021"/>
      <c r="BG63" s="2021"/>
      <c r="BH63" s="2021"/>
      <c r="BI63" s="2116"/>
      <c r="BJ63" s="2183"/>
      <c r="BK63" s="2184"/>
      <c r="BL63" s="2116"/>
      <c r="BM63" s="2101"/>
      <c r="BN63" s="2020"/>
      <c r="BO63" s="2188"/>
      <c r="BP63" s="2188"/>
      <c r="BQ63" s="2188"/>
      <c r="BR63" s="2188"/>
      <c r="BS63" s="2188"/>
      <c r="BT63" s="2188"/>
      <c r="BU63" s="2188"/>
      <c r="BV63" s="2188"/>
    </row>
    <row r="64" spans="1:99" ht="16.5" customHeight="1">
      <c r="C64" s="1094">
        <v>4</v>
      </c>
      <c r="D64" s="2096"/>
      <c r="E64" s="2097"/>
      <c r="F64" s="2097"/>
      <c r="G64" s="2097"/>
      <c r="H64" s="2097"/>
      <c r="I64" s="2097"/>
      <c r="J64" s="2189"/>
      <c r="K64" s="2097"/>
      <c r="L64" s="2097"/>
      <c r="M64" s="2190"/>
      <c r="N64" s="2101"/>
      <c r="O64" s="2101"/>
      <c r="P64" s="2101"/>
      <c r="Q64" s="2102"/>
      <c r="R64" s="2103"/>
      <c r="S64" s="1787"/>
      <c r="T64" s="1788"/>
      <c r="U64" s="1087"/>
      <c r="V64" s="1088" t="s">
        <v>451</v>
      </c>
      <c r="W64" s="1089"/>
      <c r="X64" s="1088"/>
      <c r="Y64" s="1088" t="s">
        <v>451</v>
      </c>
      <c r="Z64" s="1088"/>
      <c r="AA64" s="2104"/>
      <c r="AB64" s="2105"/>
      <c r="AC64" s="2116"/>
      <c r="AD64" s="2020"/>
      <c r="AE64" s="2101"/>
      <c r="AF64" s="2101"/>
      <c r="AG64" s="2021"/>
      <c r="AH64" s="2021"/>
      <c r="AI64" s="2021"/>
      <c r="AJ64" s="2021"/>
      <c r="AK64" s="2021"/>
      <c r="AL64" s="2021"/>
      <c r="AM64" s="2021"/>
      <c r="AN64" s="2116"/>
      <c r="AO64" s="2101"/>
      <c r="AP64" s="2021"/>
      <c r="AQ64" s="2021"/>
      <c r="AR64" s="2021"/>
      <c r="AS64" s="2021"/>
      <c r="AT64" s="2021"/>
      <c r="AU64" s="2021"/>
      <c r="AV64" s="2021"/>
      <c r="AW64" s="2021"/>
      <c r="AX64" s="2021"/>
      <c r="AY64" s="2021"/>
      <c r="AZ64" s="2021"/>
      <c r="BA64" s="2021"/>
      <c r="BB64" s="2021"/>
      <c r="BC64" s="2021"/>
      <c r="BD64" s="2021"/>
      <c r="BE64" s="2021"/>
      <c r="BF64" s="2021"/>
      <c r="BG64" s="2021"/>
      <c r="BH64" s="2021"/>
      <c r="BI64" s="2116"/>
      <c r="BJ64" s="2183"/>
      <c r="BK64" s="2184"/>
      <c r="BL64" s="2116"/>
      <c r="BM64" s="2101"/>
      <c r="BN64" s="2020"/>
      <c r="BO64" s="2188"/>
      <c r="BP64" s="2188"/>
      <c r="BQ64" s="2188"/>
      <c r="BR64" s="2188"/>
      <c r="BS64" s="2188"/>
      <c r="BT64" s="2188"/>
      <c r="BU64" s="2188"/>
      <c r="BV64" s="2188"/>
    </row>
    <row r="65" spans="1:99" ht="16.5" customHeight="1">
      <c r="C65" s="1094">
        <v>5</v>
      </c>
      <c r="D65" s="2096"/>
      <c r="E65" s="2097"/>
      <c r="F65" s="2097"/>
      <c r="G65" s="2097"/>
      <c r="H65" s="2097"/>
      <c r="I65" s="2097"/>
      <c r="J65" s="2189"/>
      <c r="K65" s="2097"/>
      <c r="L65" s="2097"/>
      <c r="M65" s="2190"/>
      <c r="N65" s="2101"/>
      <c r="O65" s="2101"/>
      <c r="P65" s="2101"/>
      <c r="Q65" s="2102"/>
      <c r="R65" s="2103"/>
      <c r="S65" s="1787"/>
      <c r="T65" s="1788"/>
      <c r="U65" s="1087"/>
      <c r="V65" s="1088" t="s">
        <v>451</v>
      </c>
      <c r="W65" s="1089"/>
      <c r="X65" s="1088"/>
      <c r="Y65" s="1088" t="s">
        <v>451</v>
      </c>
      <c r="Z65" s="1088"/>
      <c r="AA65" s="2104"/>
      <c r="AB65" s="2105"/>
      <c r="AC65" s="2116"/>
      <c r="AD65" s="2020"/>
      <c r="AE65" s="2101"/>
      <c r="AF65" s="2101"/>
      <c r="AG65" s="2021"/>
      <c r="AH65" s="2021"/>
      <c r="AI65" s="2021"/>
      <c r="AJ65" s="2021"/>
      <c r="AK65" s="2021"/>
      <c r="AL65" s="2021"/>
      <c r="AM65" s="2021"/>
      <c r="AN65" s="2116"/>
      <c r="AO65" s="2101"/>
      <c r="AP65" s="2021"/>
      <c r="AQ65" s="2021"/>
      <c r="AR65" s="2021"/>
      <c r="AS65" s="2021"/>
      <c r="AT65" s="2021"/>
      <c r="AU65" s="2021"/>
      <c r="AV65" s="2021"/>
      <c r="AW65" s="2021"/>
      <c r="AX65" s="2021"/>
      <c r="AY65" s="2021"/>
      <c r="AZ65" s="2021"/>
      <c r="BA65" s="2021"/>
      <c r="BB65" s="2021"/>
      <c r="BC65" s="2021"/>
      <c r="BD65" s="2021"/>
      <c r="BE65" s="2021"/>
      <c r="BF65" s="2021"/>
      <c r="BG65" s="2021"/>
      <c r="BH65" s="2021"/>
      <c r="BI65" s="2116"/>
      <c r="BJ65" s="2183"/>
      <c r="BK65" s="2184"/>
      <c r="BL65" s="2116"/>
      <c r="BM65" s="2101"/>
      <c r="BN65" s="2020"/>
      <c r="BO65" s="2188"/>
      <c r="BP65" s="2188"/>
      <c r="BQ65" s="2188"/>
      <c r="BR65" s="2188"/>
      <c r="BS65" s="2188"/>
      <c r="BT65" s="2188"/>
      <c r="BU65" s="2188"/>
      <c r="BV65" s="2188"/>
    </row>
    <row r="66" spans="1:99" ht="16.5" customHeight="1">
      <c r="C66" s="1094">
        <v>6</v>
      </c>
      <c r="D66" s="2096"/>
      <c r="E66" s="2097"/>
      <c r="F66" s="2097"/>
      <c r="G66" s="2097"/>
      <c r="H66" s="2097"/>
      <c r="I66" s="2097"/>
      <c r="J66" s="2189"/>
      <c r="K66" s="2097"/>
      <c r="L66" s="2097"/>
      <c r="M66" s="2190"/>
      <c r="N66" s="2101"/>
      <c r="O66" s="2101"/>
      <c r="P66" s="2101"/>
      <c r="Q66" s="2102"/>
      <c r="R66" s="2103"/>
      <c r="S66" s="1787"/>
      <c r="T66" s="1788"/>
      <c r="U66" s="1087"/>
      <c r="V66" s="1088" t="s">
        <v>451</v>
      </c>
      <c r="W66" s="1089"/>
      <c r="X66" s="1088"/>
      <c r="Y66" s="1088" t="s">
        <v>451</v>
      </c>
      <c r="Z66" s="1088"/>
      <c r="AA66" s="2104"/>
      <c r="AB66" s="2105"/>
      <c r="AC66" s="2116"/>
      <c r="AD66" s="2020"/>
      <c r="AE66" s="2101"/>
      <c r="AF66" s="2101"/>
      <c r="AG66" s="2021"/>
      <c r="AH66" s="2021"/>
      <c r="AI66" s="2021"/>
      <c r="AJ66" s="2021"/>
      <c r="AK66" s="2021"/>
      <c r="AL66" s="2021"/>
      <c r="AM66" s="2021"/>
      <c r="AN66" s="2116"/>
      <c r="AO66" s="2101"/>
      <c r="AP66" s="2021"/>
      <c r="AQ66" s="2021"/>
      <c r="AR66" s="2021"/>
      <c r="AS66" s="2021"/>
      <c r="AT66" s="2021"/>
      <c r="AU66" s="2021"/>
      <c r="AV66" s="2021"/>
      <c r="AW66" s="2021"/>
      <c r="AX66" s="2021"/>
      <c r="AY66" s="2021"/>
      <c r="AZ66" s="2021"/>
      <c r="BA66" s="2021"/>
      <c r="BB66" s="2021"/>
      <c r="BC66" s="2021"/>
      <c r="BD66" s="2021"/>
      <c r="BE66" s="2021"/>
      <c r="BF66" s="2021"/>
      <c r="BG66" s="2021"/>
      <c r="BH66" s="2021"/>
      <c r="BI66" s="2116"/>
      <c r="BJ66" s="2183"/>
      <c r="BK66" s="2184"/>
      <c r="BL66" s="2116"/>
      <c r="BM66" s="2101"/>
      <c r="BN66" s="2020"/>
      <c r="BO66" s="2188"/>
      <c r="BP66" s="2188"/>
      <c r="BQ66" s="2188"/>
      <c r="BR66" s="2188"/>
      <c r="BS66" s="2188"/>
      <c r="BT66" s="2188"/>
      <c r="BU66" s="2188"/>
      <c r="BV66" s="2188"/>
    </row>
    <row r="67" spans="1:99" ht="16.5" customHeight="1">
      <c r="C67" s="1094">
        <v>7</v>
      </c>
      <c r="D67" s="2096"/>
      <c r="E67" s="2097"/>
      <c r="F67" s="2097"/>
      <c r="G67" s="2097"/>
      <c r="H67" s="2097"/>
      <c r="I67" s="2097"/>
      <c r="J67" s="2189"/>
      <c r="K67" s="2097"/>
      <c r="L67" s="2097"/>
      <c r="M67" s="2190"/>
      <c r="N67" s="2101"/>
      <c r="O67" s="2101"/>
      <c r="P67" s="2101"/>
      <c r="Q67" s="2102"/>
      <c r="R67" s="2103"/>
      <c r="S67" s="1787"/>
      <c r="T67" s="1788"/>
      <c r="U67" s="1087"/>
      <c r="V67" s="1088" t="s">
        <v>451</v>
      </c>
      <c r="W67" s="1089"/>
      <c r="X67" s="1088"/>
      <c r="Y67" s="1088" t="s">
        <v>451</v>
      </c>
      <c r="Z67" s="1088"/>
      <c r="AA67" s="2104"/>
      <c r="AB67" s="2105"/>
      <c r="AC67" s="2116"/>
      <c r="AD67" s="2020"/>
      <c r="AE67" s="2101"/>
      <c r="AF67" s="2101"/>
      <c r="AG67" s="2021"/>
      <c r="AH67" s="2021"/>
      <c r="AI67" s="2021"/>
      <c r="AJ67" s="2021"/>
      <c r="AK67" s="2021"/>
      <c r="AL67" s="2021"/>
      <c r="AM67" s="2021"/>
      <c r="AN67" s="2116"/>
      <c r="AO67" s="2101"/>
      <c r="AP67" s="2021"/>
      <c r="AQ67" s="2021"/>
      <c r="AR67" s="2021"/>
      <c r="AS67" s="2021"/>
      <c r="AT67" s="2021"/>
      <c r="AU67" s="2021"/>
      <c r="AV67" s="2021"/>
      <c r="AW67" s="2021"/>
      <c r="AX67" s="2021"/>
      <c r="AY67" s="2021"/>
      <c r="AZ67" s="2021"/>
      <c r="BA67" s="2021"/>
      <c r="BB67" s="2021"/>
      <c r="BC67" s="2021"/>
      <c r="BD67" s="2021"/>
      <c r="BE67" s="2021"/>
      <c r="BF67" s="2021"/>
      <c r="BG67" s="2021"/>
      <c r="BH67" s="2021"/>
      <c r="BI67" s="2116"/>
      <c r="BJ67" s="2183"/>
      <c r="BK67" s="2184"/>
      <c r="BL67" s="2116"/>
      <c r="BM67" s="2101"/>
      <c r="BN67" s="2020"/>
      <c r="BO67" s="2188"/>
      <c r="BP67" s="2188"/>
      <c r="BQ67" s="2188"/>
      <c r="BR67" s="2188"/>
      <c r="BS67" s="2188"/>
      <c r="BT67" s="2188"/>
      <c r="BU67" s="2188"/>
      <c r="BV67" s="2188"/>
    </row>
    <row r="68" spans="1:99" ht="16.5" customHeight="1">
      <c r="C68" s="1094">
        <v>8</v>
      </c>
      <c r="D68" s="2096"/>
      <c r="E68" s="2097"/>
      <c r="F68" s="2097"/>
      <c r="G68" s="2097"/>
      <c r="H68" s="2097"/>
      <c r="I68" s="2097"/>
      <c r="J68" s="2189"/>
      <c r="K68" s="2097"/>
      <c r="L68" s="2097"/>
      <c r="M68" s="2190"/>
      <c r="N68" s="2101"/>
      <c r="O68" s="2101"/>
      <c r="P68" s="2101"/>
      <c r="Q68" s="2102"/>
      <c r="R68" s="2103"/>
      <c r="S68" s="1787"/>
      <c r="T68" s="1788"/>
      <c r="U68" s="1087"/>
      <c r="V68" s="1088" t="s">
        <v>451</v>
      </c>
      <c r="W68" s="1089"/>
      <c r="X68" s="1088"/>
      <c r="Y68" s="1088" t="s">
        <v>451</v>
      </c>
      <c r="Z68" s="1088"/>
      <c r="AA68" s="2104"/>
      <c r="AB68" s="2105"/>
      <c r="AC68" s="2116"/>
      <c r="AD68" s="2020"/>
      <c r="AE68" s="2101"/>
      <c r="AF68" s="2101"/>
      <c r="AG68" s="2021"/>
      <c r="AH68" s="2021"/>
      <c r="AI68" s="2021"/>
      <c r="AJ68" s="2021"/>
      <c r="AK68" s="2021"/>
      <c r="AL68" s="2021"/>
      <c r="AM68" s="2021"/>
      <c r="AN68" s="2116"/>
      <c r="AO68" s="2101"/>
      <c r="AP68" s="2021"/>
      <c r="AQ68" s="2021"/>
      <c r="AR68" s="2021"/>
      <c r="AS68" s="2021"/>
      <c r="AT68" s="2021"/>
      <c r="AU68" s="2021"/>
      <c r="AV68" s="2021"/>
      <c r="AW68" s="2021"/>
      <c r="AX68" s="2021"/>
      <c r="AY68" s="2021"/>
      <c r="AZ68" s="2021"/>
      <c r="BA68" s="2021"/>
      <c r="BB68" s="2021"/>
      <c r="BC68" s="2021"/>
      <c r="BD68" s="2021"/>
      <c r="BE68" s="2021"/>
      <c r="BF68" s="2021"/>
      <c r="BG68" s="2021"/>
      <c r="BH68" s="2021"/>
      <c r="BI68" s="2116"/>
      <c r="BJ68" s="2183"/>
      <c r="BK68" s="2184"/>
      <c r="BL68" s="2116"/>
      <c r="BM68" s="2101"/>
      <c r="BN68" s="2020"/>
      <c r="BO68" s="2188"/>
      <c r="BP68" s="2188"/>
      <c r="BQ68" s="2188"/>
      <c r="BR68" s="2188"/>
      <c r="BS68" s="2188"/>
      <c r="BT68" s="2188"/>
      <c r="BU68" s="2188"/>
      <c r="BV68" s="2188"/>
    </row>
    <row r="69" spans="1:99" ht="16.5" customHeight="1">
      <c r="C69" s="1094">
        <v>9</v>
      </c>
      <c r="D69" s="2096"/>
      <c r="E69" s="2097"/>
      <c r="F69" s="2097"/>
      <c r="G69" s="2097"/>
      <c r="H69" s="2097"/>
      <c r="I69" s="2097"/>
      <c r="J69" s="2189"/>
      <c r="K69" s="2097"/>
      <c r="L69" s="2097"/>
      <c r="M69" s="2190"/>
      <c r="N69" s="2101"/>
      <c r="O69" s="2101"/>
      <c r="P69" s="2101"/>
      <c r="Q69" s="2102"/>
      <c r="R69" s="2103"/>
      <c r="S69" s="1787"/>
      <c r="T69" s="1788"/>
      <c r="U69" s="1087"/>
      <c r="V69" s="1088" t="s">
        <v>451</v>
      </c>
      <c r="W69" s="1089"/>
      <c r="X69" s="1088"/>
      <c r="Y69" s="1088" t="s">
        <v>451</v>
      </c>
      <c r="Z69" s="1088"/>
      <c r="AA69" s="2104"/>
      <c r="AB69" s="2105"/>
      <c r="AC69" s="2116"/>
      <c r="AD69" s="2020"/>
      <c r="AE69" s="2101"/>
      <c r="AF69" s="2101"/>
      <c r="AG69" s="2021"/>
      <c r="AH69" s="2021"/>
      <c r="AI69" s="2021"/>
      <c r="AJ69" s="2021"/>
      <c r="AK69" s="2021"/>
      <c r="AL69" s="2021"/>
      <c r="AM69" s="2021"/>
      <c r="AN69" s="2116"/>
      <c r="AO69" s="2101"/>
      <c r="AP69" s="2021"/>
      <c r="AQ69" s="2021"/>
      <c r="AR69" s="2021"/>
      <c r="AS69" s="2021"/>
      <c r="AT69" s="2021"/>
      <c r="AU69" s="2021"/>
      <c r="AV69" s="2021"/>
      <c r="AW69" s="2021"/>
      <c r="AX69" s="2021"/>
      <c r="AY69" s="2021"/>
      <c r="AZ69" s="2021"/>
      <c r="BA69" s="2021"/>
      <c r="BB69" s="2021"/>
      <c r="BC69" s="2021"/>
      <c r="BD69" s="2021"/>
      <c r="BE69" s="2021"/>
      <c r="BF69" s="2021"/>
      <c r="BG69" s="2021"/>
      <c r="BH69" s="2021"/>
      <c r="BI69" s="2116"/>
      <c r="BJ69" s="2183"/>
      <c r="BK69" s="2184"/>
      <c r="BL69" s="2116"/>
      <c r="BM69" s="2101"/>
      <c r="BN69" s="2020"/>
      <c r="BO69" s="2188"/>
      <c r="BP69" s="2188"/>
      <c r="BQ69" s="2188"/>
      <c r="BR69" s="2188"/>
      <c r="BS69" s="2188"/>
      <c r="BT69" s="2188"/>
      <c r="BU69" s="2188"/>
      <c r="BV69" s="2188"/>
    </row>
    <row r="70" spans="1:99" ht="16.5" customHeight="1" thickBot="1">
      <c r="C70" s="1094">
        <v>10</v>
      </c>
      <c r="D70" s="2096"/>
      <c r="E70" s="2097"/>
      <c r="F70" s="2097"/>
      <c r="G70" s="2097"/>
      <c r="H70" s="2097"/>
      <c r="I70" s="2097"/>
      <c r="J70" s="2191"/>
      <c r="K70" s="2192"/>
      <c r="L70" s="2192"/>
      <c r="M70" s="2193"/>
      <c r="N70" s="2101"/>
      <c r="O70" s="2101"/>
      <c r="P70" s="2101"/>
      <c r="Q70" s="2102"/>
      <c r="R70" s="2103"/>
      <c r="S70" s="1787"/>
      <c r="T70" s="1788"/>
      <c r="U70" s="1086"/>
      <c r="V70" s="1088" t="s">
        <v>451</v>
      </c>
      <c r="W70" s="1091"/>
      <c r="X70" s="1090"/>
      <c r="Y70" s="1088" t="s">
        <v>451</v>
      </c>
      <c r="Z70" s="1090"/>
      <c r="AA70" s="2124"/>
      <c r="AB70" s="2125"/>
      <c r="AC70" s="2148"/>
      <c r="AD70" s="2022"/>
      <c r="AE70" s="2149"/>
      <c r="AF70" s="2149"/>
      <c r="AG70" s="2023"/>
      <c r="AH70" s="2023"/>
      <c r="AI70" s="2023"/>
      <c r="AJ70" s="2023"/>
      <c r="AK70" s="2023"/>
      <c r="AL70" s="2023"/>
      <c r="AM70" s="2023"/>
      <c r="AN70" s="2148"/>
      <c r="AO70" s="2149"/>
      <c r="AP70" s="2023"/>
      <c r="AQ70" s="2023"/>
      <c r="AR70" s="2023"/>
      <c r="AS70" s="2023"/>
      <c r="AT70" s="2023"/>
      <c r="AU70" s="2023"/>
      <c r="AV70" s="2023"/>
      <c r="AW70" s="2023"/>
      <c r="AX70" s="2023"/>
      <c r="AY70" s="2023"/>
      <c r="AZ70" s="2023"/>
      <c r="BA70" s="2023"/>
      <c r="BB70" s="2023"/>
      <c r="BC70" s="2023"/>
      <c r="BD70" s="2023"/>
      <c r="BE70" s="2023"/>
      <c r="BF70" s="2023"/>
      <c r="BG70" s="2023"/>
      <c r="BH70" s="2023"/>
      <c r="BI70" s="2148"/>
      <c r="BJ70" s="2194"/>
      <c r="BK70" s="2195"/>
      <c r="BL70" s="2116"/>
      <c r="BM70" s="2101"/>
      <c r="BN70" s="2020"/>
      <c r="BO70" s="2196"/>
      <c r="BP70" s="2196"/>
      <c r="BQ70" s="2196"/>
      <c r="BR70" s="2196"/>
      <c r="BS70" s="2196"/>
      <c r="BT70" s="2196"/>
      <c r="BU70" s="2196"/>
      <c r="BV70" s="2196"/>
    </row>
    <row r="71" spans="1:99" ht="20.25" customHeight="1" thickBot="1">
      <c r="C71" s="2197" t="s">
        <v>177</v>
      </c>
      <c r="D71" s="2198"/>
      <c r="E71" s="2198"/>
      <c r="F71" s="2198"/>
      <c r="G71" s="2198"/>
      <c r="H71" s="2198"/>
      <c r="I71" s="2199"/>
      <c r="J71" s="2200"/>
      <c r="K71" s="2201"/>
      <c r="L71" s="2201"/>
      <c r="M71" s="2202"/>
      <c r="N71" s="2134"/>
      <c r="O71" s="2135"/>
      <c r="P71" s="2135"/>
      <c r="Q71" s="2140"/>
      <c r="R71" s="2203"/>
      <c r="S71" s="2135"/>
      <c r="T71" s="2135"/>
      <c r="U71" s="2135"/>
      <c r="V71" s="2135"/>
      <c r="W71" s="2135"/>
      <c r="X71" s="2135"/>
      <c r="Y71" s="2135"/>
      <c r="Z71" s="2140"/>
      <c r="AA71" s="2142"/>
      <c r="AB71" s="2143"/>
      <c r="AC71" s="2126"/>
      <c r="AD71" s="2126"/>
      <c r="AE71" s="2126"/>
      <c r="AF71" s="2126"/>
      <c r="AG71" s="2126"/>
      <c r="AH71" s="2126"/>
      <c r="AI71" s="2126"/>
      <c r="AJ71" s="2126"/>
      <c r="AK71" s="2126"/>
      <c r="AL71" s="2126"/>
      <c r="AM71" s="2126"/>
      <c r="AN71" s="2126"/>
      <c r="AO71" s="2126"/>
      <c r="AP71" s="2126"/>
      <c r="AQ71" s="2126"/>
      <c r="AR71" s="2126"/>
      <c r="AS71" s="2126"/>
      <c r="AT71" s="2126"/>
      <c r="AU71" s="2126"/>
      <c r="AV71" s="2126"/>
      <c r="AW71" s="2126"/>
      <c r="AX71" s="2126"/>
      <c r="AY71" s="2126"/>
      <c r="AZ71" s="2126"/>
      <c r="BA71" s="2126"/>
      <c r="BB71" s="2126"/>
      <c r="BC71" s="2126"/>
      <c r="BD71" s="2126"/>
      <c r="BE71" s="2126"/>
      <c r="BF71" s="2126"/>
      <c r="BG71" s="2126"/>
      <c r="BH71" s="2126"/>
      <c r="BI71" s="2126"/>
      <c r="BJ71" s="2204"/>
      <c r="BK71" s="2204"/>
      <c r="BL71" s="2126"/>
      <c r="BM71" s="2126"/>
      <c r="BN71" s="2126"/>
      <c r="BO71" s="2205"/>
      <c r="BP71" s="2205"/>
      <c r="BQ71" s="2205"/>
      <c r="BR71" s="2205"/>
      <c r="BS71" s="2205"/>
      <c r="BT71" s="2205"/>
      <c r="BU71" s="2205"/>
      <c r="BV71" s="2206"/>
    </row>
    <row r="72" spans="1:99" s="19" customFormat="1" ht="9.6">
      <c r="A72" s="570"/>
      <c r="B72" s="570"/>
      <c r="C72" s="570" t="s">
        <v>316</v>
      </c>
      <c r="D72" s="570"/>
      <c r="E72" s="570"/>
      <c r="F72" s="570"/>
      <c r="G72" s="570"/>
      <c r="H72" s="570"/>
      <c r="I72" s="570"/>
      <c r="J72" s="570"/>
      <c r="K72" s="570"/>
      <c r="L72" s="570"/>
      <c r="M72" s="570"/>
      <c r="N72" s="570"/>
      <c r="O72" s="570"/>
      <c r="P72" s="570"/>
      <c r="Q72" s="570"/>
      <c r="R72" s="570"/>
      <c r="S72" s="570"/>
      <c r="T72" s="570"/>
      <c r="U72" s="570"/>
      <c r="V72" s="570"/>
      <c r="W72" s="570"/>
      <c r="X72" s="570"/>
      <c r="Y72" s="570"/>
      <c r="Z72" s="570"/>
      <c r="AA72" s="570"/>
      <c r="AB72" s="570"/>
      <c r="AC72" s="570"/>
      <c r="AD72" s="570"/>
      <c r="AE72" s="570"/>
      <c r="AF72" s="570"/>
      <c r="AG72" s="570"/>
      <c r="AH72" s="570"/>
      <c r="AI72" s="570"/>
      <c r="AJ72" s="570"/>
      <c r="AK72" s="570"/>
      <c r="AL72" s="570"/>
      <c r="AM72" s="570"/>
      <c r="AN72" s="570"/>
      <c r="AO72" s="570"/>
      <c r="AP72" s="570"/>
      <c r="AQ72" s="570"/>
      <c r="AR72" s="570"/>
      <c r="AS72" s="570"/>
      <c r="AT72" s="570"/>
      <c r="AU72" s="570"/>
      <c r="AV72" s="570"/>
      <c r="AW72" s="570"/>
      <c r="AX72" s="570"/>
      <c r="AY72" s="570"/>
      <c r="AZ72" s="570"/>
      <c r="BA72" s="570"/>
      <c r="BB72" s="570"/>
      <c r="BC72" s="570"/>
      <c r="BD72" s="570"/>
      <c r="BE72" s="570"/>
      <c r="BF72" s="570"/>
      <c r="BG72" s="570"/>
      <c r="BH72" s="570"/>
      <c r="BI72" s="570"/>
      <c r="BJ72" s="570"/>
      <c r="BK72" s="570"/>
      <c r="BL72" s="570"/>
      <c r="BM72" s="570"/>
      <c r="BN72" s="570"/>
      <c r="BO72" s="570"/>
      <c r="BP72" s="570"/>
      <c r="BQ72" s="570"/>
      <c r="BR72" s="570"/>
      <c r="BS72" s="570"/>
      <c r="BT72" s="570"/>
      <c r="BU72" s="570"/>
      <c r="BV72" s="570"/>
      <c r="BW72" s="570"/>
      <c r="BX72" s="570"/>
      <c r="BY72" s="570"/>
      <c r="BZ72" s="570"/>
      <c r="CA72" s="570"/>
      <c r="CB72" s="570"/>
      <c r="CC72" s="570"/>
      <c r="CD72" s="570"/>
      <c r="CE72" s="570"/>
      <c r="CF72" s="570"/>
      <c r="CG72" s="570"/>
      <c r="CH72" s="570"/>
      <c r="CI72" s="570"/>
      <c r="CJ72" s="570"/>
      <c r="CK72" s="570"/>
      <c r="CL72" s="570"/>
      <c r="CM72" s="570"/>
      <c r="CN72" s="570"/>
      <c r="CO72" s="570"/>
      <c r="CP72" s="570"/>
      <c r="CQ72" s="570"/>
      <c r="CR72" s="570"/>
      <c r="CS72" s="570"/>
      <c r="CT72" s="570"/>
      <c r="CU72" s="570"/>
    </row>
    <row r="73" spans="1:99" s="20" customFormat="1" ht="12" customHeight="1">
      <c r="A73" s="579"/>
      <c r="B73" s="579"/>
      <c r="C73" s="580" t="s">
        <v>1225</v>
      </c>
      <c r="D73" s="579"/>
      <c r="E73" s="579"/>
      <c r="F73" s="579"/>
      <c r="G73" s="581"/>
      <c r="H73" s="581"/>
      <c r="I73" s="581"/>
      <c r="J73" s="581"/>
      <c r="K73" s="581"/>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79"/>
      <c r="AL73" s="579"/>
      <c r="AM73" s="579"/>
      <c r="AN73" s="579"/>
      <c r="AO73" s="579"/>
      <c r="AP73" s="579"/>
      <c r="AQ73" s="579"/>
      <c r="AR73" s="579"/>
      <c r="AS73" s="579"/>
      <c r="AT73" s="579"/>
      <c r="AU73" s="579"/>
      <c r="AV73" s="579"/>
      <c r="AW73" s="579"/>
      <c r="AX73" s="579"/>
      <c r="AY73" s="579"/>
      <c r="AZ73" s="579"/>
      <c r="BA73" s="579"/>
      <c r="BB73" s="579"/>
      <c r="BC73" s="579"/>
      <c r="BD73" s="579"/>
      <c r="BE73" s="579"/>
      <c r="BF73" s="579"/>
      <c r="BG73" s="579"/>
      <c r="BH73" s="579"/>
      <c r="BI73" s="579"/>
      <c r="BJ73" s="579"/>
      <c r="BK73" s="579"/>
      <c r="BL73" s="579"/>
      <c r="BM73" s="579"/>
      <c r="BN73" s="579"/>
      <c r="BO73" s="579"/>
      <c r="BP73" s="579"/>
      <c r="BQ73" s="579"/>
      <c r="BR73" s="579"/>
      <c r="BS73" s="579"/>
      <c r="BT73" s="579"/>
      <c r="BU73" s="579"/>
      <c r="BV73" s="579"/>
      <c r="BW73" s="579"/>
      <c r="BX73" s="579"/>
      <c r="BY73" s="579"/>
      <c r="BZ73" s="579"/>
      <c r="CA73" s="579"/>
      <c r="CB73" s="579"/>
      <c r="CC73" s="579"/>
      <c r="CD73" s="579"/>
      <c r="CE73" s="579"/>
      <c r="CF73" s="579"/>
      <c r="CG73" s="579"/>
      <c r="CH73" s="579"/>
      <c r="CI73" s="579"/>
      <c r="CJ73" s="579"/>
      <c r="CK73" s="579"/>
      <c r="CL73" s="579"/>
      <c r="CM73" s="579"/>
      <c r="CN73" s="579"/>
      <c r="CO73" s="579"/>
      <c r="CP73" s="579"/>
      <c r="CQ73" s="579"/>
      <c r="CR73" s="579"/>
      <c r="CS73" s="579"/>
      <c r="CT73" s="579"/>
      <c r="CU73" s="579"/>
    </row>
    <row r="74" spans="1:99" s="19" customFormat="1" ht="9.6">
      <c r="A74" s="570"/>
      <c r="B74" s="570"/>
      <c r="C74" s="570" t="s">
        <v>1222</v>
      </c>
      <c r="D74" s="570"/>
      <c r="E74" s="570"/>
      <c r="F74" s="570"/>
      <c r="G74" s="570"/>
      <c r="H74" s="570"/>
      <c r="I74" s="570"/>
      <c r="J74" s="570"/>
      <c r="K74" s="570"/>
      <c r="L74" s="570"/>
      <c r="M74" s="570"/>
      <c r="N74" s="570"/>
      <c r="O74" s="570"/>
      <c r="P74" s="570"/>
      <c r="Q74" s="570"/>
      <c r="R74" s="570"/>
      <c r="S74" s="570"/>
      <c r="T74" s="570"/>
      <c r="U74" s="570"/>
      <c r="V74" s="570"/>
      <c r="W74" s="570"/>
      <c r="X74" s="570"/>
      <c r="Y74" s="570"/>
      <c r="Z74" s="570"/>
      <c r="AA74" s="570"/>
      <c r="AB74" s="570"/>
      <c r="AC74" s="570"/>
      <c r="AD74" s="570"/>
      <c r="AE74" s="570"/>
      <c r="AF74" s="570"/>
      <c r="AG74" s="570"/>
      <c r="AH74" s="570"/>
      <c r="AI74" s="570"/>
      <c r="AJ74" s="570"/>
      <c r="AK74" s="570"/>
      <c r="AL74" s="570"/>
      <c r="AM74" s="570"/>
      <c r="AN74" s="570"/>
      <c r="AO74" s="570"/>
      <c r="AP74" s="570"/>
      <c r="AQ74" s="570"/>
      <c r="AR74" s="570"/>
      <c r="AS74" s="570"/>
      <c r="AT74" s="570"/>
      <c r="AU74" s="570"/>
      <c r="AV74" s="570"/>
      <c r="AW74" s="570"/>
      <c r="AX74" s="570"/>
      <c r="AY74" s="570"/>
      <c r="AZ74" s="570"/>
      <c r="BA74" s="570"/>
      <c r="BB74" s="570"/>
      <c r="BC74" s="570"/>
      <c r="BD74" s="570"/>
      <c r="BE74" s="570"/>
      <c r="BF74" s="570"/>
      <c r="BG74" s="570"/>
      <c r="BH74" s="570"/>
      <c r="BI74" s="570"/>
      <c r="BJ74" s="570"/>
      <c r="BK74" s="570"/>
      <c r="BL74" s="570"/>
      <c r="BM74" s="570"/>
      <c r="BN74" s="570"/>
      <c r="BO74" s="570"/>
      <c r="BP74" s="570"/>
      <c r="BQ74" s="570"/>
      <c r="BR74" s="570"/>
      <c r="BS74" s="570"/>
      <c r="BT74" s="570"/>
      <c r="BU74" s="570"/>
      <c r="BV74" s="570"/>
      <c r="BW74" s="570"/>
      <c r="BX74" s="570"/>
      <c r="BY74" s="570"/>
      <c r="BZ74" s="570"/>
      <c r="CA74" s="570"/>
      <c r="CB74" s="570"/>
      <c r="CC74" s="570"/>
      <c r="CD74" s="570"/>
      <c r="CE74" s="570"/>
      <c r="CF74" s="570"/>
      <c r="CG74" s="570"/>
      <c r="CH74" s="570"/>
      <c r="CI74" s="570"/>
      <c r="CJ74" s="570"/>
      <c r="CK74" s="570"/>
      <c r="CL74" s="570"/>
      <c r="CM74" s="570"/>
      <c r="CN74" s="570"/>
      <c r="CO74" s="570"/>
      <c r="CP74" s="570"/>
      <c r="CQ74" s="570"/>
      <c r="CR74" s="570"/>
      <c r="CS74" s="570"/>
      <c r="CT74" s="570"/>
      <c r="CU74" s="570"/>
    </row>
    <row r="75" spans="1:99" s="19" customFormat="1" ht="9.6">
      <c r="A75" s="570"/>
      <c r="B75" s="570"/>
      <c r="C75" s="570" t="s">
        <v>1226</v>
      </c>
      <c r="D75" s="570"/>
      <c r="E75" s="570"/>
      <c r="F75" s="570"/>
      <c r="G75" s="570"/>
      <c r="H75" s="570"/>
      <c r="I75" s="570"/>
      <c r="J75" s="570"/>
      <c r="K75" s="570"/>
      <c r="L75" s="570"/>
      <c r="M75" s="570"/>
      <c r="N75" s="570"/>
      <c r="O75" s="570"/>
      <c r="P75" s="570"/>
      <c r="Q75" s="570"/>
      <c r="R75" s="570"/>
      <c r="S75" s="570"/>
      <c r="T75" s="570"/>
      <c r="U75" s="570"/>
      <c r="V75" s="570"/>
      <c r="W75" s="570"/>
      <c r="X75" s="570"/>
      <c r="Y75" s="570"/>
      <c r="Z75" s="570"/>
      <c r="AA75" s="570"/>
      <c r="AB75" s="570"/>
      <c r="AC75" s="570"/>
      <c r="AD75" s="570"/>
      <c r="AE75" s="570"/>
      <c r="AF75" s="570"/>
      <c r="AG75" s="570"/>
      <c r="AH75" s="570"/>
      <c r="AI75" s="570"/>
      <c r="AJ75" s="570"/>
      <c r="AK75" s="570"/>
      <c r="AL75" s="570"/>
      <c r="AM75" s="570"/>
      <c r="AN75" s="570"/>
      <c r="AO75" s="570"/>
      <c r="AP75" s="570"/>
      <c r="AQ75" s="570"/>
      <c r="AR75" s="570"/>
      <c r="AS75" s="570"/>
      <c r="AT75" s="570"/>
      <c r="AU75" s="570"/>
      <c r="AV75" s="570"/>
      <c r="AW75" s="570"/>
      <c r="AX75" s="570"/>
      <c r="AY75" s="570"/>
      <c r="AZ75" s="570"/>
      <c r="BA75" s="570"/>
      <c r="BB75" s="570"/>
      <c r="BC75" s="570"/>
      <c r="BD75" s="570"/>
      <c r="BE75" s="570"/>
      <c r="BF75" s="570"/>
      <c r="BG75" s="570"/>
      <c r="BH75" s="570"/>
      <c r="BI75" s="570"/>
      <c r="BJ75" s="570"/>
      <c r="BK75" s="570"/>
      <c r="BL75" s="570"/>
      <c r="BM75" s="570"/>
      <c r="BN75" s="570"/>
      <c r="BO75" s="570"/>
      <c r="BP75" s="570"/>
      <c r="BQ75" s="570"/>
      <c r="BR75" s="570"/>
      <c r="BS75" s="570"/>
      <c r="BT75" s="570"/>
      <c r="BU75" s="570"/>
      <c r="BV75" s="570"/>
      <c r="BW75" s="570"/>
      <c r="BX75" s="570"/>
      <c r="BY75" s="570"/>
      <c r="BZ75" s="570"/>
      <c r="CA75" s="570"/>
      <c r="CB75" s="570"/>
      <c r="CC75" s="570"/>
      <c r="CD75" s="570"/>
      <c r="CE75" s="570"/>
      <c r="CF75" s="570"/>
      <c r="CG75" s="570"/>
      <c r="CH75" s="570"/>
      <c r="CI75" s="570"/>
      <c r="CJ75" s="570"/>
      <c r="CK75" s="570"/>
      <c r="CL75" s="570"/>
      <c r="CM75" s="570"/>
      <c r="CN75" s="570"/>
      <c r="CO75" s="570"/>
      <c r="CP75" s="570"/>
      <c r="CQ75" s="570"/>
      <c r="CR75" s="570"/>
      <c r="CS75" s="570"/>
      <c r="CT75" s="570"/>
      <c r="CU75" s="570"/>
    </row>
    <row r="76" spans="1:99" s="19" customFormat="1">
      <c r="A76" s="570"/>
      <c r="B76" s="570"/>
      <c r="C76" s="570" t="s">
        <v>1227</v>
      </c>
      <c r="D76" s="570"/>
      <c r="E76" s="570"/>
      <c r="F76" s="570"/>
      <c r="G76" s="570"/>
      <c r="H76" s="570"/>
      <c r="I76" s="570"/>
      <c r="J76" s="570"/>
      <c r="K76" s="570"/>
      <c r="L76" s="570"/>
      <c r="M76" s="570"/>
      <c r="N76" s="570"/>
      <c r="O76" s="570"/>
      <c r="P76" s="570"/>
      <c r="Q76" s="570"/>
      <c r="R76" s="570"/>
      <c r="S76" s="570"/>
      <c r="T76" s="570"/>
      <c r="U76" s="570"/>
      <c r="V76" s="570"/>
      <c r="W76" s="570"/>
      <c r="X76" s="570"/>
      <c r="Y76" s="570"/>
      <c r="Z76" s="1083"/>
      <c r="AA76" s="1083"/>
      <c r="AB76" s="1083"/>
      <c r="AC76" s="1083"/>
      <c r="AD76" s="1083"/>
      <c r="AE76" s="1083"/>
      <c r="AF76" s="1083"/>
      <c r="AG76" s="1083"/>
      <c r="AH76" s="1083"/>
      <c r="AI76" s="570"/>
      <c r="AJ76" s="570"/>
      <c r="AK76" s="570"/>
      <c r="AL76" s="570"/>
      <c r="AM76" s="570"/>
      <c r="AN76" s="570"/>
      <c r="AO76" s="570"/>
      <c r="AP76" s="570"/>
      <c r="AQ76" s="570"/>
      <c r="AR76" s="570"/>
      <c r="AS76" s="570"/>
      <c r="AT76" s="570"/>
      <c r="AU76" s="570"/>
      <c r="AV76" s="570"/>
      <c r="AW76" s="570"/>
      <c r="AX76" s="570"/>
      <c r="AY76" s="570"/>
      <c r="AZ76" s="570"/>
      <c r="BA76" s="570"/>
      <c r="BB76" s="570"/>
      <c r="BC76" s="570"/>
      <c r="BD76" s="570"/>
      <c r="BE76" s="570"/>
      <c r="BF76" s="570"/>
      <c r="BG76" s="570"/>
      <c r="BH76" s="570"/>
      <c r="BI76" s="570"/>
      <c r="BJ76" s="570"/>
      <c r="BK76" s="570"/>
      <c r="BL76" s="570"/>
      <c r="BM76" s="570"/>
      <c r="BN76" s="570"/>
      <c r="BO76" s="570"/>
      <c r="BP76" s="570"/>
      <c r="BQ76" s="570"/>
      <c r="BR76" s="570"/>
      <c r="BS76" s="570"/>
      <c r="BT76" s="570"/>
      <c r="BU76" s="570"/>
      <c r="BV76" s="570"/>
      <c r="BW76" s="570"/>
      <c r="BX76" s="570"/>
      <c r="BY76" s="570"/>
      <c r="BZ76" s="570"/>
      <c r="CA76" s="570"/>
      <c r="CB76" s="570"/>
      <c r="CC76" s="570"/>
      <c r="CD76" s="570"/>
      <c r="CE76" s="570"/>
      <c r="CF76" s="570"/>
      <c r="CG76" s="570"/>
      <c r="CH76" s="570"/>
      <c r="CI76" s="570"/>
      <c r="CJ76" s="570"/>
      <c r="CK76" s="570"/>
      <c r="CL76" s="570"/>
      <c r="CM76" s="570"/>
      <c r="CN76" s="570"/>
      <c r="CO76" s="570"/>
      <c r="CP76" s="570"/>
      <c r="CQ76" s="570"/>
      <c r="CR76" s="570"/>
      <c r="CS76" s="570"/>
      <c r="CT76" s="570"/>
      <c r="CU76" s="570"/>
    </row>
    <row r="77" spans="1:99">
      <c r="Z77" s="570"/>
      <c r="AA77" s="570"/>
      <c r="AB77" s="570"/>
      <c r="AC77" s="570"/>
      <c r="AD77" s="570"/>
      <c r="AE77" s="570"/>
      <c r="AF77" s="570"/>
      <c r="AG77" s="570"/>
      <c r="AH77" s="570"/>
    </row>
    <row r="110" ht="12.75" customHeight="1"/>
  </sheetData>
  <mergeCells count="596">
    <mergeCell ref="BJ71:BK71"/>
    <mergeCell ref="BL71:BN71"/>
    <mergeCell ref="BO71:BR71"/>
    <mergeCell ref="BS71:BV71"/>
    <mergeCell ref="AP71:AT71"/>
    <mergeCell ref="AU71:AW71"/>
    <mergeCell ref="AX71:AZ71"/>
    <mergeCell ref="BA71:BC71"/>
    <mergeCell ref="BD71:BF71"/>
    <mergeCell ref="BG71:BI71"/>
    <mergeCell ref="AA71:AB71"/>
    <mergeCell ref="AC71:AD71"/>
    <mergeCell ref="AE71:AF71"/>
    <mergeCell ref="AG71:AK71"/>
    <mergeCell ref="AL71:AM71"/>
    <mergeCell ref="AN71:AO71"/>
    <mergeCell ref="C71:I71"/>
    <mergeCell ref="J71:M71"/>
    <mergeCell ref="N71:Q71"/>
    <mergeCell ref="R71:T71"/>
    <mergeCell ref="U71:W71"/>
    <mergeCell ref="X71:Z71"/>
    <mergeCell ref="BG70:BI70"/>
    <mergeCell ref="BJ70:BK70"/>
    <mergeCell ref="BL70:BN70"/>
    <mergeCell ref="BO70:BR70"/>
    <mergeCell ref="BS70:BV70"/>
    <mergeCell ref="AL70:AM70"/>
    <mergeCell ref="AN70:AO70"/>
    <mergeCell ref="AP70:AT70"/>
    <mergeCell ref="AU70:AW70"/>
    <mergeCell ref="AX70:AZ70"/>
    <mergeCell ref="BA70:BC70"/>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N69:Q69"/>
    <mergeCell ref="R69:T69"/>
    <mergeCell ref="AA69:AB69"/>
    <mergeCell ref="AC69:AD69"/>
    <mergeCell ref="BD68:BF68"/>
    <mergeCell ref="BG68:BI68"/>
    <mergeCell ref="BJ68:BK68"/>
    <mergeCell ref="BL68:BN68"/>
    <mergeCell ref="BO68:BR68"/>
    <mergeCell ref="BO69:BR69"/>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G66:BI66"/>
    <mergeCell ref="BJ66:BK66"/>
    <mergeCell ref="BL66:BN66"/>
    <mergeCell ref="BO66:BR66"/>
    <mergeCell ref="BS66:BV66"/>
    <mergeCell ref="AL66:AM66"/>
    <mergeCell ref="AN66:AO66"/>
    <mergeCell ref="AP66:AT66"/>
    <mergeCell ref="AU66:AW66"/>
    <mergeCell ref="AX66:AZ66"/>
    <mergeCell ref="BA66:BC66"/>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N65:Q65"/>
    <mergeCell ref="R65:T65"/>
    <mergeCell ref="AA65:AB65"/>
    <mergeCell ref="AC65:AD65"/>
    <mergeCell ref="BD64:BF64"/>
    <mergeCell ref="BG64:BI64"/>
    <mergeCell ref="BJ64:BK64"/>
    <mergeCell ref="BL64:BN64"/>
    <mergeCell ref="BO64:BR64"/>
    <mergeCell ref="BO65:BR65"/>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D62:BF62"/>
    <mergeCell ref="BG62:BI62"/>
    <mergeCell ref="BJ62:BK62"/>
    <mergeCell ref="BL62:BN62"/>
    <mergeCell ref="BO62:BR62"/>
    <mergeCell ref="BS62:BV62"/>
    <mergeCell ref="AL62:AM62"/>
    <mergeCell ref="AN62:AO62"/>
    <mergeCell ref="AP62:AT62"/>
    <mergeCell ref="AU62:AW62"/>
    <mergeCell ref="AX62:AZ62"/>
    <mergeCell ref="BA62:BC62"/>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BO54:BR58"/>
    <mergeCell ref="BS54:BV58"/>
    <mergeCell ref="R55:T58"/>
    <mergeCell ref="U55:Z56"/>
    <mergeCell ref="AC56:AD58"/>
    <mergeCell ref="AE56:AF58"/>
    <mergeCell ref="AG56:AK56"/>
    <mergeCell ref="C50:D50"/>
    <mergeCell ref="E50:H50"/>
    <mergeCell ref="I50:L50"/>
    <mergeCell ref="M50:P50"/>
    <mergeCell ref="Q50:T50"/>
    <mergeCell ref="C54:I58"/>
    <mergeCell ref="J54:M58"/>
    <mergeCell ref="N54:Q58"/>
    <mergeCell ref="R54:Z54"/>
    <mergeCell ref="C48:D48"/>
    <mergeCell ref="E48:H48"/>
    <mergeCell ref="I48:L48"/>
    <mergeCell ref="M48:P48"/>
    <mergeCell ref="Q48:T48"/>
    <mergeCell ref="C49:D49"/>
    <mergeCell ref="E49:H49"/>
    <mergeCell ref="I49:L49"/>
    <mergeCell ref="M49:P49"/>
    <mergeCell ref="Q49:T49"/>
    <mergeCell ref="M44:P44"/>
    <mergeCell ref="Q44:T44"/>
    <mergeCell ref="E45:H45"/>
    <mergeCell ref="I45:L45"/>
    <mergeCell ref="M45:P45"/>
    <mergeCell ref="Q45:T45"/>
    <mergeCell ref="BA36:BC36"/>
    <mergeCell ref="C43:D45"/>
    <mergeCell ref="E43:L43"/>
    <mergeCell ref="M43:T43"/>
    <mergeCell ref="E44:H44"/>
    <mergeCell ref="I44:L44"/>
    <mergeCell ref="AG36:AK36"/>
    <mergeCell ref="AL36:AM36"/>
    <mergeCell ref="AN36:AO36"/>
    <mergeCell ref="AP36:AT36"/>
    <mergeCell ref="C46:D46"/>
    <mergeCell ref="E46:H46"/>
    <mergeCell ref="I46:L46"/>
    <mergeCell ref="M46:P46"/>
    <mergeCell ref="Q46:T46"/>
    <mergeCell ref="C47:D47"/>
    <mergeCell ref="E47:H47"/>
    <mergeCell ref="I47:L47"/>
    <mergeCell ref="M47:P47"/>
    <mergeCell ref="Q47:T47"/>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D35:I35"/>
    <mergeCell ref="J35:M35"/>
    <mergeCell ref="N35:Q35"/>
    <mergeCell ref="R35:T35"/>
    <mergeCell ref="AA35:AB35"/>
    <mergeCell ref="BD36:BF36"/>
    <mergeCell ref="BG36:BI36"/>
    <mergeCell ref="AU36:AW36"/>
    <mergeCell ref="AX36:AZ36"/>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BJ33:BM33"/>
    <mergeCell ref="D32:I32"/>
    <mergeCell ref="J32:M32"/>
    <mergeCell ref="N32:Q32"/>
    <mergeCell ref="R32:T32"/>
    <mergeCell ref="AA32:AB32"/>
    <mergeCell ref="AG31:AK31"/>
    <mergeCell ref="AL31:AM31"/>
    <mergeCell ref="AN31:AO31"/>
    <mergeCell ref="AP31:AT31"/>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D29:I29"/>
    <mergeCell ref="J29:M29"/>
    <mergeCell ref="N29:Q29"/>
    <mergeCell ref="R29:T29"/>
    <mergeCell ref="AA29:AB29"/>
    <mergeCell ref="AG28:AK28"/>
    <mergeCell ref="AL28:AM28"/>
    <mergeCell ref="AN28:AO28"/>
    <mergeCell ref="AP28:AT28"/>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AU19:BI20"/>
    <mergeCell ref="BJ19:BM23"/>
    <mergeCell ref="BN19:BQ23"/>
    <mergeCell ref="R20:T23"/>
    <mergeCell ref="U20:Z21"/>
    <mergeCell ref="AC21:AD23"/>
    <mergeCell ref="AE21:AF23"/>
    <mergeCell ref="AG21:AK21"/>
    <mergeCell ref="AL21:AM23"/>
    <mergeCell ref="AN21:AO23"/>
    <mergeCell ref="C19:I23"/>
    <mergeCell ref="J19:M23"/>
    <mergeCell ref="N19:Q23"/>
    <mergeCell ref="R19:Z19"/>
    <mergeCell ref="AA19:AB23"/>
    <mergeCell ref="AC19:AT20"/>
    <mergeCell ref="AP21:AT21"/>
    <mergeCell ref="C14:D14"/>
    <mergeCell ref="E14:H14"/>
    <mergeCell ref="I14:L14"/>
    <mergeCell ref="M14:P14"/>
    <mergeCell ref="Q14:T14"/>
    <mergeCell ref="C15:D15"/>
    <mergeCell ref="E15:H15"/>
    <mergeCell ref="I15:L15"/>
    <mergeCell ref="M15:P15"/>
    <mergeCell ref="Q15:T15"/>
    <mergeCell ref="C12:D12"/>
    <mergeCell ref="E12:H12"/>
    <mergeCell ref="I12:L12"/>
    <mergeCell ref="M12:P12"/>
    <mergeCell ref="Q12:T12"/>
    <mergeCell ref="C13:D13"/>
    <mergeCell ref="E13:H13"/>
    <mergeCell ref="I13:L13"/>
    <mergeCell ref="M13:P13"/>
    <mergeCell ref="Q13:T13"/>
    <mergeCell ref="Q10:T10"/>
    <mergeCell ref="C11:D11"/>
    <mergeCell ref="E11:H11"/>
    <mergeCell ref="I11:L11"/>
    <mergeCell ref="M11:P11"/>
    <mergeCell ref="Q11:T11"/>
    <mergeCell ref="C8:D10"/>
    <mergeCell ref="E8:L8"/>
    <mergeCell ref="M8:T8"/>
    <mergeCell ref="E9:H9"/>
    <mergeCell ref="I9:L9"/>
    <mergeCell ref="M9:P9"/>
    <mergeCell ref="Q9:T9"/>
    <mergeCell ref="E10:H10"/>
    <mergeCell ref="I10:L10"/>
    <mergeCell ref="M10:P10"/>
  </mergeCells>
  <phoneticPr fontId="1"/>
  <dataValidations count="1">
    <dataValidation type="list" allowBlank="1" showInputMessage="1" showErrorMessage="1" sqref="J26:M35 J61:M70">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colBreaks count="1" manualBreakCount="1">
    <brk id="76" max="76"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84"/>
  <sheetViews>
    <sheetView zoomScaleNormal="100" zoomScaleSheetLayoutView="85" workbookViewId="0">
      <selection activeCell="L20" sqref="L20"/>
    </sheetView>
  </sheetViews>
  <sheetFormatPr defaultColWidth="9" defaultRowHeight="10.8"/>
  <cols>
    <col min="1" max="1" width="5" style="39" customWidth="1"/>
    <col min="2" max="2" width="18.77734375" style="39" customWidth="1"/>
    <col min="3" max="3" width="13" style="39" customWidth="1"/>
    <col min="4" max="4" width="12.21875" style="39" customWidth="1"/>
    <col min="5" max="5" width="12.44140625" style="39" hidden="1" customWidth="1"/>
    <col min="6" max="10" width="12.21875" style="39" customWidth="1"/>
    <col min="11" max="99" width="9" style="39"/>
    <col min="100" max="16384" width="9" style="6"/>
  </cols>
  <sheetData>
    <row r="1" spans="1:99">
      <c r="A1" s="39" t="s">
        <v>154</v>
      </c>
    </row>
    <row r="2" spans="1:99" ht="6" customHeight="1"/>
    <row r="3" spans="1:99" ht="12">
      <c r="A3" s="39" t="s">
        <v>473</v>
      </c>
      <c r="G3" s="41" t="s">
        <v>0</v>
      </c>
      <c r="H3" s="41"/>
    </row>
    <row r="4" spans="1:99" ht="19.8" customHeight="1" thickBot="1">
      <c r="A4" s="39" t="s">
        <v>809</v>
      </c>
    </row>
    <row r="5" spans="1:99" ht="15" customHeight="1">
      <c r="A5" s="2207" t="s">
        <v>155</v>
      </c>
      <c r="B5" s="1940"/>
      <c r="C5" s="1941" t="s">
        <v>186</v>
      </c>
      <c r="D5" s="1933" t="s">
        <v>810</v>
      </c>
      <c r="E5" s="1941"/>
      <c r="F5" s="1933" t="s">
        <v>542</v>
      </c>
      <c r="G5" s="1935" t="s">
        <v>475</v>
      </c>
      <c r="H5" s="1936" t="s">
        <v>796</v>
      </c>
    </row>
    <row r="6" spans="1:99" s="7" customFormat="1" ht="67.5" customHeight="1">
      <c r="A6" s="2208"/>
      <c r="B6" s="2209"/>
      <c r="C6" s="2210"/>
      <c r="D6" s="1934"/>
      <c r="E6" s="2210"/>
      <c r="F6" s="1934"/>
      <c r="G6" s="1883"/>
      <c r="H6" s="1937"/>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row>
    <row r="7" spans="1:99" s="7" customFormat="1" ht="14.25" customHeight="1">
      <c r="A7" s="79"/>
      <c r="B7" s="772" t="s">
        <v>476</v>
      </c>
      <c r="C7" s="145" t="s">
        <v>452</v>
      </c>
      <c r="D7" s="771" t="s">
        <v>453</v>
      </c>
      <c r="E7" s="145" t="s">
        <v>454</v>
      </c>
      <c r="F7" s="145" t="s">
        <v>284</v>
      </c>
      <c r="G7" s="80" t="s">
        <v>219</v>
      </c>
      <c r="H7" s="140" t="s">
        <v>455</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ht="12.75" customHeight="1">
      <c r="A8" s="141"/>
      <c r="B8" s="75"/>
      <c r="C8" s="142" t="s">
        <v>187</v>
      </c>
      <c r="D8" s="142" t="s">
        <v>187</v>
      </c>
      <c r="E8" s="142" t="s">
        <v>187</v>
      </c>
      <c r="F8" s="142" t="s">
        <v>157</v>
      </c>
      <c r="G8" s="143" t="s">
        <v>156</v>
      </c>
      <c r="H8" s="144" t="s">
        <v>156</v>
      </c>
    </row>
    <row r="9" spans="1:99" ht="25.5" customHeight="1">
      <c r="A9" s="126">
        <v>1</v>
      </c>
      <c r="B9" s="127"/>
      <c r="C9" s="128"/>
      <c r="D9" s="128"/>
      <c r="E9" s="128"/>
      <c r="F9" s="128"/>
      <c r="G9" s="129"/>
      <c r="H9" s="130"/>
    </row>
    <row r="10" spans="1:99" ht="25.5" customHeight="1">
      <c r="A10" s="131">
        <v>2</v>
      </c>
      <c r="B10" s="132"/>
      <c r="C10" s="133"/>
      <c r="D10" s="133"/>
      <c r="E10" s="133"/>
      <c r="F10" s="133"/>
      <c r="G10" s="134"/>
      <c r="H10" s="135"/>
    </row>
    <row r="11" spans="1:99" ht="25.5" customHeight="1">
      <c r="A11" s="131">
        <v>3</v>
      </c>
      <c r="B11" s="132"/>
      <c r="C11" s="133"/>
      <c r="D11" s="133"/>
      <c r="E11" s="133"/>
      <c r="F11" s="133"/>
      <c r="G11" s="134"/>
      <c r="H11" s="135"/>
    </row>
    <row r="12" spans="1:99" ht="25.5" customHeight="1">
      <c r="A12" s="131">
        <v>4</v>
      </c>
      <c r="B12" s="132"/>
      <c r="C12" s="133"/>
      <c r="D12" s="133"/>
      <c r="E12" s="133"/>
      <c r="F12" s="133"/>
      <c r="G12" s="134"/>
      <c r="H12" s="135"/>
    </row>
    <row r="13" spans="1:99" ht="25.5" customHeight="1">
      <c r="A13" s="131">
        <v>5</v>
      </c>
      <c r="B13" s="132"/>
      <c r="C13" s="133"/>
      <c r="D13" s="133"/>
      <c r="E13" s="133"/>
      <c r="F13" s="133"/>
      <c r="G13" s="134"/>
      <c r="H13" s="135"/>
    </row>
    <row r="14" spans="1:99" ht="25.5" customHeight="1">
      <c r="A14" s="131">
        <v>6</v>
      </c>
      <c r="B14" s="132"/>
      <c r="C14" s="133"/>
      <c r="D14" s="133"/>
      <c r="E14" s="133"/>
      <c r="F14" s="133"/>
      <c r="G14" s="134"/>
      <c r="H14" s="135"/>
    </row>
    <row r="15" spans="1:99" ht="25.5" customHeight="1">
      <c r="A15" s="131">
        <v>7</v>
      </c>
      <c r="B15" s="132"/>
      <c r="C15" s="133"/>
      <c r="D15" s="133"/>
      <c r="E15" s="133"/>
      <c r="F15" s="133"/>
      <c r="G15" s="134"/>
      <c r="H15" s="135"/>
    </row>
    <row r="16" spans="1:99" ht="25.5" customHeight="1">
      <c r="A16" s="131">
        <v>8</v>
      </c>
      <c r="B16" s="132"/>
      <c r="C16" s="133"/>
      <c r="D16" s="133"/>
      <c r="E16" s="133"/>
      <c r="F16" s="133"/>
      <c r="G16" s="134"/>
      <c r="H16" s="135"/>
    </row>
    <row r="17" spans="1:99" ht="25.5" customHeight="1">
      <c r="A17" s="131">
        <v>9</v>
      </c>
      <c r="B17" s="132"/>
      <c r="C17" s="133"/>
      <c r="D17" s="133"/>
      <c r="E17" s="133"/>
      <c r="F17" s="133"/>
      <c r="G17" s="134"/>
      <c r="H17" s="135"/>
    </row>
    <row r="18" spans="1:99" ht="25.5" customHeight="1">
      <c r="A18" s="131">
        <v>10</v>
      </c>
      <c r="B18" s="132"/>
      <c r="C18" s="133"/>
      <c r="D18" s="133"/>
      <c r="E18" s="133"/>
      <c r="F18" s="133"/>
      <c r="G18" s="134"/>
      <c r="H18" s="135"/>
    </row>
    <row r="19" spans="1:99" ht="25.5" customHeight="1" thickBot="1">
      <c r="A19" s="1938" t="s">
        <v>158</v>
      </c>
      <c r="B19" s="1939"/>
      <c r="C19" s="136"/>
      <c r="D19" s="136"/>
      <c r="E19" s="136"/>
      <c r="F19" s="136"/>
      <c r="G19" s="137"/>
      <c r="H19" s="138"/>
    </row>
    <row r="20" spans="1:99" ht="18.75" customHeight="1">
      <c r="A20" s="44" t="s">
        <v>285</v>
      </c>
      <c r="B20" s="43"/>
      <c r="C20" s="42"/>
      <c r="D20" s="42"/>
      <c r="E20" s="42"/>
      <c r="F20" s="42"/>
      <c r="G20" s="42"/>
      <c r="H20" s="42"/>
    </row>
    <row r="21" spans="1:99" s="9" customFormat="1" ht="12" customHeight="1">
      <c r="A21" s="1082" t="s">
        <v>314</v>
      </c>
      <c r="B21" s="1083"/>
      <c r="C21" s="55"/>
      <c r="D21" s="55"/>
      <c r="E21" s="55"/>
      <c r="F21" s="55"/>
      <c r="G21" s="1083"/>
      <c r="H21" s="1083"/>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1083"/>
      <c r="BB21" s="1083"/>
      <c r="BC21" s="1083"/>
      <c r="BD21" s="1083"/>
      <c r="BE21" s="1083"/>
      <c r="BF21" s="1083"/>
      <c r="BG21" s="1083"/>
      <c r="BH21" s="1083"/>
      <c r="BI21" s="1083"/>
      <c r="BJ21" s="1083"/>
      <c r="BK21" s="1083"/>
      <c r="BL21" s="1083"/>
      <c r="BM21" s="1083"/>
      <c r="BN21" s="1083"/>
      <c r="BO21" s="1083"/>
      <c r="BP21" s="1083"/>
      <c r="BQ21" s="1083"/>
      <c r="BR21" s="1083"/>
      <c r="BS21" s="1083"/>
      <c r="BT21" s="1083"/>
      <c r="BU21" s="1083"/>
      <c r="BV21" s="1083"/>
      <c r="BW21" s="1083"/>
      <c r="BX21" s="1083"/>
      <c r="BY21" s="1083"/>
      <c r="BZ21" s="1083"/>
      <c r="CA21" s="1083"/>
      <c r="CB21" s="1083"/>
      <c r="CC21" s="1083"/>
      <c r="CD21" s="1083"/>
      <c r="CE21" s="1083"/>
      <c r="CF21" s="1083"/>
      <c r="CG21" s="1083"/>
      <c r="CH21" s="1083"/>
      <c r="CI21" s="1083"/>
      <c r="CJ21" s="1083"/>
      <c r="CK21" s="1083"/>
      <c r="CL21" s="1083"/>
      <c r="CM21" s="1083"/>
      <c r="CN21" s="1083"/>
      <c r="CO21" s="1083"/>
      <c r="CP21" s="1083"/>
      <c r="CQ21" s="1083"/>
      <c r="CR21" s="1083"/>
      <c r="CS21" s="1083"/>
      <c r="CT21" s="1083"/>
      <c r="CU21" s="493"/>
    </row>
    <row r="22" spans="1:99" ht="14.25" customHeight="1">
      <c r="A22" s="139" t="s">
        <v>811</v>
      </c>
    </row>
    <row r="23" spans="1:99" ht="14.25" customHeight="1">
      <c r="A23" s="139" t="s">
        <v>822</v>
      </c>
    </row>
    <row r="25" spans="1:99" ht="11.4" thickBot="1">
      <c r="A25" s="39" t="s">
        <v>816</v>
      </c>
    </row>
    <row r="26" spans="1:99" ht="15" customHeight="1">
      <c r="A26" s="2207" t="s">
        <v>155</v>
      </c>
      <c r="B26" s="1940"/>
      <c r="C26" s="1941" t="s">
        <v>474</v>
      </c>
      <c r="D26" s="1933" t="s">
        <v>812</v>
      </c>
      <c r="E26" s="1941"/>
      <c r="F26" s="1933" t="s">
        <v>813</v>
      </c>
      <c r="G26" s="1935" t="s">
        <v>814</v>
      </c>
      <c r="H26" s="1933" t="s">
        <v>815</v>
      </c>
      <c r="I26" s="1935" t="s">
        <v>280</v>
      </c>
      <c r="J26" s="1954" t="s">
        <v>796</v>
      </c>
    </row>
    <row r="27" spans="1:99" ht="67.05" customHeight="1">
      <c r="A27" s="2208"/>
      <c r="B27" s="2209"/>
      <c r="C27" s="2210"/>
      <c r="D27" s="1934"/>
      <c r="E27" s="2210"/>
      <c r="F27" s="1934"/>
      <c r="G27" s="1883"/>
      <c r="H27" s="1934"/>
      <c r="I27" s="1883"/>
      <c r="J27" s="1955"/>
    </row>
    <row r="28" spans="1:99" ht="13.05" customHeight="1">
      <c r="A28" s="79"/>
      <c r="B28" s="772" t="s">
        <v>476</v>
      </c>
      <c r="C28" s="145" t="s">
        <v>217</v>
      </c>
      <c r="D28" s="771" t="s">
        <v>218</v>
      </c>
      <c r="E28" s="145" t="s">
        <v>284</v>
      </c>
      <c r="F28" s="145" t="s">
        <v>284</v>
      </c>
      <c r="G28" s="80" t="s">
        <v>219</v>
      </c>
      <c r="H28" s="80" t="s">
        <v>455</v>
      </c>
      <c r="I28" s="80" t="s">
        <v>456</v>
      </c>
      <c r="J28" s="396" t="s">
        <v>460</v>
      </c>
    </row>
    <row r="29" spans="1:99" ht="12.6" customHeight="1">
      <c r="A29" s="141"/>
      <c r="B29" s="75"/>
      <c r="C29" s="142" t="s">
        <v>187</v>
      </c>
      <c r="D29" s="142"/>
      <c r="E29" s="142" t="s">
        <v>187</v>
      </c>
      <c r="F29" s="142" t="s">
        <v>157</v>
      </c>
      <c r="G29" s="143"/>
      <c r="H29" s="142" t="s">
        <v>157</v>
      </c>
      <c r="I29" s="143" t="s">
        <v>156</v>
      </c>
      <c r="J29" s="397" t="s">
        <v>156</v>
      </c>
    </row>
    <row r="30" spans="1:99" ht="25.2" customHeight="1">
      <c r="A30" s="126">
        <v>1</v>
      </c>
      <c r="B30" s="127"/>
      <c r="C30" s="128"/>
      <c r="D30" s="128"/>
      <c r="E30" s="128"/>
      <c r="F30" s="128"/>
      <c r="G30" s="129"/>
      <c r="H30" s="129"/>
      <c r="I30" s="129"/>
      <c r="J30" s="155"/>
    </row>
    <row r="31" spans="1:99" ht="25.2" customHeight="1">
      <c r="A31" s="131">
        <v>2</v>
      </c>
      <c r="B31" s="132"/>
      <c r="C31" s="133"/>
      <c r="D31" s="133"/>
      <c r="E31" s="133"/>
      <c r="F31" s="133"/>
      <c r="G31" s="134"/>
      <c r="H31" s="134"/>
      <c r="I31" s="134"/>
      <c r="J31" s="156"/>
    </row>
    <row r="32" spans="1:99" ht="25.2" customHeight="1">
      <c r="A32" s="131">
        <v>3</v>
      </c>
      <c r="B32" s="132"/>
      <c r="C32" s="133"/>
      <c r="D32" s="133"/>
      <c r="E32" s="133"/>
      <c r="F32" s="133"/>
      <c r="G32" s="134"/>
      <c r="H32" s="134"/>
      <c r="I32" s="134"/>
      <c r="J32" s="156"/>
    </row>
    <row r="33" spans="1:52" ht="25.2" customHeight="1">
      <c r="A33" s="131">
        <v>4</v>
      </c>
      <c r="B33" s="132"/>
      <c r="C33" s="133"/>
      <c r="D33" s="133"/>
      <c r="E33" s="133"/>
      <c r="F33" s="133"/>
      <c r="G33" s="134"/>
      <c r="H33" s="134"/>
      <c r="I33" s="134"/>
      <c r="J33" s="156"/>
    </row>
    <row r="34" spans="1:52" ht="25.2" customHeight="1">
      <c r="A34" s="131">
        <v>5</v>
      </c>
      <c r="B34" s="132"/>
      <c r="C34" s="133"/>
      <c r="D34" s="133"/>
      <c r="E34" s="133"/>
      <c r="F34" s="133"/>
      <c r="G34" s="134"/>
      <c r="H34" s="134"/>
      <c r="I34" s="134"/>
      <c r="J34" s="156"/>
    </row>
    <row r="35" spans="1:52" ht="25.2" customHeight="1">
      <c r="A35" s="131">
        <v>6</v>
      </c>
      <c r="B35" s="132"/>
      <c r="C35" s="133"/>
      <c r="D35" s="133"/>
      <c r="E35" s="133"/>
      <c r="F35" s="133"/>
      <c r="G35" s="134"/>
      <c r="H35" s="134"/>
      <c r="I35" s="134"/>
      <c r="J35" s="156"/>
    </row>
    <row r="36" spans="1:52" ht="25.2" customHeight="1">
      <c r="A36" s="131">
        <v>7</v>
      </c>
      <c r="B36" s="132"/>
      <c r="C36" s="133"/>
      <c r="D36" s="133"/>
      <c r="E36" s="133"/>
      <c r="F36" s="133"/>
      <c r="G36" s="134"/>
      <c r="H36" s="134"/>
      <c r="I36" s="134"/>
      <c r="J36" s="156"/>
    </row>
    <row r="37" spans="1:52" ht="25.2" customHeight="1">
      <c r="A37" s="131">
        <v>8</v>
      </c>
      <c r="B37" s="132"/>
      <c r="C37" s="133"/>
      <c r="D37" s="133"/>
      <c r="E37" s="133"/>
      <c r="F37" s="133"/>
      <c r="G37" s="134"/>
      <c r="H37" s="134"/>
      <c r="I37" s="134"/>
      <c r="J37" s="156"/>
    </row>
    <row r="38" spans="1:52" ht="25.2" customHeight="1">
      <c r="A38" s="131">
        <v>9</v>
      </c>
      <c r="B38" s="132"/>
      <c r="C38" s="133"/>
      <c r="D38" s="133"/>
      <c r="E38" s="133"/>
      <c r="F38" s="133"/>
      <c r="G38" s="134"/>
      <c r="H38" s="134"/>
      <c r="I38" s="134"/>
      <c r="J38" s="156"/>
    </row>
    <row r="39" spans="1:52" ht="25.2" customHeight="1">
      <c r="A39" s="131">
        <v>10</v>
      </c>
      <c r="B39" s="132"/>
      <c r="C39" s="133"/>
      <c r="D39" s="133"/>
      <c r="E39" s="133"/>
      <c r="F39" s="133"/>
      <c r="G39" s="134"/>
      <c r="H39" s="134"/>
      <c r="I39" s="134"/>
      <c r="J39" s="156"/>
    </row>
    <row r="40" spans="1:52" ht="25.2" customHeight="1" thickBot="1">
      <c r="A40" s="1938" t="s">
        <v>158</v>
      </c>
      <c r="B40" s="1939"/>
      <c r="C40" s="136"/>
      <c r="D40" s="136"/>
      <c r="E40" s="136"/>
      <c r="F40" s="136"/>
      <c r="G40" s="137"/>
      <c r="H40" s="137"/>
      <c r="I40" s="137"/>
      <c r="J40" s="157"/>
    </row>
    <row r="41" spans="1:52">
      <c r="A41" s="44" t="s">
        <v>285</v>
      </c>
      <c r="B41" s="43"/>
      <c r="C41" s="42"/>
      <c r="D41" s="42"/>
      <c r="E41" s="42"/>
      <c r="F41" s="42"/>
      <c r="G41" s="42"/>
      <c r="H41" s="42"/>
      <c r="J41" s="42"/>
      <c r="K41" s="42"/>
      <c r="L41" s="42"/>
      <c r="AV41" s="42"/>
      <c r="AW41" s="42"/>
      <c r="AX41" s="42"/>
      <c r="AY41" s="42"/>
      <c r="AZ41" s="75"/>
    </row>
    <row r="42" spans="1:52" ht="13.2">
      <c r="A42" s="1082" t="s">
        <v>314</v>
      </c>
      <c r="B42" s="1083"/>
      <c r="C42" s="55"/>
      <c r="D42" s="55"/>
      <c r="E42" s="55"/>
      <c r="F42" s="55"/>
      <c r="G42" s="1083"/>
      <c r="H42" s="1083"/>
      <c r="I42" s="56"/>
      <c r="J42" s="42"/>
      <c r="K42" s="42"/>
      <c r="L42" s="42"/>
      <c r="AV42" s="42"/>
      <c r="AW42" s="42"/>
      <c r="AX42" s="42"/>
      <c r="AY42" s="42"/>
      <c r="AZ42" s="75"/>
    </row>
    <row r="43" spans="1:52">
      <c r="A43" s="139" t="s">
        <v>817</v>
      </c>
      <c r="J43" s="42"/>
      <c r="K43" s="42"/>
      <c r="L43" s="42"/>
      <c r="AV43" s="42"/>
      <c r="AW43" s="42"/>
      <c r="AX43" s="42"/>
      <c r="AY43" s="42"/>
      <c r="AZ43" s="75"/>
    </row>
    <row r="44" spans="1:52">
      <c r="A44" s="139"/>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18">
    <mergeCell ref="H5:H6"/>
    <mergeCell ref="A19:B19"/>
    <mergeCell ref="A5:B6"/>
    <mergeCell ref="C5:C6"/>
    <mergeCell ref="D5:D6"/>
    <mergeCell ref="E5:E6"/>
    <mergeCell ref="F5:F6"/>
    <mergeCell ref="G5:G6"/>
    <mergeCell ref="G26:G27"/>
    <mergeCell ref="H26:H27"/>
    <mergeCell ref="A40:B40"/>
    <mergeCell ref="I26:I27"/>
    <mergeCell ref="J26:J27"/>
    <mergeCell ref="A26:B27"/>
    <mergeCell ref="C26:C27"/>
    <mergeCell ref="D26:D27"/>
    <mergeCell ref="E26:E27"/>
    <mergeCell ref="F26:F27"/>
  </mergeCells>
  <phoneticPr fontId="1"/>
  <pageMargins left="0.70866141732283472" right="0.70866141732283472" top="0.74803149606299213" bottom="0.74803149606299213" header="0.31496062992125984" footer="0.31496062992125984"/>
  <pageSetup paperSize="9" orientation="landscape" r:id="rId1"/>
  <rowBreaks count="1" manualBreakCount="1">
    <brk id="24"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84"/>
  <sheetViews>
    <sheetView view="pageBreakPreview" zoomScale="130" zoomScaleNormal="100" zoomScaleSheetLayoutView="130" workbookViewId="0">
      <selection activeCell="L20" sqref="L20"/>
    </sheetView>
  </sheetViews>
  <sheetFormatPr defaultColWidth="9" defaultRowHeight="10.8"/>
  <cols>
    <col min="1" max="1" width="3.77734375" style="39" customWidth="1"/>
    <col min="2" max="2" width="26.21875" style="39" customWidth="1"/>
    <col min="3" max="9" width="11.21875" style="39" customWidth="1"/>
    <col min="10" max="99" width="9" style="39"/>
    <col min="100" max="16384" width="9" style="6"/>
  </cols>
  <sheetData>
    <row r="1" spans="1:99" ht="12">
      <c r="A1" s="40" t="s">
        <v>154</v>
      </c>
    </row>
    <row r="2" spans="1:99" ht="6" customHeight="1"/>
    <row r="3" spans="1:99" ht="30.75" customHeight="1">
      <c r="A3" s="40" t="s">
        <v>252</v>
      </c>
      <c r="C3" s="71"/>
      <c r="F3" s="41" t="s">
        <v>0</v>
      </c>
      <c r="G3" s="41"/>
      <c r="H3" s="71"/>
      <c r="I3" s="71"/>
    </row>
    <row r="4" spans="1:99" ht="6" customHeight="1" thickBot="1"/>
    <row r="5" spans="1:99" ht="15" customHeight="1">
      <c r="A5" s="1929" t="s">
        <v>155</v>
      </c>
      <c r="B5" s="2211"/>
      <c r="C5" s="2213" t="s">
        <v>210</v>
      </c>
      <c r="D5" s="2214" t="s">
        <v>188</v>
      </c>
      <c r="E5" s="1941" t="s">
        <v>500</v>
      </c>
      <c r="F5" s="1935" t="s">
        <v>212</v>
      </c>
      <c r="G5" s="1936" t="s">
        <v>796</v>
      </c>
    </row>
    <row r="6" spans="1:99" s="7" customFormat="1" ht="67.5" customHeight="1">
      <c r="A6" s="1931"/>
      <c r="B6" s="2212"/>
      <c r="C6" s="2210"/>
      <c r="D6" s="2215"/>
      <c r="E6" s="1942"/>
      <c r="F6" s="1883"/>
      <c r="G6" s="1937"/>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row>
    <row r="7" spans="1:99" s="7" customFormat="1" ht="12" customHeight="1">
      <c r="A7" s="79"/>
      <c r="B7" s="81" t="s">
        <v>216</v>
      </c>
      <c r="C7" s="145" t="s">
        <v>217</v>
      </c>
      <c r="D7" s="80" t="s">
        <v>218</v>
      </c>
      <c r="E7" s="146" t="s">
        <v>13</v>
      </c>
      <c r="F7" s="147" t="s">
        <v>219</v>
      </c>
      <c r="G7" s="82" t="s">
        <v>141</v>
      </c>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ht="12.75" customHeight="1">
      <c r="A8" s="148"/>
      <c r="B8" s="149"/>
      <c r="C8" s="123" t="s">
        <v>187</v>
      </c>
      <c r="D8" s="123" t="s">
        <v>187</v>
      </c>
      <c r="E8" s="123"/>
      <c r="F8" s="124" t="s">
        <v>156</v>
      </c>
      <c r="G8" s="125" t="s">
        <v>156</v>
      </c>
    </row>
    <row r="9" spans="1:99" ht="25.5" customHeight="1">
      <c r="A9" s="150">
        <v>1</v>
      </c>
      <c r="B9" s="76"/>
      <c r="C9" s="128"/>
      <c r="D9" s="128"/>
      <c r="E9" s="128"/>
      <c r="F9" s="129"/>
      <c r="G9" s="130"/>
    </row>
    <row r="10" spans="1:99" ht="25.5" customHeight="1">
      <c r="A10" s="151">
        <v>2</v>
      </c>
      <c r="B10" s="152"/>
      <c r="C10" s="133"/>
      <c r="D10" s="133"/>
      <c r="E10" s="133"/>
      <c r="F10" s="134"/>
      <c r="G10" s="135"/>
    </row>
    <row r="11" spans="1:99" ht="25.5" customHeight="1">
      <c r="A11" s="151">
        <v>3</v>
      </c>
      <c r="B11" s="152"/>
      <c r="C11" s="133"/>
      <c r="D11" s="133"/>
      <c r="E11" s="133"/>
      <c r="F11" s="134"/>
      <c r="G11" s="135"/>
    </row>
    <row r="12" spans="1:99" ht="25.5" customHeight="1">
      <c r="A12" s="151">
        <v>4</v>
      </c>
      <c r="B12" s="152"/>
      <c r="C12" s="133"/>
      <c r="D12" s="133"/>
      <c r="E12" s="133"/>
      <c r="F12" s="134"/>
      <c r="G12" s="135"/>
    </row>
    <row r="13" spans="1:99" ht="25.5" customHeight="1">
      <c r="A13" s="151">
        <v>5</v>
      </c>
      <c r="B13" s="152"/>
      <c r="C13" s="133"/>
      <c r="D13" s="133"/>
      <c r="E13" s="133"/>
      <c r="F13" s="134"/>
      <c r="G13" s="135"/>
    </row>
    <row r="14" spans="1:99" ht="25.5" customHeight="1" thickBot="1">
      <c r="A14" s="153"/>
      <c r="B14" s="154" t="s">
        <v>159</v>
      </c>
      <c r="C14" s="136"/>
      <c r="D14" s="136"/>
      <c r="E14" s="136"/>
      <c r="F14" s="137"/>
      <c r="G14" s="138"/>
    </row>
    <row r="15" spans="1:99" ht="18" customHeight="1">
      <c r="A15" s="44" t="s">
        <v>285</v>
      </c>
      <c r="B15" s="43"/>
      <c r="C15" s="42"/>
      <c r="D15" s="42"/>
      <c r="E15" s="42"/>
      <c r="F15" s="42"/>
      <c r="G15" s="42"/>
    </row>
    <row r="16" spans="1:99" s="9" customFormat="1" ht="12" customHeight="1">
      <c r="A16" s="1082" t="s">
        <v>315</v>
      </c>
      <c r="B16" s="1083"/>
      <c r="C16" s="55"/>
      <c r="D16" s="55"/>
      <c r="E16" s="55"/>
      <c r="F16" s="55"/>
      <c r="G16" s="55"/>
      <c r="H16" s="55"/>
      <c r="I16" s="55"/>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c r="CU16" s="493"/>
    </row>
    <row r="17" spans="1:1">
      <c r="A17" s="1082" t="s">
        <v>291</v>
      </c>
    </row>
    <row r="18" spans="1:1">
      <c r="A18" s="78" t="s">
        <v>545</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84"/>
  <sheetViews>
    <sheetView view="pageBreakPreview" zoomScale="115" zoomScaleNormal="100" zoomScaleSheetLayoutView="115" workbookViewId="0">
      <selection activeCell="L20" sqref="L20"/>
    </sheetView>
  </sheetViews>
  <sheetFormatPr defaultColWidth="9" defaultRowHeight="10.8"/>
  <cols>
    <col min="1" max="1" width="4.33203125" style="39" customWidth="1"/>
    <col min="2" max="2" width="18.77734375" style="39" customWidth="1"/>
    <col min="3" max="5" width="13.6640625" style="39" customWidth="1"/>
    <col min="6" max="99" width="9" style="39"/>
    <col min="100" max="16384" width="9" style="6"/>
  </cols>
  <sheetData>
    <row r="1" spans="1:99">
      <c r="A1" s="39" t="s">
        <v>154</v>
      </c>
    </row>
    <row r="2" spans="1:99" ht="14.4">
      <c r="A2" s="71"/>
      <c r="B2" s="71"/>
      <c r="C2" s="71"/>
      <c r="D2" s="71"/>
      <c r="E2" s="71"/>
    </row>
    <row r="3" spans="1:99" ht="14.4">
      <c r="A3" s="40" t="s">
        <v>708</v>
      </c>
      <c r="B3" s="71"/>
      <c r="C3" s="71"/>
      <c r="D3" s="71"/>
      <c r="E3" s="71"/>
    </row>
    <row r="4" spans="1:99" ht="14.25" customHeight="1">
      <c r="A4" s="119"/>
      <c r="B4" s="119"/>
      <c r="C4" s="119"/>
      <c r="D4" s="41" t="s">
        <v>0</v>
      </c>
      <c r="E4" s="41"/>
    </row>
    <row r="5" spans="1:99" ht="15" customHeight="1" thickBot="1">
      <c r="A5" s="40"/>
    </row>
    <row r="6" spans="1:99" ht="15" customHeight="1">
      <c r="A6" s="1929" t="s">
        <v>155</v>
      </c>
      <c r="B6" s="1930"/>
      <c r="C6" s="1933" t="s">
        <v>540</v>
      </c>
      <c r="D6" s="1935" t="s">
        <v>706</v>
      </c>
      <c r="E6" s="1936" t="s">
        <v>796</v>
      </c>
    </row>
    <row r="7" spans="1:99" s="7" customFormat="1" ht="67.5" customHeight="1">
      <c r="A7" s="1931"/>
      <c r="B7" s="1932"/>
      <c r="C7" s="1934"/>
      <c r="D7" s="1883"/>
      <c r="E7" s="1937"/>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79"/>
      <c r="B8" s="772" t="s">
        <v>216</v>
      </c>
      <c r="C8" s="771" t="s">
        <v>217</v>
      </c>
      <c r="D8" s="120" t="s">
        <v>218</v>
      </c>
      <c r="E8" s="83" t="s">
        <v>337</v>
      </c>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ht="12.75" customHeight="1">
      <c r="A9" s="121"/>
      <c r="B9" s="122"/>
      <c r="C9" s="123" t="s">
        <v>157</v>
      </c>
      <c r="D9" s="124" t="s">
        <v>156</v>
      </c>
      <c r="E9" s="125" t="s">
        <v>156</v>
      </c>
    </row>
    <row r="10" spans="1:99" ht="25.5" customHeight="1">
      <c r="A10" s="126">
        <v>1</v>
      </c>
      <c r="B10" s="127"/>
      <c r="C10" s="128"/>
      <c r="D10" s="129"/>
      <c r="E10" s="130"/>
    </row>
    <row r="11" spans="1:99" ht="25.5" customHeight="1">
      <c r="A11" s="131">
        <v>2</v>
      </c>
      <c r="B11" s="132"/>
      <c r="C11" s="133"/>
      <c r="D11" s="134"/>
      <c r="E11" s="135"/>
    </row>
    <row r="12" spans="1:99" ht="25.5" customHeight="1">
      <c r="A12" s="131">
        <v>3</v>
      </c>
      <c r="B12" s="132"/>
      <c r="C12" s="133"/>
      <c r="D12" s="134"/>
      <c r="E12" s="135"/>
    </row>
    <row r="13" spans="1:99" ht="25.5" customHeight="1">
      <c r="A13" s="131">
        <v>4</v>
      </c>
      <c r="B13" s="132"/>
      <c r="C13" s="133"/>
      <c r="D13" s="134"/>
      <c r="E13" s="135"/>
    </row>
    <row r="14" spans="1:99" ht="25.5" customHeight="1">
      <c r="A14" s="131">
        <v>5</v>
      </c>
      <c r="B14" s="132"/>
      <c r="C14" s="133"/>
      <c r="D14" s="134"/>
      <c r="E14" s="135"/>
    </row>
    <row r="15" spans="1:99" ht="25.5" customHeight="1">
      <c r="A15" s="131">
        <v>6</v>
      </c>
      <c r="B15" s="132"/>
      <c r="C15" s="133"/>
      <c r="D15" s="134"/>
      <c r="E15" s="135"/>
    </row>
    <row r="16" spans="1:99" ht="25.5" customHeight="1">
      <c r="A16" s="131">
        <v>7</v>
      </c>
      <c r="B16" s="132"/>
      <c r="C16" s="133"/>
      <c r="D16" s="134"/>
      <c r="E16" s="135"/>
    </row>
    <row r="17" spans="1:99" ht="25.5" customHeight="1">
      <c r="A17" s="131">
        <v>8</v>
      </c>
      <c r="B17" s="132"/>
      <c r="C17" s="133"/>
      <c r="D17" s="134"/>
      <c r="E17" s="135"/>
    </row>
    <row r="18" spans="1:99" ht="25.5" customHeight="1">
      <c r="A18" s="131">
        <v>9</v>
      </c>
      <c r="B18" s="132"/>
      <c r="C18" s="133"/>
      <c r="D18" s="134"/>
      <c r="E18" s="135"/>
    </row>
    <row r="19" spans="1:99" ht="25.5" customHeight="1">
      <c r="A19" s="131">
        <v>10</v>
      </c>
      <c r="B19" s="132"/>
      <c r="C19" s="133"/>
      <c r="D19" s="134"/>
      <c r="E19" s="135"/>
    </row>
    <row r="20" spans="1:99" ht="25.5" customHeight="1" thickBot="1">
      <c r="A20" s="1938" t="s">
        <v>158</v>
      </c>
      <c r="B20" s="1939"/>
      <c r="C20" s="136"/>
      <c r="D20" s="137"/>
      <c r="E20" s="138"/>
    </row>
    <row r="21" spans="1:99" ht="17.25" customHeight="1">
      <c r="A21" s="44" t="s">
        <v>285</v>
      </c>
      <c r="B21" s="43"/>
      <c r="C21" s="42"/>
      <c r="D21" s="42"/>
      <c r="E21" s="42"/>
    </row>
    <row r="22" spans="1:99" s="9" customFormat="1" ht="12" customHeight="1">
      <c r="A22" s="1927" t="s">
        <v>709</v>
      </c>
      <c r="B22" s="1928"/>
      <c r="C22" s="1928"/>
      <c r="D22" s="1928"/>
      <c r="E22" s="1928"/>
      <c r="F22" s="1928"/>
      <c r="G22" s="1928"/>
      <c r="H22" s="1928"/>
      <c r="I22" s="1928"/>
      <c r="J22" s="1928"/>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1083"/>
      <c r="AZ22" s="1083"/>
      <c r="BA22" s="1083"/>
      <c r="BB22" s="1083"/>
      <c r="BC22" s="1083"/>
      <c r="BD22" s="1083"/>
      <c r="BE22" s="1083"/>
      <c r="BF22" s="1083"/>
      <c r="BG22" s="1083"/>
      <c r="BH22" s="1083"/>
      <c r="BI22" s="1083"/>
      <c r="BJ22" s="1083"/>
      <c r="BK22" s="1083"/>
      <c r="BL22" s="1083"/>
      <c r="BM22" s="1083"/>
      <c r="BN22" s="1083"/>
      <c r="BO22" s="1083"/>
      <c r="BP22" s="1083"/>
      <c r="BQ22" s="1083"/>
      <c r="BR22" s="1083"/>
      <c r="BS22" s="1083"/>
      <c r="BT22" s="1083"/>
      <c r="BU22" s="1083"/>
      <c r="BV22" s="1083"/>
      <c r="BW22" s="1083"/>
      <c r="BX22" s="1083"/>
      <c r="BY22" s="1083"/>
      <c r="BZ22" s="1083"/>
      <c r="CA22" s="1083"/>
      <c r="CB22" s="1083"/>
      <c r="CC22" s="1083"/>
      <c r="CD22" s="1083"/>
      <c r="CE22" s="1083"/>
      <c r="CF22" s="1083"/>
      <c r="CG22" s="1083"/>
      <c r="CH22" s="1083"/>
      <c r="CI22" s="1083"/>
      <c r="CJ22" s="1083"/>
      <c r="CK22" s="1083"/>
      <c r="CL22" s="1083"/>
      <c r="CM22" s="1083"/>
      <c r="CN22" s="1083"/>
      <c r="CO22" s="1083"/>
      <c r="CP22" s="1083"/>
      <c r="CQ22" s="1083"/>
      <c r="CR22" s="1083"/>
      <c r="CS22" s="1083"/>
      <c r="CT22" s="1083"/>
      <c r="CU22" s="493"/>
    </row>
    <row r="23" spans="1:99">
      <c r="A23" s="139" t="s">
        <v>710</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F77"/>
  <sheetViews>
    <sheetView topLeftCell="A43" zoomScale="70" zoomScaleNormal="70" zoomScaleSheetLayoutView="85" workbookViewId="0">
      <selection activeCell="L20" sqref="L20"/>
    </sheetView>
  </sheetViews>
  <sheetFormatPr defaultColWidth="9" defaultRowHeight="13.2"/>
  <cols>
    <col min="1" max="1" width="2.6640625" style="3092" customWidth="1"/>
    <col min="2" max="2" width="2.6640625" style="47" customWidth="1"/>
    <col min="3" max="6" width="2.6640625" style="3092" customWidth="1"/>
    <col min="7" max="7" width="16.77734375" style="3092" customWidth="1"/>
    <col min="8" max="67" width="2.6640625" style="3092" customWidth="1"/>
    <col min="68" max="68" width="3.6640625" style="3092" customWidth="1"/>
    <col min="69" max="69" width="3.77734375" style="3092" customWidth="1"/>
    <col min="70" max="71" width="2.6640625" style="3092" customWidth="1"/>
    <col min="72" max="78" width="2.6640625" style="1136" customWidth="1"/>
    <col min="79" max="81" width="2.6640625" style="3092" customWidth="1"/>
    <col min="82" max="98" width="2.44140625" style="3092" customWidth="1"/>
    <col min="99" max="99" width="2.44140625" style="46" customWidth="1"/>
    <col min="100" max="104" width="2.44140625" style="1136" customWidth="1"/>
    <col min="105" max="112" width="2.33203125" style="1136" customWidth="1"/>
    <col min="113" max="152" width="2.33203125" style="10" customWidth="1"/>
    <col min="153" max="188" width="2.33203125" style="483" customWidth="1"/>
    <col min="189" max="16384" width="9" style="10"/>
  </cols>
  <sheetData>
    <row r="1" spans="1:75">
      <c r="A1" s="3092" t="s">
        <v>40</v>
      </c>
    </row>
    <row r="2" spans="1:75">
      <c r="BP2" s="48" t="s">
        <v>0</v>
      </c>
      <c r="BQ2" s="48"/>
      <c r="BR2" s="48"/>
      <c r="BS2" s="48"/>
      <c r="BT2" s="48"/>
      <c r="BU2" s="48"/>
      <c r="BV2" s="48"/>
      <c r="BW2" s="48"/>
    </row>
    <row r="3" spans="1:75">
      <c r="A3" s="3092" t="s">
        <v>39</v>
      </c>
    </row>
    <row r="5" spans="1:75">
      <c r="B5" s="1323" t="s">
        <v>47</v>
      </c>
      <c r="C5" s="1324"/>
      <c r="D5" s="1324"/>
      <c r="E5" s="1324"/>
      <c r="F5" s="1324"/>
      <c r="G5" s="1325"/>
      <c r="H5" s="1323" t="s">
        <v>48</v>
      </c>
      <c r="I5" s="1324"/>
      <c r="J5" s="1325"/>
      <c r="K5" s="1329" t="s">
        <v>7</v>
      </c>
      <c r="L5" s="1329"/>
      <c r="M5" s="1329"/>
      <c r="N5" s="1329"/>
      <c r="O5" s="1330"/>
      <c r="P5" s="1329" t="s">
        <v>800</v>
      </c>
      <c r="Q5" s="1329"/>
      <c r="R5" s="1329"/>
      <c r="S5" s="1329"/>
      <c r="T5" s="1329"/>
    </row>
    <row r="6" spans="1:75">
      <c r="B6" s="1326"/>
      <c r="C6" s="1327"/>
      <c r="D6" s="1327"/>
      <c r="E6" s="1327"/>
      <c r="F6" s="1327"/>
      <c r="G6" s="1328"/>
      <c r="H6" s="1326"/>
      <c r="I6" s="1327"/>
      <c r="J6" s="1328"/>
      <c r="K6" s="1331"/>
      <c r="L6" s="1331"/>
      <c r="M6" s="1331"/>
      <c r="N6" s="1331"/>
      <c r="O6" s="1332"/>
      <c r="P6" s="1331"/>
      <c r="Q6" s="1331"/>
      <c r="R6" s="1331"/>
      <c r="S6" s="1331"/>
      <c r="T6" s="1331"/>
    </row>
    <row r="7" spans="1:75">
      <c r="B7" s="49"/>
      <c r="C7" s="989"/>
      <c r="D7" s="989"/>
      <c r="E7" s="989"/>
      <c r="F7" s="989"/>
      <c r="G7" s="988"/>
      <c r="H7" s="987"/>
      <c r="I7" s="989"/>
      <c r="J7" s="1037" t="s">
        <v>102</v>
      </c>
      <c r="K7" s="773"/>
      <c r="L7" s="774"/>
      <c r="M7" s="774"/>
      <c r="N7" s="774"/>
      <c r="O7" s="774" t="s">
        <v>103</v>
      </c>
      <c r="P7" s="773"/>
      <c r="Q7" s="774"/>
      <c r="R7" s="774"/>
      <c r="S7" s="774"/>
      <c r="T7" s="487" t="s">
        <v>104</v>
      </c>
    </row>
    <row r="8" spans="1:75" ht="18.75" customHeight="1">
      <c r="B8" s="1348" t="s">
        <v>1258</v>
      </c>
      <c r="C8" s="1349"/>
      <c r="D8" s="1349"/>
      <c r="E8" s="1349"/>
      <c r="F8" s="1349"/>
      <c r="G8" s="1350"/>
      <c r="H8" s="1333"/>
      <c r="I8" s="1334"/>
      <c r="J8" s="1335"/>
      <c r="K8" s="1336"/>
      <c r="L8" s="1336"/>
      <c r="M8" s="1336"/>
      <c r="N8" s="1336"/>
      <c r="O8" s="1337"/>
      <c r="P8" s="1336"/>
      <c r="Q8" s="1336"/>
      <c r="R8" s="1336"/>
      <c r="S8" s="1336"/>
      <c r="T8" s="1336"/>
    </row>
    <row r="9" spans="1:75" ht="18.75" customHeight="1">
      <c r="B9" s="1355" t="s">
        <v>46</v>
      </c>
      <c r="C9" s="1356"/>
      <c r="D9" s="1356"/>
      <c r="E9" s="1356"/>
      <c r="F9" s="1356"/>
      <c r="G9" s="1357"/>
      <c r="H9" s="1344"/>
      <c r="I9" s="1345"/>
      <c r="J9" s="1346"/>
      <c r="K9" s="1347"/>
      <c r="L9" s="1347"/>
      <c r="M9" s="1347"/>
      <c r="N9" s="1347"/>
      <c r="O9" s="1347"/>
      <c r="P9" s="1347"/>
      <c r="Q9" s="1347"/>
      <c r="R9" s="1347"/>
      <c r="S9" s="1347"/>
      <c r="T9" s="1347"/>
    </row>
    <row r="10" spans="1:75" ht="18.75" customHeight="1">
      <c r="B10" s="1348" t="s">
        <v>1259</v>
      </c>
      <c r="C10" s="1349"/>
      <c r="D10" s="1349"/>
      <c r="E10" s="1349"/>
      <c r="F10" s="1349"/>
      <c r="G10" s="1350"/>
      <c r="H10" s="1351"/>
      <c r="I10" s="1352"/>
      <c r="J10" s="1353"/>
      <c r="K10" s="1354"/>
      <c r="L10" s="1354"/>
      <c r="M10" s="1354"/>
      <c r="N10" s="1354"/>
      <c r="O10" s="1354"/>
      <c r="P10" s="1354"/>
      <c r="Q10" s="1354"/>
      <c r="R10" s="1354"/>
      <c r="S10" s="1354"/>
      <c r="T10" s="1354"/>
      <c r="U10" s="1136"/>
    </row>
    <row r="11" spans="1:75" ht="18.75" customHeight="1">
      <c r="B11" s="724"/>
      <c r="C11" s="1358" t="s">
        <v>1260</v>
      </c>
      <c r="D11" s="1359"/>
      <c r="E11" s="1359"/>
      <c r="F11" s="1359"/>
      <c r="G11" s="1360"/>
      <c r="H11" s="1338"/>
      <c r="I11" s="1339"/>
      <c r="J11" s="1340"/>
      <c r="K11" s="1341"/>
      <c r="L11" s="1342"/>
      <c r="M11" s="1342"/>
      <c r="N11" s="1342"/>
      <c r="O11" s="1343"/>
      <c r="P11" s="1341"/>
      <c r="Q11" s="1342"/>
      <c r="R11" s="1342"/>
      <c r="S11" s="1342"/>
      <c r="T11" s="1343"/>
      <c r="U11" s="1136"/>
    </row>
    <row r="12" spans="1:75" ht="18.75" customHeight="1">
      <c r="B12" s="783"/>
      <c r="C12" s="1272" t="s">
        <v>910</v>
      </c>
      <c r="D12" s="1273"/>
      <c r="E12" s="1273"/>
      <c r="F12" s="1273"/>
      <c r="G12" s="1274"/>
      <c r="H12" s="1361"/>
      <c r="I12" s="1362"/>
      <c r="J12" s="1363"/>
      <c r="K12" s="1286"/>
      <c r="L12" s="1287"/>
      <c r="M12" s="1287"/>
      <c r="N12" s="1287"/>
      <c r="O12" s="1288"/>
      <c r="P12" s="1286"/>
      <c r="Q12" s="1287"/>
      <c r="R12" s="1287"/>
      <c r="S12" s="1287"/>
      <c r="T12" s="1288"/>
      <c r="U12" s="1136"/>
    </row>
    <row r="13" spans="1:75" ht="18.75" customHeight="1">
      <c r="B13" s="3032" t="s">
        <v>1257</v>
      </c>
      <c r="C13" s="3032"/>
      <c r="D13" s="3032"/>
      <c r="E13" s="3032"/>
      <c r="F13" s="3032"/>
      <c r="G13" s="3032"/>
      <c r="H13" s="1285">
        <f>H8+H9+H11</f>
        <v>0</v>
      </c>
      <c r="I13" s="1285"/>
      <c r="J13" s="1285"/>
      <c r="K13" s="1289">
        <f>K8+K9+K11+K12</f>
        <v>0</v>
      </c>
      <c r="L13" s="1289"/>
      <c r="M13" s="1289"/>
      <c r="N13" s="1289"/>
      <c r="O13" s="1289"/>
      <c r="P13" s="1289">
        <f>P8+P9+P11+P12</f>
        <v>0</v>
      </c>
      <c r="Q13" s="1289"/>
      <c r="R13" s="1289"/>
      <c r="S13" s="1289"/>
      <c r="T13" s="1289"/>
      <c r="U13" s="1136"/>
    </row>
    <row r="14" spans="1:75" ht="18.75" customHeight="1">
      <c r="B14" s="3033" t="s">
        <v>1261</v>
      </c>
      <c r="C14" s="3033"/>
      <c r="D14" s="3033"/>
      <c r="E14" s="3033"/>
      <c r="F14" s="3033"/>
      <c r="G14" s="3033"/>
      <c r="H14" s="1283"/>
      <c r="I14" s="1283"/>
      <c r="J14" s="1283"/>
      <c r="K14" s="1284"/>
      <c r="L14" s="1284"/>
      <c r="M14" s="1284"/>
      <c r="N14" s="1284"/>
      <c r="O14" s="1284"/>
      <c r="P14" s="1284"/>
      <c r="Q14" s="1284"/>
      <c r="R14" s="1284"/>
      <c r="S14" s="1284"/>
      <c r="T14" s="1284"/>
      <c r="U14" s="1136"/>
    </row>
    <row r="15" spans="1:75" ht="18" customHeight="1">
      <c r="B15" s="1364" t="s">
        <v>1262</v>
      </c>
      <c r="C15" s="1364"/>
      <c r="D15" s="1364"/>
      <c r="E15" s="1364"/>
      <c r="F15" s="1364"/>
      <c r="G15" s="1364"/>
      <c r="H15" s="1283">
        <f>H13+H14</f>
        <v>0</v>
      </c>
      <c r="I15" s="1283"/>
      <c r="J15" s="1283"/>
      <c r="K15" s="1284">
        <f>K13+K14</f>
        <v>0</v>
      </c>
      <c r="L15" s="1284"/>
      <c r="M15" s="1284"/>
      <c r="N15" s="1284"/>
      <c r="O15" s="1284"/>
      <c r="P15" s="1284">
        <f>P13+P14</f>
        <v>0</v>
      </c>
      <c r="Q15" s="1284"/>
      <c r="R15" s="1284"/>
      <c r="S15" s="1284"/>
      <c r="T15" s="1284"/>
      <c r="U15" s="1136"/>
    </row>
    <row r="16" spans="1:75">
      <c r="B16" s="50" t="s">
        <v>224</v>
      </c>
    </row>
    <row r="17" spans="1:82">
      <c r="B17" s="47" t="s">
        <v>27</v>
      </c>
      <c r="C17" s="1136" t="s">
        <v>1233</v>
      </c>
      <c r="D17" s="1136"/>
      <c r="E17" s="1136"/>
      <c r="F17" s="1136"/>
      <c r="G17" s="1136"/>
      <c r="H17" s="1136"/>
      <c r="I17" s="1136"/>
      <c r="J17" s="1136"/>
      <c r="K17" s="1136"/>
      <c r="L17" s="1136"/>
      <c r="M17" s="1136"/>
      <c r="N17" s="1136"/>
      <c r="O17" s="1136"/>
      <c r="P17" s="1136"/>
      <c r="Q17" s="1136"/>
      <c r="R17" s="1136"/>
      <c r="S17" s="1136"/>
      <c r="T17" s="1136"/>
      <c r="U17" s="1136"/>
      <c r="V17" s="1136"/>
      <c r="W17" s="1136"/>
      <c r="X17" s="1136"/>
      <c r="Y17" s="1136"/>
      <c r="Z17" s="1136"/>
      <c r="AA17" s="1136"/>
      <c r="AB17" s="1136"/>
      <c r="AC17" s="1136"/>
      <c r="AD17" s="1136"/>
      <c r="AE17" s="1136"/>
      <c r="AF17" s="1136"/>
      <c r="AG17" s="1136"/>
      <c r="AH17" s="1136"/>
      <c r="AI17" s="1136"/>
      <c r="AJ17" s="1136"/>
      <c r="AK17" s="1136"/>
      <c r="AL17" s="1136"/>
      <c r="AM17" s="1136"/>
    </row>
    <row r="18" spans="1:82">
      <c r="C18" s="1136"/>
      <c r="D18" s="1136"/>
      <c r="E18" s="1136"/>
      <c r="F18" s="1136"/>
      <c r="G18" s="1136"/>
      <c r="H18" s="1136"/>
      <c r="I18" s="1136"/>
      <c r="J18" s="1136"/>
      <c r="K18" s="1136"/>
      <c r="L18" s="1136"/>
      <c r="M18" s="1136"/>
      <c r="N18" s="1136"/>
      <c r="O18" s="1136"/>
      <c r="P18" s="1136"/>
      <c r="Q18" s="1136"/>
      <c r="R18" s="1136"/>
      <c r="S18" s="1136"/>
      <c r="T18" s="1136"/>
      <c r="U18" s="1136"/>
      <c r="V18" s="1136"/>
      <c r="W18" s="1136"/>
      <c r="X18" s="1136"/>
      <c r="Y18" s="1136"/>
      <c r="Z18" s="1136"/>
      <c r="AA18" s="1136"/>
      <c r="AB18" s="1136"/>
      <c r="AC18" s="1136"/>
      <c r="AD18" s="1136"/>
      <c r="AE18" s="1136"/>
      <c r="AF18" s="1136"/>
      <c r="AG18" s="1136"/>
      <c r="AH18" s="1136"/>
      <c r="AI18" s="1136"/>
      <c r="AJ18" s="1136"/>
      <c r="AK18" s="1136"/>
      <c r="AL18" s="1136"/>
      <c r="AM18" s="1136"/>
    </row>
    <row r="19" spans="1:82">
      <c r="A19" s="3092" t="s">
        <v>32</v>
      </c>
      <c r="C19" s="1136"/>
      <c r="D19" s="1136"/>
      <c r="E19" s="1136"/>
      <c r="F19" s="1136"/>
      <c r="G19" s="1136"/>
      <c r="H19" s="1136"/>
      <c r="I19" s="1136"/>
      <c r="J19" s="1136"/>
      <c r="K19" s="1136"/>
      <c r="L19" s="1136"/>
      <c r="M19" s="1136"/>
      <c r="N19" s="1136"/>
      <c r="O19" s="1136"/>
      <c r="P19" s="1136"/>
      <c r="Q19" s="1136"/>
      <c r="R19" s="1136"/>
      <c r="S19" s="1136"/>
      <c r="T19" s="1136"/>
      <c r="U19" s="1136"/>
      <c r="V19" s="1136"/>
      <c r="W19" s="1136"/>
      <c r="X19" s="1136"/>
      <c r="Y19" s="1136"/>
      <c r="Z19" s="1136"/>
      <c r="AA19" s="1136"/>
      <c r="AB19" s="1136"/>
      <c r="AC19" s="1136"/>
      <c r="AD19" s="1136"/>
      <c r="AE19" s="1136"/>
      <c r="AF19" s="1136"/>
      <c r="AG19" s="1136"/>
      <c r="AH19" s="1136"/>
      <c r="AI19" s="1136"/>
      <c r="AJ19" s="1136"/>
      <c r="AK19" s="1136"/>
      <c r="AL19" s="1136"/>
      <c r="AM19" s="1136"/>
    </row>
    <row r="21" spans="1:82" ht="39.9" customHeight="1">
      <c r="B21" s="1375" t="s">
        <v>41</v>
      </c>
      <c r="C21" s="1323" t="s">
        <v>42</v>
      </c>
      <c r="D21" s="1324"/>
      <c r="E21" s="1324"/>
      <c r="F21" s="1324"/>
      <c r="G21" s="1324"/>
      <c r="H21" s="1324"/>
      <c r="I21" s="1325"/>
      <c r="J21" s="1364" t="s">
        <v>4</v>
      </c>
      <c r="K21" s="1364"/>
      <c r="L21" s="1364"/>
      <c r="M21" s="1364"/>
      <c r="N21" s="1364" t="s">
        <v>43</v>
      </c>
      <c r="O21" s="1364"/>
      <c r="P21" s="1364"/>
      <c r="Q21" s="1364"/>
      <c r="R21" s="1329" t="s">
        <v>47</v>
      </c>
      <c r="S21" s="1329"/>
      <c r="T21" s="1329"/>
      <c r="U21" s="1329"/>
      <c r="V21" s="1329" t="s">
        <v>44</v>
      </c>
      <c r="W21" s="1329"/>
      <c r="X21" s="1329"/>
      <c r="Y21" s="1329"/>
      <c r="Z21" s="1329" t="s">
        <v>824</v>
      </c>
      <c r="AA21" s="1364"/>
      <c r="AB21" s="1364"/>
      <c r="AC21" s="1364"/>
      <c r="AD21" s="1329" t="s">
        <v>825</v>
      </c>
      <c r="AE21" s="1364"/>
      <c r="AF21" s="1364"/>
      <c r="AG21" s="1364"/>
      <c r="AH21" s="1332" t="s">
        <v>126</v>
      </c>
      <c r="AI21" s="1366"/>
      <c r="AJ21" s="1366"/>
      <c r="AK21" s="1366"/>
      <c r="AL21" s="1366"/>
      <c r="AM21" s="1366"/>
      <c r="AN21" s="1366"/>
      <c r="AO21" s="1366"/>
      <c r="AP21" s="1367"/>
      <c r="AQ21" s="1330" t="s">
        <v>372</v>
      </c>
      <c r="AR21" s="1368"/>
      <c r="AS21" s="1368"/>
      <c r="AT21" s="1369"/>
      <c r="AU21" s="1332" t="s">
        <v>402</v>
      </c>
      <c r="AV21" s="1366"/>
      <c r="AW21" s="1367"/>
      <c r="AX21" s="1332" t="s">
        <v>519</v>
      </c>
      <c r="AY21" s="1366"/>
      <c r="AZ21" s="1367"/>
      <c r="BA21" s="1330" t="s">
        <v>595</v>
      </c>
      <c r="BB21" s="1368"/>
      <c r="BC21" s="1368"/>
      <c r="BD21" s="1368"/>
      <c r="BE21" s="1368"/>
      <c r="BF21" s="1368"/>
      <c r="BG21" s="1332" t="s">
        <v>646</v>
      </c>
      <c r="BH21" s="1366"/>
      <c r="BI21" s="1366"/>
      <c r="BJ21" s="1332" t="s">
        <v>748</v>
      </c>
      <c r="BK21" s="1366"/>
      <c r="BL21" s="1367"/>
      <c r="BM21" s="1332" t="s">
        <v>1234</v>
      </c>
      <c r="BN21" s="1366"/>
      <c r="BO21" s="1367"/>
      <c r="BP21" s="1374" t="s">
        <v>403</v>
      </c>
      <c r="BQ21" s="1374"/>
      <c r="BR21" s="1381"/>
      <c r="BS21" s="1332" t="s">
        <v>7</v>
      </c>
      <c r="BT21" s="1366"/>
      <c r="BU21" s="1366"/>
      <c r="BV21" s="1367"/>
      <c r="BW21" s="1332" t="s">
        <v>800</v>
      </c>
      <c r="BX21" s="1366"/>
      <c r="BY21" s="1366"/>
      <c r="BZ21" s="1366"/>
      <c r="CA21" s="1367"/>
      <c r="CB21" s="1136"/>
      <c r="CC21" s="1136"/>
      <c r="CD21" s="1136"/>
    </row>
    <row r="22" spans="1:82" ht="39.9" customHeight="1">
      <c r="B22" s="1376"/>
      <c r="C22" s="1326"/>
      <c r="D22" s="1327"/>
      <c r="E22" s="1327"/>
      <c r="F22" s="1327"/>
      <c r="G22" s="1327"/>
      <c r="H22" s="1327"/>
      <c r="I22" s="1328"/>
      <c r="J22" s="1365"/>
      <c r="K22" s="1365"/>
      <c r="L22" s="1365"/>
      <c r="M22" s="1365"/>
      <c r="N22" s="1365"/>
      <c r="O22" s="1365"/>
      <c r="P22" s="1365"/>
      <c r="Q22" s="1365"/>
      <c r="R22" s="1331"/>
      <c r="S22" s="1331"/>
      <c r="T22" s="1331"/>
      <c r="U22" s="1331"/>
      <c r="V22" s="1331"/>
      <c r="W22" s="1331"/>
      <c r="X22" s="1331"/>
      <c r="Y22" s="1331"/>
      <c r="Z22" s="1365"/>
      <c r="AA22" s="1365"/>
      <c r="AB22" s="1365"/>
      <c r="AC22" s="1365"/>
      <c r="AD22" s="1365"/>
      <c r="AE22" s="1365"/>
      <c r="AF22" s="1365"/>
      <c r="AG22" s="1365"/>
      <c r="AH22" s="1378" t="s">
        <v>128</v>
      </c>
      <c r="AI22" s="1379"/>
      <c r="AJ22" s="1380"/>
      <c r="AK22" s="1378" t="s">
        <v>129</v>
      </c>
      <c r="AL22" s="1379"/>
      <c r="AM22" s="1380"/>
      <c r="AN22" s="1378" t="s">
        <v>12</v>
      </c>
      <c r="AO22" s="1379"/>
      <c r="AP22" s="1380"/>
      <c r="AQ22" s="1326" t="s">
        <v>369</v>
      </c>
      <c r="AR22" s="1328"/>
      <c r="AS22" s="1327" t="s">
        <v>83</v>
      </c>
      <c r="AT22" s="1327"/>
      <c r="AU22" s="1370"/>
      <c r="AV22" s="1371"/>
      <c r="AW22" s="1372"/>
      <c r="AX22" s="1370"/>
      <c r="AY22" s="1371"/>
      <c r="AZ22" s="1371"/>
      <c r="BA22" s="1332" t="s">
        <v>596</v>
      </c>
      <c r="BB22" s="1366"/>
      <c r="BC22" s="1367"/>
      <c r="BD22" s="1373" t="s">
        <v>597</v>
      </c>
      <c r="BE22" s="1374"/>
      <c r="BF22" s="1374"/>
      <c r="BG22" s="1370"/>
      <c r="BH22" s="1371"/>
      <c r="BI22" s="1371"/>
      <c r="BJ22" s="1370"/>
      <c r="BK22" s="1371"/>
      <c r="BL22" s="1372"/>
      <c r="BM22" s="1370"/>
      <c r="BN22" s="1371"/>
      <c r="BO22" s="1372"/>
      <c r="BP22" s="1382"/>
      <c r="BQ22" s="1382"/>
      <c r="BR22" s="1383"/>
      <c r="BS22" s="1370"/>
      <c r="BT22" s="1377"/>
      <c r="BU22" s="1377"/>
      <c r="BV22" s="1372"/>
      <c r="BW22" s="1370"/>
      <c r="BX22" s="1377"/>
      <c r="BY22" s="1377"/>
      <c r="BZ22" s="1377"/>
      <c r="CA22" s="1372"/>
      <c r="CB22" s="1136"/>
      <c r="CC22" s="1136"/>
      <c r="CD22" s="1136"/>
    </row>
    <row r="23" spans="1:82" ht="16.5" customHeight="1">
      <c r="B23" s="390"/>
      <c r="C23" s="1032"/>
      <c r="D23" s="1017"/>
      <c r="E23" s="1017"/>
      <c r="F23" s="1017"/>
      <c r="G23" s="1017"/>
      <c r="H23" s="1017"/>
      <c r="I23" s="1030" t="s">
        <v>102</v>
      </c>
      <c r="J23" s="1028"/>
      <c r="K23" s="1029"/>
      <c r="L23" s="1029"/>
      <c r="M23" s="1030" t="s">
        <v>103</v>
      </c>
      <c r="N23" s="1028"/>
      <c r="O23" s="1029"/>
      <c r="P23" s="1029"/>
      <c r="Q23" s="1030" t="s">
        <v>104</v>
      </c>
      <c r="R23" s="1028"/>
      <c r="S23" s="1029"/>
      <c r="T23" s="1029"/>
      <c r="U23" s="1030" t="s">
        <v>13</v>
      </c>
      <c r="V23" s="1029"/>
      <c r="W23" s="1029"/>
      <c r="X23" s="1029"/>
      <c r="Y23" s="1030" t="s">
        <v>29</v>
      </c>
      <c r="Z23" s="1028"/>
      <c r="AA23" s="1029"/>
      <c r="AB23" s="1029"/>
      <c r="AC23" s="1030" t="s">
        <v>30</v>
      </c>
      <c r="AD23" s="1028"/>
      <c r="AE23" s="1029"/>
      <c r="AF23" s="1029"/>
      <c r="AG23" s="1030" t="s">
        <v>105</v>
      </c>
      <c r="AH23" s="1028"/>
      <c r="AI23" s="1029"/>
      <c r="AJ23" s="1030" t="s">
        <v>106</v>
      </c>
      <c r="AK23" s="1028"/>
      <c r="AL23" s="1029"/>
      <c r="AM23" s="1030" t="s">
        <v>107</v>
      </c>
      <c r="AN23" s="1028"/>
      <c r="AO23" s="1029"/>
      <c r="AP23" s="1030" t="s">
        <v>109</v>
      </c>
      <c r="AQ23" s="1028"/>
      <c r="AR23" s="487" t="s">
        <v>110</v>
      </c>
      <c r="AS23" s="1029"/>
      <c r="AT23" s="774" t="s">
        <v>115</v>
      </c>
      <c r="AU23" s="774"/>
      <c r="AV23" s="774"/>
      <c r="AW23" s="774" t="s">
        <v>111</v>
      </c>
      <c r="AX23" s="773"/>
      <c r="AY23" s="774"/>
      <c r="AZ23" s="487" t="s">
        <v>112</v>
      </c>
      <c r="BA23" s="773"/>
      <c r="BB23" s="774"/>
      <c r="BC23" s="774" t="s">
        <v>113</v>
      </c>
      <c r="BD23" s="773"/>
      <c r="BE23" s="774"/>
      <c r="BF23" s="774" t="s">
        <v>223</v>
      </c>
      <c r="BG23" s="773"/>
      <c r="BH23" s="774"/>
      <c r="BI23" s="774" t="s">
        <v>374</v>
      </c>
      <c r="BJ23" s="1301" t="s">
        <v>375</v>
      </c>
      <c r="BK23" s="1302"/>
      <c r="BL23" s="1302"/>
      <c r="BM23" s="1301" t="s">
        <v>911</v>
      </c>
      <c r="BN23" s="1302"/>
      <c r="BO23" s="1316"/>
      <c r="BP23" s="1029"/>
      <c r="BQ23" s="1029"/>
      <c r="BR23" s="1007" t="s">
        <v>564</v>
      </c>
      <c r="BS23" s="1028"/>
      <c r="BT23" s="1029"/>
      <c r="BU23" s="1029"/>
      <c r="BV23" s="1007" t="s">
        <v>565</v>
      </c>
      <c r="BW23" s="1028"/>
      <c r="BX23" s="1029"/>
      <c r="BY23" s="1029"/>
      <c r="BZ23" s="1029"/>
      <c r="CA23" s="1007" t="s">
        <v>566</v>
      </c>
      <c r="CB23" s="1136"/>
      <c r="CC23" s="1136"/>
      <c r="CD23" s="1136"/>
    </row>
    <row r="24" spans="1:82" ht="16.5" customHeight="1">
      <c r="B24" s="391">
        <v>1</v>
      </c>
      <c r="C24" s="1388"/>
      <c r="D24" s="1388"/>
      <c r="E24" s="1388"/>
      <c r="F24" s="1388"/>
      <c r="G24" s="1388"/>
      <c r="H24" s="1388"/>
      <c r="I24" s="1388"/>
      <c r="J24" s="1389"/>
      <c r="K24" s="1390"/>
      <c r="L24" s="1390"/>
      <c r="M24" s="1391"/>
      <c r="N24" s="1389"/>
      <c r="O24" s="1390"/>
      <c r="P24" s="1390"/>
      <c r="Q24" s="1391"/>
      <c r="R24" s="1392"/>
      <c r="S24" s="1393"/>
      <c r="T24" s="1393"/>
      <c r="U24" s="1394"/>
      <c r="V24" s="1399"/>
      <c r="W24" s="1399"/>
      <c r="X24" s="1399"/>
      <c r="Y24" s="1399"/>
      <c r="Z24" s="1395"/>
      <c r="AA24" s="1395"/>
      <c r="AB24" s="1395"/>
      <c r="AC24" s="1395"/>
      <c r="AD24" s="1395"/>
      <c r="AE24" s="1395"/>
      <c r="AF24" s="1395"/>
      <c r="AG24" s="1395"/>
      <c r="AH24" s="1396"/>
      <c r="AI24" s="1397"/>
      <c r="AJ24" s="1398"/>
      <c r="AK24" s="1396"/>
      <c r="AL24" s="1397"/>
      <c r="AM24" s="1398"/>
      <c r="AN24" s="1396"/>
      <c r="AO24" s="1397"/>
      <c r="AP24" s="1398"/>
      <c r="AQ24" s="1317"/>
      <c r="AR24" s="1319"/>
      <c r="AS24" s="1318"/>
      <c r="AT24" s="1319"/>
      <c r="AU24" s="1400"/>
      <c r="AV24" s="1401"/>
      <c r="AW24" s="1402"/>
      <c r="AX24" s="1400"/>
      <c r="AY24" s="1401"/>
      <c r="AZ24" s="1402"/>
      <c r="BA24" s="981"/>
      <c r="BB24" s="982"/>
      <c r="BC24" s="982"/>
      <c r="BD24" s="981"/>
      <c r="BE24" s="982"/>
      <c r="BF24" s="982"/>
      <c r="BG24" s="1400"/>
      <c r="BH24" s="1401"/>
      <c r="BI24" s="1401"/>
      <c r="BJ24" s="1303"/>
      <c r="BK24" s="1304"/>
      <c r="BL24" s="1305"/>
      <c r="BM24" s="1303"/>
      <c r="BN24" s="1304"/>
      <c r="BO24" s="1305"/>
      <c r="BP24" s="1317"/>
      <c r="BQ24" s="1318"/>
      <c r="BR24" s="1319"/>
      <c r="BS24" s="1306"/>
      <c r="BT24" s="1306"/>
      <c r="BU24" s="1306"/>
      <c r="BV24" s="1306"/>
      <c r="BW24" s="1306"/>
      <c r="BX24" s="1306"/>
      <c r="BY24" s="1306"/>
      <c r="BZ24" s="1306"/>
      <c r="CA24" s="1306"/>
      <c r="CB24" s="1136"/>
      <c r="CC24" s="1136"/>
      <c r="CD24" s="1136"/>
    </row>
    <row r="25" spans="1:82" ht="16.5" customHeight="1">
      <c r="B25" s="392">
        <v>2</v>
      </c>
      <c r="C25" s="1384"/>
      <c r="D25" s="1384"/>
      <c r="E25" s="1384"/>
      <c r="F25" s="1384"/>
      <c r="G25" s="1384"/>
      <c r="H25" s="1384"/>
      <c r="I25" s="1384"/>
      <c r="J25" s="1385"/>
      <c r="K25" s="1386"/>
      <c r="L25" s="1386"/>
      <c r="M25" s="1387"/>
      <c r="N25" s="1385"/>
      <c r="O25" s="1386"/>
      <c r="P25" s="1386"/>
      <c r="Q25" s="1387"/>
      <c r="R25" s="1385"/>
      <c r="S25" s="1386"/>
      <c r="T25" s="1386"/>
      <c r="U25" s="1387"/>
      <c r="V25" s="1294"/>
      <c r="W25" s="1294"/>
      <c r="X25" s="1294"/>
      <c r="Y25" s="1294"/>
      <c r="Z25" s="1294"/>
      <c r="AA25" s="1294"/>
      <c r="AB25" s="1294"/>
      <c r="AC25" s="1294"/>
      <c r="AD25" s="1294"/>
      <c r="AE25" s="1294"/>
      <c r="AF25" s="1294"/>
      <c r="AG25" s="1294"/>
      <c r="AH25" s="1295"/>
      <c r="AI25" s="1296"/>
      <c r="AJ25" s="1297"/>
      <c r="AK25" s="1295"/>
      <c r="AL25" s="1296"/>
      <c r="AM25" s="1297"/>
      <c r="AN25" s="1295"/>
      <c r="AO25" s="1296"/>
      <c r="AP25" s="1297"/>
      <c r="AQ25" s="1298"/>
      <c r="AR25" s="1299"/>
      <c r="AS25" s="1300"/>
      <c r="AT25" s="1299"/>
      <c r="AU25" s="1290"/>
      <c r="AV25" s="1291"/>
      <c r="AW25" s="1292"/>
      <c r="AX25" s="1290"/>
      <c r="AY25" s="1291"/>
      <c r="AZ25" s="1292"/>
      <c r="BA25" s="972"/>
      <c r="BB25" s="973"/>
      <c r="BC25" s="973"/>
      <c r="BD25" s="972"/>
      <c r="BE25" s="973"/>
      <c r="BF25" s="973"/>
      <c r="BG25" s="1290"/>
      <c r="BH25" s="1291"/>
      <c r="BI25" s="1291"/>
      <c r="BJ25" s="1307"/>
      <c r="BK25" s="1308"/>
      <c r="BL25" s="1309"/>
      <c r="BM25" s="1307"/>
      <c r="BN25" s="1308"/>
      <c r="BO25" s="1309"/>
      <c r="BP25" s="1298"/>
      <c r="BQ25" s="1300"/>
      <c r="BR25" s="1299"/>
      <c r="BS25" s="1293"/>
      <c r="BT25" s="1293"/>
      <c r="BU25" s="1293"/>
      <c r="BV25" s="1293"/>
      <c r="BW25" s="1293"/>
      <c r="BX25" s="1293"/>
      <c r="BY25" s="1293"/>
      <c r="BZ25" s="1293"/>
      <c r="CA25" s="1293"/>
      <c r="CB25" s="1136"/>
      <c r="CC25" s="1136"/>
      <c r="CD25" s="1136"/>
    </row>
    <row r="26" spans="1:82" ht="16.5" customHeight="1">
      <c r="B26" s="392">
        <v>3</v>
      </c>
      <c r="C26" s="1384"/>
      <c r="D26" s="1384"/>
      <c r="E26" s="1384"/>
      <c r="F26" s="1384"/>
      <c r="G26" s="1384"/>
      <c r="H26" s="1384"/>
      <c r="I26" s="1384"/>
      <c r="J26" s="1385"/>
      <c r="K26" s="1386"/>
      <c r="L26" s="1386"/>
      <c r="M26" s="1387"/>
      <c r="N26" s="1385"/>
      <c r="O26" s="1386"/>
      <c r="P26" s="1386"/>
      <c r="Q26" s="1387"/>
      <c r="R26" s="1385"/>
      <c r="S26" s="1386"/>
      <c r="T26" s="1386"/>
      <c r="U26" s="1387"/>
      <c r="V26" s="1294"/>
      <c r="W26" s="1294"/>
      <c r="X26" s="1294"/>
      <c r="Y26" s="1294"/>
      <c r="Z26" s="1294"/>
      <c r="AA26" s="1294"/>
      <c r="AB26" s="1294"/>
      <c r="AC26" s="1294"/>
      <c r="AD26" s="1294"/>
      <c r="AE26" s="1294"/>
      <c r="AF26" s="1294"/>
      <c r="AG26" s="1294"/>
      <c r="AH26" s="1295"/>
      <c r="AI26" s="1296"/>
      <c r="AJ26" s="1297"/>
      <c r="AK26" s="1295"/>
      <c r="AL26" s="1296"/>
      <c r="AM26" s="1297"/>
      <c r="AN26" s="1295"/>
      <c r="AO26" s="1296"/>
      <c r="AP26" s="1297"/>
      <c r="AQ26" s="1298"/>
      <c r="AR26" s="1299"/>
      <c r="AS26" s="1300"/>
      <c r="AT26" s="1299"/>
      <c r="AU26" s="1290"/>
      <c r="AV26" s="1291"/>
      <c r="AW26" s="1292"/>
      <c r="AX26" s="1290"/>
      <c r="AY26" s="1291"/>
      <c r="AZ26" s="1292"/>
      <c r="BA26" s="972"/>
      <c r="BB26" s="973"/>
      <c r="BC26" s="973"/>
      <c r="BD26" s="972"/>
      <c r="BE26" s="973"/>
      <c r="BF26" s="973"/>
      <c r="BG26" s="1290"/>
      <c r="BH26" s="1291"/>
      <c r="BI26" s="1291"/>
      <c r="BJ26" s="1307"/>
      <c r="BK26" s="1308"/>
      <c r="BL26" s="1309"/>
      <c r="BM26" s="1307"/>
      <c r="BN26" s="1308"/>
      <c r="BO26" s="1309"/>
      <c r="BP26" s="1298"/>
      <c r="BQ26" s="1300"/>
      <c r="BR26" s="1299"/>
      <c r="BS26" s="1293"/>
      <c r="BT26" s="1293"/>
      <c r="BU26" s="1293"/>
      <c r="BV26" s="1293"/>
      <c r="BW26" s="1293"/>
      <c r="BX26" s="1293"/>
      <c r="BY26" s="1293"/>
      <c r="BZ26" s="1293"/>
      <c r="CA26" s="1293"/>
      <c r="CB26" s="1136"/>
      <c r="CC26" s="1136"/>
      <c r="CD26" s="1136"/>
    </row>
    <row r="27" spans="1:82" ht="16.5" customHeight="1">
      <c r="B27" s="392">
        <v>4</v>
      </c>
      <c r="C27" s="1384"/>
      <c r="D27" s="1384"/>
      <c r="E27" s="1384"/>
      <c r="F27" s="1384"/>
      <c r="G27" s="1384"/>
      <c r="H27" s="1384"/>
      <c r="I27" s="1384"/>
      <c r="J27" s="1385"/>
      <c r="K27" s="1386"/>
      <c r="L27" s="1386"/>
      <c r="M27" s="1387"/>
      <c r="N27" s="1385"/>
      <c r="O27" s="1386"/>
      <c r="P27" s="1386"/>
      <c r="Q27" s="1387"/>
      <c r="R27" s="1385"/>
      <c r="S27" s="1386"/>
      <c r="T27" s="1386"/>
      <c r="U27" s="1387"/>
      <c r="V27" s="1294"/>
      <c r="W27" s="1294"/>
      <c r="X27" s="1294"/>
      <c r="Y27" s="1294"/>
      <c r="Z27" s="1294"/>
      <c r="AA27" s="1294"/>
      <c r="AB27" s="1294"/>
      <c r="AC27" s="1294"/>
      <c r="AD27" s="1294"/>
      <c r="AE27" s="1294"/>
      <c r="AF27" s="1294"/>
      <c r="AG27" s="1294"/>
      <c r="AH27" s="1295"/>
      <c r="AI27" s="1296"/>
      <c r="AJ27" s="1297"/>
      <c r="AK27" s="1295"/>
      <c r="AL27" s="1296"/>
      <c r="AM27" s="1297"/>
      <c r="AN27" s="1295"/>
      <c r="AO27" s="1296"/>
      <c r="AP27" s="1297"/>
      <c r="AQ27" s="1298"/>
      <c r="AR27" s="1299"/>
      <c r="AS27" s="1300"/>
      <c r="AT27" s="1299"/>
      <c r="AU27" s="1290"/>
      <c r="AV27" s="1291"/>
      <c r="AW27" s="1292"/>
      <c r="AX27" s="1290"/>
      <c r="AY27" s="1291"/>
      <c r="AZ27" s="1292"/>
      <c r="BA27" s="972"/>
      <c r="BB27" s="973"/>
      <c r="BC27" s="973"/>
      <c r="BD27" s="972"/>
      <c r="BE27" s="973"/>
      <c r="BF27" s="973"/>
      <c r="BG27" s="1290"/>
      <c r="BH27" s="1291"/>
      <c r="BI27" s="1291"/>
      <c r="BJ27" s="1310"/>
      <c r="BK27" s="1311"/>
      <c r="BL27" s="1312"/>
      <c r="BM27" s="1310"/>
      <c r="BN27" s="1311"/>
      <c r="BO27" s="1312"/>
      <c r="BP27" s="1298"/>
      <c r="BQ27" s="1300"/>
      <c r="BR27" s="1299"/>
      <c r="BS27" s="1293"/>
      <c r="BT27" s="1293"/>
      <c r="BU27" s="1293"/>
      <c r="BV27" s="1293"/>
      <c r="BW27" s="1293"/>
      <c r="BX27" s="1293"/>
      <c r="BY27" s="1293"/>
      <c r="BZ27" s="1293"/>
      <c r="CA27" s="1293"/>
      <c r="CB27" s="1136"/>
      <c r="CC27" s="1136"/>
      <c r="CD27" s="1136"/>
    </row>
    <row r="28" spans="1:82" ht="16.5" customHeight="1">
      <c r="B28" s="393">
        <v>5</v>
      </c>
      <c r="C28" s="1403"/>
      <c r="D28" s="1403"/>
      <c r="E28" s="1403"/>
      <c r="F28" s="1403"/>
      <c r="G28" s="1403"/>
      <c r="H28" s="1403"/>
      <c r="I28" s="1403"/>
      <c r="J28" s="1404"/>
      <c r="K28" s="1405"/>
      <c r="L28" s="1405"/>
      <c r="M28" s="1406"/>
      <c r="N28" s="1404"/>
      <c r="O28" s="1405"/>
      <c r="P28" s="1405"/>
      <c r="Q28" s="1406"/>
      <c r="R28" s="1407"/>
      <c r="S28" s="1408"/>
      <c r="T28" s="1408"/>
      <c r="U28" s="1409"/>
      <c r="V28" s="1411"/>
      <c r="W28" s="1411"/>
      <c r="X28" s="1411"/>
      <c r="Y28" s="1411"/>
      <c r="Z28" s="1410"/>
      <c r="AA28" s="1410"/>
      <c r="AB28" s="1410"/>
      <c r="AC28" s="1410"/>
      <c r="AD28" s="1410"/>
      <c r="AE28" s="1410"/>
      <c r="AF28" s="1410"/>
      <c r="AG28" s="1410"/>
      <c r="AH28" s="1420"/>
      <c r="AI28" s="1421"/>
      <c r="AJ28" s="1422"/>
      <c r="AK28" s="1420"/>
      <c r="AL28" s="1421"/>
      <c r="AM28" s="1422"/>
      <c r="AN28" s="1420"/>
      <c r="AO28" s="1421"/>
      <c r="AP28" s="1422"/>
      <c r="AQ28" s="1320"/>
      <c r="AR28" s="1322"/>
      <c r="AS28" s="1321"/>
      <c r="AT28" s="1322"/>
      <c r="AU28" s="1412"/>
      <c r="AV28" s="1413"/>
      <c r="AW28" s="1415"/>
      <c r="AX28" s="1412"/>
      <c r="AY28" s="1413"/>
      <c r="AZ28" s="1415"/>
      <c r="BA28" s="977"/>
      <c r="BB28" s="978"/>
      <c r="BC28" s="978"/>
      <c r="BD28" s="977"/>
      <c r="BE28" s="978"/>
      <c r="BF28" s="978"/>
      <c r="BG28" s="1412"/>
      <c r="BH28" s="1413"/>
      <c r="BI28" s="1413"/>
      <c r="BJ28" s="1313"/>
      <c r="BK28" s="1314"/>
      <c r="BL28" s="1315"/>
      <c r="BM28" s="1313"/>
      <c r="BN28" s="1314"/>
      <c r="BO28" s="1315"/>
      <c r="BP28" s="1320"/>
      <c r="BQ28" s="1321"/>
      <c r="BR28" s="1322"/>
      <c r="BS28" s="1414"/>
      <c r="BT28" s="1414"/>
      <c r="BU28" s="1414"/>
      <c r="BV28" s="1414"/>
      <c r="BW28" s="1414"/>
      <c r="BX28" s="1414"/>
      <c r="BY28" s="1414"/>
      <c r="BZ28" s="1414"/>
      <c r="CA28" s="1414"/>
      <c r="CB28" s="1136"/>
      <c r="CC28" s="1136"/>
      <c r="CD28" s="1136"/>
    </row>
    <row r="29" spans="1:82" ht="16.5" customHeight="1">
      <c r="B29" s="394" t="s">
        <v>12</v>
      </c>
      <c r="C29" s="1417"/>
      <c r="D29" s="1417"/>
      <c r="E29" s="1417"/>
      <c r="F29" s="1417"/>
      <c r="G29" s="1417"/>
      <c r="H29" s="1417"/>
      <c r="I29" s="1417"/>
      <c r="J29" s="1418"/>
      <c r="K29" s="1418"/>
      <c r="L29" s="1418"/>
      <c r="M29" s="1418"/>
      <c r="N29" s="1418"/>
      <c r="O29" s="1418"/>
      <c r="P29" s="1418"/>
      <c r="Q29" s="1418"/>
      <c r="R29" s="1281"/>
      <c r="S29" s="1281"/>
      <c r="T29" s="1281"/>
      <c r="U29" s="1281"/>
      <c r="V29" s="1278"/>
      <c r="W29" s="1279"/>
      <c r="X29" s="1279"/>
      <c r="Y29" s="1280"/>
      <c r="Z29" s="1281"/>
      <c r="AA29" s="1281"/>
      <c r="AB29" s="1281"/>
      <c r="AC29" s="1281"/>
      <c r="AD29" s="1281"/>
      <c r="AE29" s="1281"/>
      <c r="AF29" s="1281"/>
      <c r="AG29" s="1281"/>
      <c r="AH29" s="1426"/>
      <c r="AI29" s="1427"/>
      <c r="AJ29" s="1428"/>
      <c r="AK29" s="1426"/>
      <c r="AL29" s="1427"/>
      <c r="AM29" s="1428"/>
      <c r="AN29" s="1426"/>
      <c r="AO29" s="1427"/>
      <c r="AP29" s="1428"/>
      <c r="AQ29" s="1278"/>
      <c r="AR29" s="1280"/>
      <c r="AS29" s="1279"/>
      <c r="AT29" s="1280"/>
      <c r="AU29" s="1423"/>
      <c r="AV29" s="1424"/>
      <c r="AW29" s="1425"/>
      <c r="AX29" s="1423"/>
      <c r="AY29" s="1424"/>
      <c r="AZ29" s="1425"/>
      <c r="BA29" s="1275"/>
      <c r="BB29" s="1276"/>
      <c r="BC29" s="1277"/>
      <c r="BD29" s="1278"/>
      <c r="BE29" s="1279"/>
      <c r="BF29" s="1280"/>
      <c r="BG29" s="1423"/>
      <c r="BH29" s="1424"/>
      <c r="BI29" s="1425"/>
      <c r="BJ29" s="1275"/>
      <c r="BK29" s="1276"/>
      <c r="BL29" s="1277"/>
      <c r="BM29" s="1275"/>
      <c r="BN29" s="1276"/>
      <c r="BO29" s="1277"/>
      <c r="BP29" s="1278"/>
      <c r="BQ29" s="1279"/>
      <c r="BR29" s="1280"/>
      <c r="BS29" s="1419"/>
      <c r="BT29" s="1419"/>
      <c r="BU29" s="1419"/>
      <c r="BV29" s="1419"/>
      <c r="BW29" s="1419"/>
      <c r="BX29" s="1419"/>
      <c r="BY29" s="1419"/>
      <c r="BZ29" s="1419"/>
      <c r="CA29" s="1419"/>
      <c r="CB29" s="1136"/>
      <c r="CC29" s="1136"/>
      <c r="CD29" s="1136"/>
    </row>
    <row r="30" spans="1:82" ht="16.5" customHeight="1">
      <c r="B30" s="1173"/>
      <c r="C30" s="486"/>
      <c r="D30" s="486"/>
      <c r="E30" s="486"/>
      <c r="F30" s="486"/>
      <c r="G30" s="486"/>
      <c r="H30" s="486"/>
      <c r="I30" s="486"/>
      <c r="J30" s="989"/>
      <c r="K30" s="989"/>
      <c r="L30" s="989"/>
      <c r="M30" s="989"/>
      <c r="N30" s="989"/>
      <c r="O30" s="989"/>
      <c r="P30" s="989"/>
      <c r="Q30" s="989"/>
      <c r="R30" s="1036"/>
      <c r="S30" s="1036"/>
      <c r="T30" s="1036"/>
      <c r="U30" s="1036"/>
      <c r="V30" s="1036"/>
      <c r="W30" s="1036"/>
      <c r="X30" s="1036"/>
      <c r="Y30" s="1036"/>
      <c r="Z30" s="1036"/>
      <c r="AA30" s="1036"/>
      <c r="AB30" s="1036"/>
      <c r="AC30" s="1036"/>
      <c r="AD30" s="1036"/>
      <c r="AE30" s="1036"/>
      <c r="AF30" s="1036"/>
      <c r="AG30" s="1036"/>
      <c r="AH30" s="1036"/>
      <c r="AI30" s="1036"/>
      <c r="AJ30" s="1036"/>
      <c r="AK30" s="1036"/>
      <c r="AL30" s="1036"/>
      <c r="AM30" s="989"/>
      <c r="AN30" s="989"/>
      <c r="AO30" s="989"/>
      <c r="AP30" s="989"/>
      <c r="AQ30" s="486"/>
      <c r="AR30" s="486"/>
      <c r="AS30" s="486"/>
      <c r="AT30" s="486"/>
      <c r="AU30" s="486"/>
      <c r="AV30" s="486"/>
      <c r="AW30" s="486"/>
      <c r="AX30" s="486"/>
      <c r="AY30" s="486"/>
      <c r="AZ30" s="1036"/>
      <c r="BA30" s="1036"/>
      <c r="BB30" s="1036"/>
      <c r="BC30" s="1036"/>
      <c r="BD30" s="1036"/>
      <c r="BE30" s="1036"/>
      <c r="BF30" s="1036"/>
      <c r="BG30" s="1036"/>
      <c r="BH30" s="1036"/>
      <c r="BI30" s="1036"/>
      <c r="BJ30" s="1036"/>
      <c r="BK30" s="1036"/>
      <c r="BL30" s="1036"/>
      <c r="BM30" s="1036"/>
      <c r="BN30" s="1036"/>
      <c r="BO30" s="1036"/>
      <c r="BP30" s="1036"/>
      <c r="BQ30" s="1036"/>
    </row>
    <row r="31" spans="1:82" ht="16.5" customHeight="1">
      <c r="B31" s="50" t="s">
        <v>285</v>
      </c>
      <c r="C31" s="486"/>
      <c r="D31" s="486"/>
      <c r="E31" s="486"/>
      <c r="F31" s="486"/>
      <c r="G31" s="486"/>
      <c r="H31" s="486"/>
      <c r="I31" s="486"/>
      <c r="J31" s="1036"/>
      <c r="K31" s="1036"/>
      <c r="L31" s="1036"/>
      <c r="M31" s="1036"/>
      <c r="N31" s="1036"/>
      <c r="O31" s="1036"/>
      <c r="P31" s="1036"/>
      <c r="Q31" s="1036"/>
      <c r="R31" s="1036"/>
      <c r="S31" s="1036"/>
      <c r="T31" s="1036"/>
      <c r="U31" s="1036"/>
      <c r="V31" s="1036"/>
      <c r="W31" s="1036"/>
      <c r="X31" s="1036"/>
      <c r="Y31" s="1036"/>
      <c r="Z31" s="1036"/>
      <c r="AA31" s="1036"/>
      <c r="AB31" s="1036"/>
      <c r="AC31" s="1036"/>
      <c r="AD31" s="1036"/>
      <c r="AE31" s="1036"/>
      <c r="AF31" s="1036"/>
      <c r="AG31" s="1036"/>
      <c r="AH31" s="1036"/>
      <c r="AI31" s="1036"/>
      <c r="AJ31" s="1036"/>
      <c r="AK31" s="1036"/>
      <c r="AL31" s="1036"/>
      <c r="AM31" s="1036"/>
      <c r="AN31" s="1036"/>
      <c r="AO31" s="1036"/>
      <c r="AP31" s="1036"/>
      <c r="AQ31" s="1036"/>
      <c r="AR31" s="1036"/>
      <c r="AS31" s="1036"/>
      <c r="AT31" s="1036"/>
      <c r="AU31" s="1036"/>
      <c r="AV31" s="1036"/>
      <c r="AW31" s="1036"/>
      <c r="AX31" s="1036"/>
      <c r="AY31" s="1036"/>
      <c r="AZ31" s="1036"/>
      <c r="BA31" s="1036"/>
      <c r="BB31" s="1036"/>
      <c r="BC31" s="1036"/>
      <c r="BD31" s="1036"/>
      <c r="BE31" s="1036"/>
      <c r="BF31" s="1036"/>
      <c r="BG31" s="1036"/>
      <c r="BH31" s="1036"/>
      <c r="BI31" s="1036"/>
      <c r="BJ31" s="1036"/>
      <c r="BK31" s="1036"/>
      <c r="BL31" s="1036"/>
    </row>
    <row r="32" spans="1:82" ht="14.25" customHeight="1">
      <c r="B32" s="47" t="s">
        <v>27</v>
      </c>
      <c r="C32" s="1416" t="s">
        <v>634</v>
      </c>
      <c r="D32" s="1416"/>
      <c r="E32" s="1416"/>
      <c r="F32" s="1416"/>
      <c r="G32" s="1416"/>
      <c r="H32" s="1416"/>
      <c r="I32" s="1416"/>
      <c r="J32" s="1416"/>
      <c r="K32" s="1416"/>
      <c r="L32" s="1416"/>
      <c r="M32" s="1416"/>
      <c r="N32" s="1416"/>
      <c r="O32" s="1416"/>
      <c r="P32" s="1416"/>
      <c r="Q32" s="1416"/>
      <c r="R32" s="1416"/>
      <c r="S32" s="1416"/>
      <c r="T32" s="1416"/>
      <c r="U32" s="1416"/>
      <c r="V32" s="1416"/>
      <c r="W32" s="1416"/>
      <c r="X32" s="1416"/>
      <c r="Y32" s="1416"/>
      <c r="Z32" s="1416"/>
      <c r="AA32" s="1416"/>
      <c r="AB32" s="1416"/>
      <c r="AC32" s="1416"/>
      <c r="AD32" s="1416"/>
      <c r="AE32" s="1416"/>
      <c r="AF32" s="1416"/>
      <c r="AG32" s="1416"/>
      <c r="AH32" s="1416"/>
      <c r="AI32" s="1416"/>
      <c r="AJ32" s="1416"/>
      <c r="AK32" s="1416"/>
      <c r="AL32" s="1416"/>
      <c r="AM32" s="1416"/>
      <c r="AN32" s="1416"/>
      <c r="AO32" s="1416"/>
      <c r="AP32" s="1416"/>
      <c r="AQ32" s="1416"/>
      <c r="AR32" s="1416"/>
      <c r="AS32" s="1416"/>
      <c r="AT32" s="1416"/>
      <c r="AU32" s="1416"/>
      <c r="AV32" s="1416"/>
      <c r="AW32" s="1416"/>
      <c r="AX32" s="1416"/>
      <c r="AY32" s="1416"/>
      <c r="AZ32" s="1416"/>
      <c r="BA32" s="1416"/>
      <c r="BB32" s="1416"/>
      <c r="BC32" s="1416"/>
      <c r="BD32" s="1416"/>
      <c r="BE32" s="1416"/>
      <c r="BF32" s="1416"/>
      <c r="BG32" s="1416"/>
      <c r="BH32" s="1416"/>
      <c r="BI32" s="1416"/>
      <c r="BJ32" s="1416"/>
      <c r="BK32" s="1416"/>
      <c r="BL32" s="1416"/>
      <c r="BM32" s="1416"/>
      <c r="BN32" s="1416"/>
      <c r="BO32" s="1416"/>
      <c r="BP32" s="1416"/>
      <c r="BQ32" s="1416"/>
      <c r="BR32" s="1416"/>
      <c r="BS32" s="1416"/>
      <c r="BT32" s="1416"/>
      <c r="BU32" s="459"/>
      <c r="BV32" s="459"/>
      <c r="BW32" s="459"/>
      <c r="BX32" s="459"/>
    </row>
    <row r="33" spans="1:76" ht="14.25" customHeight="1">
      <c r="C33" s="1416"/>
      <c r="D33" s="1416"/>
      <c r="E33" s="1416"/>
      <c r="F33" s="1416"/>
      <c r="G33" s="1416"/>
      <c r="H33" s="1416"/>
      <c r="I33" s="1416"/>
      <c r="J33" s="1416"/>
      <c r="K33" s="1416"/>
      <c r="L33" s="1416"/>
      <c r="M33" s="1416"/>
      <c r="N33" s="1416"/>
      <c r="O33" s="1416"/>
      <c r="P33" s="1416"/>
      <c r="Q33" s="1416"/>
      <c r="R33" s="1416"/>
      <c r="S33" s="1416"/>
      <c r="T33" s="1416"/>
      <c r="U33" s="1416"/>
      <c r="V33" s="1416"/>
      <c r="W33" s="1416"/>
      <c r="X33" s="1416"/>
      <c r="Y33" s="1416"/>
      <c r="Z33" s="1416"/>
      <c r="AA33" s="1416"/>
      <c r="AB33" s="1416"/>
      <c r="AC33" s="1416"/>
      <c r="AD33" s="1416"/>
      <c r="AE33" s="1416"/>
      <c r="AF33" s="1416"/>
      <c r="AG33" s="1416"/>
      <c r="AH33" s="1416"/>
      <c r="AI33" s="1416"/>
      <c r="AJ33" s="1416"/>
      <c r="AK33" s="1416"/>
      <c r="AL33" s="1416"/>
      <c r="AM33" s="1416"/>
      <c r="AN33" s="1416"/>
      <c r="AO33" s="1416"/>
      <c r="AP33" s="1416"/>
      <c r="AQ33" s="1416"/>
      <c r="AR33" s="1416"/>
      <c r="AS33" s="1416"/>
      <c r="AT33" s="1416"/>
      <c r="AU33" s="1416"/>
      <c r="AV33" s="1416"/>
      <c r="AW33" s="1416"/>
      <c r="AX33" s="1416"/>
      <c r="AY33" s="1416"/>
      <c r="AZ33" s="1416"/>
      <c r="BA33" s="1416"/>
      <c r="BB33" s="1416"/>
      <c r="BC33" s="1416"/>
      <c r="BD33" s="1416"/>
      <c r="BE33" s="1416"/>
      <c r="BF33" s="1416"/>
      <c r="BG33" s="1416"/>
      <c r="BH33" s="1416"/>
      <c r="BI33" s="1416"/>
      <c r="BJ33" s="1416"/>
      <c r="BK33" s="1416"/>
      <c r="BL33" s="1416"/>
      <c r="BM33" s="1416"/>
      <c r="BN33" s="1416"/>
      <c r="BO33" s="1416"/>
      <c r="BP33" s="1416"/>
      <c r="BQ33" s="1416"/>
      <c r="BR33" s="1416"/>
      <c r="BS33" s="1416"/>
      <c r="BT33" s="1416"/>
      <c r="BU33" s="459"/>
      <c r="BV33" s="459"/>
      <c r="BW33" s="459"/>
      <c r="BX33" s="459"/>
    </row>
    <row r="34" spans="1:76">
      <c r="C34" s="1416"/>
      <c r="D34" s="1416"/>
      <c r="E34" s="1416"/>
      <c r="F34" s="1416"/>
      <c r="G34" s="1416"/>
      <c r="H34" s="1416"/>
      <c r="I34" s="1416"/>
      <c r="J34" s="1416"/>
      <c r="K34" s="1416"/>
      <c r="L34" s="1416"/>
      <c r="M34" s="1416"/>
      <c r="N34" s="1416"/>
      <c r="O34" s="1416"/>
      <c r="P34" s="1416"/>
      <c r="Q34" s="1416"/>
      <c r="R34" s="1416"/>
      <c r="S34" s="1416"/>
      <c r="T34" s="1416"/>
      <c r="U34" s="1416"/>
      <c r="V34" s="1416"/>
      <c r="W34" s="1416"/>
      <c r="X34" s="1416"/>
      <c r="Y34" s="1416"/>
      <c r="Z34" s="1416"/>
      <c r="AA34" s="1416"/>
      <c r="AB34" s="1416"/>
      <c r="AC34" s="1416"/>
      <c r="AD34" s="1416"/>
      <c r="AE34" s="1416"/>
      <c r="AF34" s="1416"/>
      <c r="AG34" s="1416"/>
      <c r="AH34" s="1416"/>
      <c r="AI34" s="1416"/>
      <c r="AJ34" s="1416"/>
      <c r="AK34" s="1416"/>
      <c r="AL34" s="1416"/>
      <c r="AM34" s="1416"/>
      <c r="AN34" s="1416"/>
      <c r="AO34" s="1416"/>
      <c r="AP34" s="1416"/>
      <c r="AQ34" s="1416"/>
      <c r="AR34" s="1416"/>
      <c r="AS34" s="1416"/>
      <c r="AT34" s="1416"/>
      <c r="AU34" s="1416"/>
      <c r="AV34" s="1416"/>
      <c r="AW34" s="1416"/>
      <c r="AX34" s="1416"/>
      <c r="AY34" s="1416"/>
      <c r="AZ34" s="1416"/>
      <c r="BA34" s="1416"/>
      <c r="BB34" s="1416"/>
      <c r="BC34" s="1416"/>
      <c r="BD34" s="1416"/>
      <c r="BE34" s="1416"/>
      <c r="BF34" s="1416"/>
      <c r="BG34" s="1416"/>
      <c r="BH34" s="1416"/>
      <c r="BI34" s="1416"/>
      <c r="BJ34" s="1416"/>
      <c r="BK34" s="1416"/>
      <c r="BL34" s="1416"/>
      <c r="BM34" s="1416"/>
      <c r="BN34" s="1416"/>
      <c r="BO34" s="1416"/>
      <c r="BP34" s="1416"/>
      <c r="BQ34" s="1416"/>
      <c r="BR34" s="1416"/>
      <c r="BS34" s="1416"/>
      <c r="BT34" s="1416"/>
      <c r="BU34" s="459"/>
      <c r="BV34" s="459"/>
      <c r="BW34" s="459"/>
      <c r="BX34" s="459"/>
    </row>
    <row r="35" spans="1:76">
      <c r="B35" s="47" t="s">
        <v>28</v>
      </c>
      <c r="C35" s="1136" t="s">
        <v>352</v>
      </c>
      <c r="D35" s="1136"/>
      <c r="E35" s="1136"/>
      <c r="F35" s="1136"/>
      <c r="G35" s="1136"/>
      <c r="H35" s="1136"/>
      <c r="I35" s="1136"/>
      <c r="J35" s="1136"/>
      <c r="K35" s="1136"/>
      <c r="L35" s="1136"/>
      <c r="M35" s="1136"/>
      <c r="N35" s="1136"/>
      <c r="O35" s="1136"/>
      <c r="P35" s="1136"/>
      <c r="Q35" s="1136"/>
      <c r="R35" s="1136"/>
      <c r="S35" s="1136"/>
      <c r="T35" s="1136"/>
      <c r="U35" s="1136"/>
      <c r="V35" s="1136"/>
      <c r="W35" s="1136"/>
      <c r="X35" s="1136"/>
      <c r="Y35" s="1136"/>
      <c r="Z35" s="1136"/>
      <c r="AA35" s="1136"/>
      <c r="AB35" s="1136"/>
      <c r="AC35" s="1136"/>
      <c r="AD35" s="1136"/>
      <c r="AE35" s="1136"/>
      <c r="AF35" s="1136"/>
      <c r="AG35" s="1136"/>
      <c r="AH35" s="1136"/>
      <c r="AI35" s="1136"/>
      <c r="AJ35" s="1136"/>
      <c r="AK35" s="1136"/>
      <c r="AL35" s="1136"/>
      <c r="AM35" s="1136"/>
      <c r="AN35" s="1136"/>
      <c r="AO35" s="1136"/>
      <c r="AP35" s="1136"/>
      <c r="AQ35" s="1136"/>
      <c r="AR35" s="1136"/>
      <c r="AS35" s="1136"/>
      <c r="AT35" s="1136"/>
      <c r="AU35" s="1136"/>
      <c r="AV35" s="1136"/>
      <c r="AW35" s="1136"/>
      <c r="AX35" s="1136"/>
      <c r="AY35" s="1136"/>
      <c r="AZ35" s="1136"/>
      <c r="BA35" s="1136"/>
      <c r="BB35" s="1136"/>
      <c r="BC35" s="1136"/>
      <c r="BD35" s="1136"/>
      <c r="BE35" s="1136"/>
      <c r="BF35" s="1136"/>
      <c r="BG35" s="1136"/>
      <c r="BH35" s="1136"/>
      <c r="BI35" s="1136"/>
      <c r="BJ35" s="1136"/>
      <c r="BK35" s="1136"/>
      <c r="BL35" s="1136"/>
      <c r="BM35" s="1136"/>
      <c r="BN35" s="1136"/>
    </row>
    <row r="36" spans="1:76">
      <c r="B36" s="725" t="s">
        <v>370</v>
      </c>
      <c r="C36" s="1136" t="s">
        <v>912</v>
      </c>
      <c r="D36" s="1136"/>
      <c r="E36" s="1136"/>
      <c r="F36" s="1136"/>
      <c r="G36" s="1136"/>
      <c r="H36" s="1136"/>
      <c r="I36" s="1136"/>
      <c r="J36" s="1136"/>
      <c r="K36" s="1136"/>
      <c r="L36" s="1136"/>
      <c r="M36" s="1136"/>
      <c r="N36" s="1136"/>
      <c r="O36" s="1136"/>
      <c r="P36" s="1136"/>
      <c r="Q36" s="1136"/>
      <c r="R36" s="1136"/>
      <c r="S36" s="1136"/>
      <c r="T36" s="1136"/>
      <c r="U36" s="1136"/>
      <c r="V36" s="1136"/>
      <c r="W36" s="1136"/>
      <c r="X36" s="1136"/>
      <c r="Y36" s="1136"/>
      <c r="Z36" s="1136"/>
      <c r="AA36" s="1136"/>
      <c r="AB36" s="1136"/>
      <c r="AC36" s="1136"/>
      <c r="AD36" s="1136"/>
      <c r="AE36" s="1136"/>
      <c r="AF36" s="1136"/>
      <c r="AG36" s="1136"/>
      <c r="AH36" s="1136"/>
      <c r="AI36" s="1136"/>
      <c r="AJ36" s="1136"/>
      <c r="AK36" s="1136"/>
      <c r="AL36" s="1136"/>
      <c r="AM36" s="1136"/>
      <c r="AN36" s="1136"/>
      <c r="AO36" s="1136"/>
      <c r="AP36" s="1136"/>
      <c r="AQ36" s="1136"/>
      <c r="AR36" s="1136"/>
      <c r="AS36" s="1136"/>
      <c r="AT36" s="1136"/>
      <c r="AU36" s="1136"/>
      <c r="AV36" s="1136"/>
      <c r="AW36" s="1136"/>
      <c r="AX36" s="1136"/>
      <c r="AY36" s="1136"/>
      <c r="AZ36" s="1136"/>
      <c r="BA36" s="1136"/>
      <c r="BB36" s="1136"/>
      <c r="BC36" s="1136"/>
      <c r="BD36" s="1136"/>
      <c r="BE36" s="1136"/>
      <c r="BF36" s="1136"/>
      <c r="BG36" s="1136"/>
      <c r="BH36" s="1136"/>
      <c r="BI36" s="1136"/>
      <c r="BJ36" s="1136"/>
      <c r="BK36" s="1136"/>
      <c r="BL36" s="1136"/>
      <c r="BM36" s="1136"/>
      <c r="BN36" s="1136"/>
    </row>
    <row r="37" spans="1:76">
      <c r="B37" s="47" t="s">
        <v>371</v>
      </c>
      <c r="C37" s="1136" t="s">
        <v>1235</v>
      </c>
      <c r="D37" s="1136"/>
      <c r="E37" s="1136"/>
      <c r="F37" s="1136"/>
      <c r="G37" s="1136"/>
      <c r="H37" s="1136"/>
      <c r="I37" s="1136"/>
      <c r="J37" s="1136"/>
      <c r="K37" s="1136"/>
      <c r="L37" s="1136"/>
      <c r="M37" s="1136"/>
      <c r="N37" s="1136"/>
      <c r="O37" s="1136"/>
      <c r="P37" s="1136"/>
      <c r="Q37" s="1136"/>
      <c r="R37" s="1136"/>
      <c r="S37" s="1136"/>
      <c r="T37" s="1136"/>
      <c r="U37" s="1136"/>
      <c r="V37" s="1136"/>
      <c r="W37" s="1136"/>
      <c r="X37" s="1136"/>
      <c r="Y37" s="1136"/>
      <c r="Z37" s="1136"/>
      <c r="AA37" s="1136"/>
      <c r="AB37" s="1136"/>
      <c r="AC37" s="1136"/>
      <c r="AD37" s="1136"/>
      <c r="AE37" s="1136"/>
      <c r="AF37" s="1136"/>
      <c r="AG37" s="1136"/>
      <c r="AH37" s="1136"/>
      <c r="AI37" s="1136"/>
      <c r="AJ37" s="1136"/>
      <c r="AK37" s="1136"/>
      <c r="AL37" s="1136"/>
      <c r="AM37" s="1136"/>
      <c r="AN37" s="1136"/>
      <c r="AO37" s="1136"/>
      <c r="AP37" s="1136"/>
      <c r="AQ37" s="1136"/>
      <c r="AR37" s="1136"/>
      <c r="AS37" s="1136"/>
      <c r="AT37" s="1136"/>
      <c r="AU37" s="1136"/>
      <c r="AV37" s="1136"/>
      <c r="AW37" s="1136"/>
      <c r="AX37" s="1136"/>
      <c r="AY37" s="1136"/>
      <c r="AZ37" s="1136"/>
      <c r="BA37" s="1136"/>
      <c r="BB37" s="1136"/>
      <c r="BC37" s="1136"/>
      <c r="BD37" s="1136"/>
      <c r="BE37" s="1136"/>
      <c r="BF37" s="1136"/>
      <c r="BG37" s="1136"/>
      <c r="BH37" s="1136"/>
      <c r="BI37" s="1136"/>
      <c r="BJ37" s="1136"/>
      <c r="BK37" s="1136"/>
      <c r="BL37" s="1136"/>
      <c r="BM37" s="1136"/>
      <c r="BN37" s="1136"/>
    </row>
    <row r="38" spans="1:76">
      <c r="B38" s="725" t="s">
        <v>520</v>
      </c>
      <c r="C38" s="1136" t="s">
        <v>913</v>
      </c>
      <c r="D38" s="1136"/>
      <c r="E38" s="1136"/>
      <c r="F38" s="1136"/>
      <c r="G38" s="1136"/>
      <c r="H38" s="1136"/>
      <c r="I38" s="1136"/>
      <c r="J38" s="1136"/>
      <c r="K38" s="1136"/>
      <c r="L38" s="1136"/>
      <c r="M38" s="1136"/>
      <c r="N38" s="1136"/>
      <c r="O38" s="1136"/>
      <c r="P38" s="1136"/>
      <c r="Q38" s="1136"/>
      <c r="R38" s="1136"/>
      <c r="S38" s="1136"/>
      <c r="T38" s="1136"/>
      <c r="U38" s="1136"/>
      <c r="V38" s="1136"/>
      <c r="W38" s="1136"/>
      <c r="X38" s="1136"/>
      <c r="Y38" s="1136"/>
      <c r="Z38" s="1136"/>
      <c r="AA38" s="1136"/>
      <c r="AB38" s="1136"/>
      <c r="AC38" s="1136"/>
      <c r="AD38" s="1136"/>
      <c r="AE38" s="1136"/>
      <c r="AF38" s="1136"/>
      <c r="AG38" s="1136"/>
      <c r="AH38" s="1136"/>
      <c r="AI38" s="1136"/>
      <c r="AJ38" s="1136"/>
      <c r="AK38" s="1136"/>
      <c r="AL38" s="1136"/>
      <c r="AM38" s="1136"/>
      <c r="AN38" s="1136"/>
      <c r="AO38" s="1136"/>
      <c r="AP38" s="1136"/>
      <c r="AQ38" s="1136"/>
      <c r="AR38" s="1136"/>
      <c r="AS38" s="1136"/>
      <c r="AT38" s="1136"/>
      <c r="AU38" s="1136"/>
      <c r="AV38" s="1136"/>
      <c r="AW38" s="1136"/>
      <c r="AX38" s="1136"/>
      <c r="AY38" s="1136"/>
      <c r="AZ38" s="1136"/>
      <c r="BA38" s="1136"/>
      <c r="BB38" s="1136"/>
      <c r="BC38" s="1136"/>
      <c r="BD38" s="1136"/>
      <c r="BE38" s="1136"/>
      <c r="BF38" s="1136"/>
      <c r="BG38" s="1136"/>
      <c r="BH38" s="1136"/>
      <c r="BI38" s="1136"/>
      <c r="BJ38" s="1136"/>
      <c r="BK38" s="1136"/>
      <c r="BL38" s="1136"/>
      <c r="BM38" s="1136"/>
      <c r="BN38" s="1136"/>
    </row>
    <row r="39" spans="1:76">
      <c r="B39" s="47" t="s">
        <v>404</v>
      </c>
      <c r="C39" s="1136" t="s">
        <v>1236</v>
      </c>
      <c r="D39" s="1136"/>
      <c r="E39" s="1136"/>
      <c r="F39" s="1136"/>
      <c r="G39" s="1136"/>
      <c r="H39" s="1136"/>
      <c r="I39" s="1136"/>
      <c r="J39" s="1136"/>
      <c r="K39" s="1136"/>
      <c r="L39" s="1136"/>
      <c r="M39" s="1136"/>
      <c r="N39" s="1136"/>
      <c r="O39" s="1136"/>
      <c r="P39" s="1136"/>
      <c r="Q39" s="1136"/>
      <c r="R39" s="1136"/>
      <c r="S39" s="1136"/>
      <c r="T39" s="1136"/>
      <c r="U39" s="1136"/>
      <c r="V39" s="1136"/>
      <c r="W39" s="1136"/>
      <c r="X39" s="1136"/>
      <c r="Y39" s="1136"/>
      <c r="Z39" s="1136"/>
      <c r="AA39" s="1136"/>
      <c r="AB39" s="1136"/>
      <c r="AC39" s="1136"/>
      <c r="AD39" s="1136"/>
      <c r="AE39" s="1136"/>
      <c r="AF39" s="1136"/>
      <c r="AG39" s="1136"/>
      <c r="AH39" s="1136"/>
      <c r="AI39" s="1136"/>
      <c r="AJ39" s="1136"/>
      <c r="AK39" s="1136"/>
      <c r="AL39" s="1136"/>
      <c r="AM39" s="1136"/>
      <c r="AN39" s="1136"/>
      <c r="AO39" s="1136"/>
      <c r="AP39" s="1136"/>
      <c r="AQ39" s="1136"/>
      <c r="AR39" s="1136"/>
      <c r="AS39" s="1136"/>
      <c r="AT39" s="1136"/>
      <c r="AU39" s="1136"/>
      <c r="AV39" s="1136"/>
      <c r="AW39" s="1136"/>
      <c r="AX39" s="1136"/>
      <c r="AY39" s="1136"/>
      <c r="AZ39" s="1136"/>
      <c r="BA39" s="1136"/>
      <c r="BB39" s="1136"/>
      <c r="BC39" s="1136"/>
      <c r="BD39" s="1136"/>
      <c r="BE39" s="1136"/>
      <c r="BF39" s="1136"/>
      <c r="BG39" s="1136"/>
      <c r="BH39" s="1136"/>
      <c r="BI39" s="1136"/>
      <c r="BJ39" s="1136"/>
      <c r="BK39" s="1136"/>
      <c r="BL39" s="1136"/>
      <c r="BM39" s="1136"/>
      <c r="BN39" s="1136"/>
    </row>
    <row r="40" spans="1:76">
      <c r="B40" s="47" t="s">
        <v>914</v>
      </c>
      <c r="C40" s="1136" t="s">
        <v>1237</v>
      </c>
      <c r="D40" s="1136"/>
      <c r="E40" s="1136"/>
      <c r="F40" s="1136"/>
      <c r="G40" s="1136"/>
      <c r="H40" s="1136"/>
      <c r="I40" s="1136"/>
      <c r="J40" s="1136"/>
      <c r="K40" s="1136"/>
      <c r="L40" s="1136"/>
      <c r="M40" s="1136"/>
      <c r="N40" s="1136"/>
      <c r="O40" s="1136"/>
      <c r="P40" s="1136"/>
      <c r="Q40" s="1136"/>
      <c r="R40" s="1136"/>
      <c r="S40" s="1136"/>
      <c r="T40" s="1136"/>
      <c r="U40" s="1136"/>
      <c r="V40" s="1136"/>
      <c r="W40" s="1136"/>
      <c r="X40" s="1136"/>
      <c r="Y40" s="1136"/>
      <c r="Z40" s="1136"/>
      <c r="AA40" s="1136"/>
      <c r="AB40" s="1136"/>
      <c r="AC40" s="1136"/>
      <c r="AD40" s="1136"/>
      <c r="AE40" s="1136"/>
      <c r="AF40" s="1136"/>
      <c r="AG40" s="1136"/>
      <c r="AH40" s="1136"/>
      <c r="AI40" s="1136"/>
      <c r="AJ40" s="1136"/>
      <c r="AK40" s="1136"/>
      <c r="AL40" s="1136"/>
      <c r="AM40" s="1136"/>
      <c r="AN40" s="1136"/>
      <c r="AO40" s="1136"/>
      <c r="AP40" s="1136"/>
      <c r="AQ40" s="1136"/>
      <c r="AR40" s="1136"/>
      <c r="AS40" s="1136"/>
      <c r="AT40" s="1136"/>
      <c r="AU40" s="1136"/>
      <c r="AV40" s="1136"/>
      <c r="AW40" s="1136"/>
      <c r="AX40" s="1136"/>
      <c r="AY40" s="1136"/>
      <c r="AZ40" s="1136"/>
      <c r="BA40" s="1136"/>
      <c r="BB40" s="1136"/>
      <c r="BC40" s="1136"/>
      <c r="BD40" s="1136"/>
      <c r="BE40" s="1136"/>
      <c r="BF40" s="1136"/>
      <c r="BG40" s="1136"/>
      <c r="BH40" s="1136"/>
      <c r="BI40" s="1136"/>
      <c r="BJ40" s="1136"/>
      <c r="BK40" s="1136"/>
      <c r="BL40" s="1136"/>
      <c r="BM40" s="1136"/>
      <c r="BN40" s="1136"/>
    </row>
    <row r="41" spans="1:76">
      <c r="B41" s="47" t="s">
        <v>915</v>
      </c>
      <c r="C41" s="1136" t="s">
        <v>1238</v>
      </c>
      <c r="D41" s="1136"/>
      <c r="E41" s="1136"/>
      <c r="F41" s="1136"/>
      <c r="G41" s="1136"/>
      <c r="H41" s="1136"/>
      <c r="I41" s="1136"/>
      <c r="J41" s="1136"/>
      <c r="K41" s="1136"/>
      <c r="L41" s="1136"/>
      <c r="M41" s="1136"/>
      <c r="N41" s="1136"/>
      <c r="O41" s="1136"/>
      <c r="P41" s="1136"/>
      <c r="Q41" s="1136"/>
      <c r="R41" s="1136"/>
      <c r="S41" s="1136"/>
      <c r="T41" s="1136"/>
      <c r="U41" s="1136"/>
      <c r="V41" s="1136"/>
      <c r="W41" s="1136"/>
      <c r="X41" s="1136"/>
      <c r="Y41" s="1136"/>
      <c r="Z41" s="1136"/>
      <c r="AA41" s="1136"/>
      <c r="AB41" s="1136"/>
      <c r="AC41" s="1136"/>
      <c r="AD41" s="1136"/>
      <c r="AE41" s="1136"/>
      <c r="AF41" s="1136"/>
      <c r="AG41" s="1136"/>
      <c r="AH41" s="1136"/>
      <c r="AI41" s="1136"/>
      <c r="AJ41" s="1136"/>
      <c r="AK41" s="1136"/>
      <c r="AL41" s="1136"/>
      <c r="AM41" s="1136"/>
      <c r="AN41" s="1136"/>
      <c r="AO41" s="1136"/>
      <c r="AP41" s="1136"/>
      <c r="AQ41" s="1136"/>
      <c r="AR41" s="1136"/>
      <c r="AS41" s="1136"/>
      <c r="AT41" s="1136"/>
      <c r="AU41" s="1136"/>
      <c r="AV41" s="1136"/>
      <c r="AW41" s="1136"/>
      <c r="AX41" s="1136"/>
      <c r="AY41" s="1136"/>
      <c r="AZ41" s="1136"/>
      <c r="BA41" s="1136"/>
      <c r="BB41" s="1136"/>
      <c r="BC41" s="1136"/>
      <c r="BD41" s="1136"/>
      <c r="BE41" s="1136"/>
      <c r="BF41" s="1136"/>
      <c r="BG41" s="1136"/>
      <c r="BH41" s="1136"/>
      <c r="BI41" s="1136"/>
      <c r="BJ41" s="1136"/>
      <c r="BK41" s="1136"/>
      <c r="BL41" s="1136"/>
      <c r="BM41" s="1136"/>
      <c r="BN41" s="1136"/>
    </row>
    <row r="42" spans="1:76">
      <c r="B42" s="47" t="s">
        <v>525</v>
      </c>
      <c r="C42" s="1136" t="s">
        <v>1239</v>
      </c>
      <c r="D42" s="1136"/>
      <c r="E42" s="1136"/>
      <c r="F42" s="1136"/>
      <c r="G42" s="1136"/>
      <c r="H42" s="1136"/>
      <c r="I42" s="1136"/>
      <c r="J42" s="1136"/>
      <c r="K42" s="1136"/>
      <c r="L42" s="1136"/>
      <c r="M42" s="1136"/>
      <c r="N42" s="1136"/>
      <c r="O42" s="1136"/>
      <c r="P42" s="1136"/>
      <c r="Q42" s="1136"/>
      <c r="R42" s="1136"/>
      <c r="S42" s="1136"/>
      <c r="T42" s="1136"/>
      <c r="U42" s="1136"/>
      <c r="V42" s="1136"/>
      <c r="W42" s="1136"/>
      <c r="X42" s="1136"/>
      <c r="Y42" s="1136"/>
      <c r="Z42" s="1136"/>
      <c r="AA42" s="1136"/>
      <c r="AB42" s="1136"/>
      <c r="AC42" s="1136"/>
      <c r="AD42" s="1136"/>
      <c r="AE42" s="1136"/>
      <c r="AF42" s="1136"/>
      <c r="AG42" s="1136"/>
      <c r="AH42" s="1136"/>
      <c r="AI42" s="1136"/>
      <c r="AJ42" s="1136"/>
      <c r="AK42" s="1136"/>
      <c r="AL42" s="1136"/>
      <c r="AM42" s="1136"/>
      <c r="AN42" s="1136"/>
      <c r="AO42" s="1136"/>
      <c r="AP42" s="1136"/>
      <c r="AQ42" s="1136"/>
      <c r="AR42" s="1136"/>
      <c r="AS42" s="1136"/>
      <c r="AT42" s="1136"/>
      <c r="AU42" s="1136"/>
      <c r="AV42" s="1136"/>
      <c r="AW42" s="1136"/>
      <c r="AX42" s="1136"/>
      <c r="AY42" s="1136"/>
      <c r="AZ42" s="1136"/>
      <c r="BA42" s="1136"/>
      <c r="BB42" s="1136"/>
      <c r="BC42" s="1136"/>
      <c r="BD42" s="1136"/>
      <c r="BE42" s="1136"/>
      <c r="BF42" s="1136"/>
      <c r="BG42" s="1136"/>
      <c r="BH42" s="1136"/>
      <c r="BI42" s="1136"/>
      <c r="BJ42" s="1136"/>
      <c r="BK42" s="1136"/>
      <c r="BL42" s="1136"/>
      <c r="BM42" s="1136"/>
      <c r="BN42" s="1136"/>
    </row>
    <row r="43" spans="1:76">
      <c r="B43" s="47" t="s">
        <v>568</v>
      </c>
      <c r="C43" s="1136" t="s">
        <v>1240</v>
      </c>
      <c r="D43" s="1136"/>
      <c r="E43" s="1136"/>
      <c r="F43" s="1136"/>
      <c r="G43" s="1136"/>
      <c r="H43" s="1136"/>
      <c r="I43" s="1136"/>
      <c r="J43" s="1136"/>
      <c r="K43" s="1136"/>
      <c r="L43" s="1136"/>
      <c r="M43" s="1136"/>
      <c r="N43" s="1136"/>
      <c r="O43" s="1136"/>
      <c r="P43" s="1136"/>
      <c r="Q43" s="1136"/>
      <c r="R43" s="1136"/>
      <c r="S43" s="1136"/>
      <c r="T43" s="1136"/>
      <c r="U43" s="1136"/>
      <c r="V43" s="1136"/>
      <c r="W43" s="1136"/>
      <c r="X43" s="1136"/>
      <c r="Y43" s="1136"/>
      <c r="Z43" s="1136"/>
      <c r="AA43" s="1136"/>
      <c r="AB43" s="1136"/>
      <c r="AC43" s="1136"/>
      <c r="AD43" s="1136"/>
      <c r="AE43" s="1136"/>
      <c r="AF43" s="1136"/>
      <c r="AG43" s="1136"/>
      <c r="AH43" s="1136"/>
      <c r="AI43" s="1136"/>
      <c r="AJ43" s="1136"/>
      <c r="AK43" s="1136"/>
      <c r="AL43" s="1136"/>
      <c r="AM43" s="1136"/>
      <c r="AN43" s="1136"/>
      <c r="AO43" s="1136"/>
      <c r="AP43" s="1136"/>
      <c r="AQ43" s="1136"/>
      <c r="AR43" s="1136"/>
      <c r="AS43" s="1136"/>
      <c r="AT43" s="1136"/>
      <c r="AU43" s="1136"/>
      <c r="AV43" s="1136"/>
      <c r="AW43" s="1136"/>
      <c r="AX43" s="1136"/>
      <c r="AY43" s="1136"/>
      <c r="AZ43" s="1136"/>
      <c r="BA43" s="1136"/>
      <c r="BB43" s="1136"/>
      <c r="BC43" s="1136"/>
      <c r="BD43" s="1136"/>
      <c r="BE43" s="1136"/>
      <c r="BF43" s="1136"/>
      <c r="BG43" s="1136"/>
      <c r="BH43" s="1136"/>
      <c r="BI43" s="1136"/>
      <c r="BJ43" s="1136"/>
      <c r="BK43" s="1136"/>
      <c r="BL43" s="1136"/>
      <c r="BM43" s="1136"/>
      <c r="BN43" s="1136"/>
    </row>
    <row r="44" spans="1:76">
      <c r="B44" s="47" t="s">
        <v>916</v>
      </c>
      <c r="C44" s="1136" t="s">
        <v>1241</v>
      </c>
      <c r="D44" s="1136"/>
      <c r="E44" s="1136"/>
      <c r="F44" s="1136"/>
      <c r="G44" s="1136"/>
      <c r="H44" s="1136"/>
      <c r="I44" s="1136"/>
      <c r="J44" s="1136"/>
      <c r="K44" s="1136"/>
      <c r="L44" s="1136"/>
      <c r="M44" s="1136"/>
      <c r="N44" s="1136"/>
      <c r="O44" s="1136"/>
      <c r="P44" s="1136"/>
      <c r="Q44" s="1136"/>
      <c r="R44" s="1136"/>
      <c r="S44" s="1136"/>
      <c r="T44" s="1136"/>
      <c r="U44" s="1136"/>
      <c r="V44" s="1136"/>
      <c r="W44" s="1136"/>
      <c r="X44" s="1136"/>
      <c r="Y44" s="1136"/>
      <c r="Z44" s="1136"/>
      <c r="AA44" s="1136"/>
      <c r="AB44" s="1136"/>
      <c r="AC44" s="1136"/>
      <c r="AD44" s="1136"/>
      <c r="AE44" s="1136"/>
      <c r="AF44" s="1136"/>
      <c r="AG44" s="1136"/>
      <c r="AH44" s="1136"/>
      <c r="AI44" s="1136"/>
      <c r="AJ44" s="1136"/>
      <c r="AK44" s="1136"/>
      <c r="AL44" s="1136"/>
      <c r="AM44" s="1136"/>
      <c r="AN44" s="1136"/>
      <c r="AO44" s="1136"/>
      <c r="AP44" s="1136"/>
      <c r="AQ44" s="1136"/>
      <c r="AR44" s="1136"/>
      <c r="AS44" s="1136"/>
      <c r="AT44" s="1136"/>
      <c r="AU44" s="1136"/>
      <c r="AV44" s="1136"/>
      <c r="AW44" s="1136"/>
      <c r="AX44" s="1136"/>
      <c r="AY44" s="1136"/>
      <c r="AZ44" s="1136"/>
      <c r="BA44" s="1136"/>
      <c r="BB44" s="1136"/>
      <c r="BC44" s="1136"/>
      <c r="BD44" s="1136"/>
      <c r="BE44" s="1136"/>
      <c r="BF44" s="1136"/>
      <c r="BG44" s="1136"/>
      <c r="BH44" s="1136"/>
      <c r="BI44" s="1136"/>
      <c r="BJ44" s="1136"/>
      <c r="BK44" s="1136"/>
      <c r="BL44" s="1136"/>
      <c r="BM44" s="1136"/>
      <c r="BN44" s="1136"/>
    </row>
    <row r="45" spans="1:76">
      <c r="B45" s="47" t="s">
        <v>579</v>
      </c>
      <c r="C45" s="1136" t="s">
        <v>1242</v>
      </c>
      <c r="D45" s="1136"/>
      <c r="E45" s="1136"/>
      <c r="F45" s="1136"/>
      <c r="G45" s="1136"/>
      <c r="H45" s="1136"/>
      <c r="I45" s="1136"/>
      <c r="J45" s="1136"/>
      <c r="K45" s="1136"/>
      <c r="L45" s="1136"/>
      <c r="M45" s="1136"/>
      <c r="N45" s="1136"/>
      <c r="O45" s="1136"/>
      <c r="P45" s="1136"/>
      <c r="Q45" s="1136"/>
      <c r="R45" s="1136"/>
      <c r="S45" s="1136"/>
      <c r="T45" s="1136"/>
      <c r="U45" s="1136"/>
      <c r="V45" s="1136"/>
      <c r="W45" s="1136"/>
      <c r="X45" s="1136"/>
      <c r="Y45" s="1136"/>
      <c r="Z45" s="1136"/>
      <c r="AA45" s="1136"/>
      <c r="AB45" s="1136"/>
      <c r="AC45" s="1136"/>
      <c r="AD45" s="1136"/>
      <c r="AE45" s="1136"/>
      <c r="AF45" s="1136"/>
      <c r="AG45" s="1136"/>
      <c r="AH45" s="1136"/>
      <c r="AI45" s="1136"/>
      <c r="AJ45" s="1136"/>
      <c r="AK45" s="1136"/>
      <c r="AL45" s="1136"/>
      <c r="AM45" s="1136"/>
      <c r="AN45" s="1136"/>
      <c r="AO45" s="1136"/>
      <c r="AP45" s="1136"/>
      <c r="AQ45" s="1136"/>
      <c r="AR45" s="1136"/>
      <c r="AS45" s="1136"/>
      <c r="AT45" s="1136"/>
      <c r="AU45" s="1136"/>
      <c r="AV45" s="1136"/>
      <c r="AW45" s="1136"/>
      <c r="AX45" s="1136"/>
      <c r="AY45" s="1136"/>
      <c r="AZ45" s="1136"/>
      <c r="BA45" s="1136"/>
      <c r="BB45" s="1136"/>
      <c r="BC45" s="1136"/>
      <c r="BD45" s="1136"/>
      <c r="BE45" s="1136"/>
      <c r="BF45" s="1136"/>
      <c r="BG45" s="1136"/>
      <c r="BH45" s="1136"/>
      <c r="BI45" s="1136"/>
      <c r="BJ45" s="1136"/>
      <c r="BK45" s="1136"/>
      <c r="BL45" s="1136"/>
      <c r="BM45" s="1136"/>
      <c r="BN45" s="1136"/>
    </row>
    <row r="46" spans="1:76">
      <c r="B46" s="47" t="s">
        <v>584</v>
      </c>
      <c r="C46" s="1136" t="s">
        <v>1243</v>
      </c>
      <c r="D46" s="1136"/>
      <c r="E46" s="1136"/>
      <c r="F46" s="1136"/>
      <c r="G46" s="1136"/>
      <c r="H46" s="1136"/>
      <c r="I46" s="1136"/>
      <c r="J46" s="1136"/>
      <c r="K46" s="1136"/>
      <c r="L46" s="1136"/>
      <c r="M46" s="1136"/>
      <c r="N46" s="1136"/>
      <c r="O46" s="1136"/>
      <c r="P46" s="1136"/>
      <c r="Q46" s="1136"/>
      <c r="R46" s="1136"/>
      <c r="S46" s="1136"/>
      <c r="T46" s="1136"/>
      <c r="U46" s="1136"/>
      <c r="V46" s="1136"/>
      <c r="W46" s="1136"/>
      <c r="X46" s="1136"/>
      <c r="Y46" s="1136"/>
      <c r="Z46" s="1136"/>
      <c r="AA46" s="1136"/>
      <c r="AB46" s="1136"/>
      <c r="AC46" s="1136"/>
      <c r="AD46" s="1136"/>
      <c r="AE46" s="1136"/>
      <c r="AF46" s="1136"/>
      <c r="AG46" s="1136"/>
      <c r="AH46" s="1136"/>
      <c r="AI46" s="1136"/>
      <c r="AJ46" s="1136"/>
      <c r="AK46" s="1136"/>
      <c r="AL46" s="1136"/>
      <c r="AM46" s="1136"/>
      <c r="AN46" s="1136"/>
      <c r="AO46" s="1136"/>
      <c r="AP46" s="1136"/>
      <c r="AQ46" s="1136"/>
      <c r="AR46" s="1136"/>
      <c r="AS46" s="1136"/>
      <c r="AT46" s="1136"/>
      <c r="AU46" s="1136"/>
      <c r="AV46" s="1136"/>
      <c r="AW46" s="1136"/>
      <c r="AX46" s="1136"/>
      <c r="AY46" s="1136"/>
      <c r="AZ46" s="1136"/>
      <c r="BA46" s="1136"/>
      <c r="BB46" s="1136"/>
      <c r="BC46" s="1136"/>
      <c r="BD46" s="1136"/>
      <c r="BE46" s="1136"/>
      <c r="BF46" s="1136"/>
      <c r="BG46" s="1136"/>
      <c r="BH46" s="1136"/>
      <c r="BI46" s="1136"/>
      <c r="BJ46" s="1136"/>
      <c r="BK46" s="1136"/>
      <c r="BL46" s="1136"/>
      <c r="BM46" s="1136"/>
      <c r="BN46" s="1136"/>
    </row>
    <row r="47" spans="1:76">
      <c r="C47" s="1136"/>
      <c r="D47" s="1136"/>
      <c r="E47" s="1136"/>
      <c r="F47" s="1136"/>
      <c r="G47" s="1136"/>
      <c r="H47" s="1136"/>
      <c r="I47" s="1136"/>
      <c r="J47" s="1136"/>
      <c r="K47" s="1136"/>
      <c r="L47" s="1136"/>
      <c r="M47" s="1136"/>
      <c r="N47" s="1136"/>
      <c r="O47" s="1136"/>
      <c r="P47" s="1136"/>
      <c r="Q47" s="1136"/>
      <c r="R47" s="1136"/>
      <c r="S47" s="1136"/>
      <c r="T47" s="1136"/>
      <c r="U47" s="1136"/>
      <c r="V47" s="1136"/>
      <c r="W47" s="1136"/>
      <c r="X47" s="1136"/>
      <c r="Y47" s="1136"/>
      <c r="Z47" s="1136"/>
      <c r="AA47" s="1136"/>
      <c r="AB47" s="1136"/>
      <c r="AC47" s="1136"/>
      <c r="AD47" s="1136"/>
      <c r="AE47" s="1136"/>
      <c r="AF47" s="1136"/>
      <c r="AG47" s="1136"/>
      <c r="AH47" s="1136"/>
      <c r="AI47" s="1136"/>
      <c r="AJ47" s="1136"/>
      <c r="AK47" s="1136"/>
      <c r="AL47" s="1136"/>
      <c r="AM47" s="1136"/>
      <c r="AN47" s="1136"/>
      <c r="AO47" s="1136"/>
      <c r="AP47" s="1136"/>
      <c r="AQ47" s="1136"/>
      <c r="AR47" s="1136"/>
      <c r="AS47" s="1136"/>
      <c r="AT47" s="1136"/>
      <c r="AU47" s="1136"/>
      <c r="AV47" s="1136"/>
      <c r="AW47" s="1136"/>
      <c r="AX47" s="1136"/>
      <c r="AY47" s="1136"/>
      <c r="AZ47" s="1136"/>
      <c r="BA47" s="1136"/>
      <c r="BB47" s="1136"/>
      <c r="BC47" s="1136"/>
      <c r="BD47" s="1136"/>
      <c r="BE47" s="1136"/>
      <c r="BF47" s="1136"/>
      <c r="BG47" s="1136"/>
      <c r="BH47" s="1136"/>
      <c r="BI47" s="1136"/>
      <c r="BJ47" s="1136"/>
      <c r="BK47" s="1136"/>
      <c r="BL47" s="1136"/>
      <c r="BM47" s="1136"/>
      <c r="BN47" s="1136"/>
    </row>
    <row r="48" spans="1:76">
      <c r="A48" s="84" t="s">
        <v>45</v>
      </c>
      <c r="B48" s="50"/>
      <c r="C48" s="84"/>
      <c r="D48" s="84"/>
      <c r="E48" s="84"/>
      <c r="F48" s="84"/>
      <c r="G48" s="84"/>
      <c r="H48" s="84"/>
      <c r="I48" s="84"/>
      <c r="J48" s="84"/>
      <c r="K48" s="84"/>
      <c r="L48" s="84"/>
      <c r="M48" s="1136"/>
      <c r="N48" s="1136"/>
      <c r="O48" s="1136"/>
      <c r="P48" s="1136"/>
      <c r="Q48" s="1136"/>
      <c r="R48" s="1136"/>
      <c r="S48" s="1136"/>
      <c r="T48" s="1136"/>
      <c r="U48" s="1136"/>
      <c r="V48" s="1136"/>
      <c r="W48" s="1136"/>
      <c r="X48" s="1136"/>
      <c r="Y48" s="1136"/>
      <c r="Z48" s="1136"/>
      <c r="AA48" s="1136"/>
      <c r="AB48" s="1136"/>
      <c r="AC48" s="1136"/>
      <c r="AD48" s="1136"/>
      <c r="AE48" s="1136"/>
      <c r="AF48" s="1136"/>
      <c r="AG48" s="1136"/>
      <c r="AH48" s="1136"/>
      <c r="AI48" s="1136"/>
      <c r="AJ48" s="1136"/>
      <c r="AK48" s="1136"/>
      <c r="AL48" s="1136"/>
      <c r="AM48" s="1136"/>
      <c r="AN48" s="1136"/>
      <c r="AO48" s="1136"/>
      <c r="AP48" s="1136"/>
      <c r="AQ48" s="1136"/>
      <c r="AR48" s="1136"/>
      <c r="AS48" s="1136"/>
      <c r="AT48" s="1136"/>
      <c r="AU48" s="1136"/>
      <c r="AV48" s="84"/>
      <c r="AW48" s="84"/>
      <c r="AX48" s="84"/>
      <c r="AY48" s="84"/>
      <c r="AZ48" s="84"/>
      <c r="BA48" s="84"/>
      <c r="BB48" s="1136"/>
      <c r="BC48" s="1136"/>
      <c r="BD48" s="1136"/>
      <c r="BE48" s="1136"/>
      <c r="BF48" s="1136"/>
      <c r="BG48" s="1136"/>
      <c r="BH48" s="1136"/>
      <c r="BI48" s="1136"/>
      <c r="BJ48" s="1136"/>
      <c r="BK48" s="1136"/>
      <c r="BL48" s="1136"/>
      <c r="BM48" s="1136"/>
      <c r="BN48" s="1136"/>
    </row>
    <row r="49" spans="1:75">
      <c r="A49" s="84"/>
      <c r="B49" s="50"/>
      <c r="C49" s="84"/>
      <c r="D49" s="84"/>
      <c r="E49" s="84"/>
      <c r="F49" s="84"/>
      <c r="G49" s="84"/>
      <c r="H49" s="84"/>
      <c r="I49" s="84"/>
      <c r="J49" s="84"/>
      <c r="K49" s="84"/>
      <c r="L49" s="84"/>
      <c r="AV49" s="84"/>
      <c r="AW49" s="84"/>
      <c r="AX49" s="84"/>
      <c r="AY49" s="84"/>
      <c r="AZ49" s="84"/>
      <c r="BA49" s="84"/>
    </row>
    <row r="50" spans="1:75" ht="16.5" customHeight="1">
      <c r="A50" s="84"/>
      <c r="B50" s="1332" t="s">
        <v>1264</v>
      </c>
      <c r="C50" s="1366"/>
      <c r="D50" s="1366"/>
      <c r="E50" s="1366"/>
      <c r="F50" s="2694" t="s">
        <v>1265</v>
      </c>
      <c r="G50" s="2695"/>
      <c r="H50" s="2695"/>
      <c r="I50" s="2695"/>
      <c r="J50" s="2695"/>
      <c r="K50" s="2695"/>
      <c r="L50" s="2695"/>
      <c r="M50" s="2695"/>
      <c r="N50" s="2705"/>
      <c r="O50" s="1332"/>
      <c r="P50" s="1324"/>
      <c r="Q50" s="1324"/>
      <c r="R50" s="1325"/>
      <c r="S50" s="3034" t="s">
        <v>1410</v>
      </c>
      <c r="T50" s="3035"/>
      <c r="U50" s="3035"/>
      <c r="V50" s="3035"/>
      <c r="W50" s="3035"/>
      <c r="X50" s="3035"/>
      <c r="Y50" s="3035"/>
      <c r="Z50" s="3035"/>
      <c r="AA50" s="3035"/>
      <c r="AB50" s="3035"/>
      <c r="AC50" s="3035"/>
      <c r="AD50" s="3035"/>
      <c r="AE50" s="3035"/>
      <c r="AF50" s="3035"/>
      <c r="AG50" s="3035"/>
      <c r="AH50" s="3035"/>
      <c r="AI50" s="3035"/>
      <c r="AJ50" s="3035"/>
      <c r="AK50" s="3035"/>
      <c r="AL50" s="2643"/>
      <c r="AM50" s="2638"/>
      <c r="AN50" s="2638"/>
      <c r="AO50" s="2638"/>
      <c r="AP50" s="2638"/>
      <c r="AQ50" s="2638"/>
      <c r="AR50" s="2638"/>
      <c r="AS50" s="2638"/>
      <c r="AT50" s="2638"/>
      <c r="AU50" s="2638"/>
      <c r="AV50" s="2638"/>
      <c r="AW50" s="2638"/>
      <c r="AX50" s="2639"/>
      <c r="AY50" s="3036"/>
      <c r="AZ50" s="3036"/>
      <c r="BA50" s="3036"/>
      <c r="BB50" s="3036"/>
      <c r="BC50" s="1327"/>
      <c r="BD50" s="1327"/>
      <c r="BE50" s="1327"/>
      <c r="BF50" s="1327"/>
      <c r="BG50" s="1327"/>
      <c r="BH50" s="1327"/>
      <c r="BI50" s="1327"/>
      <c r="BJ50" s="1327"/>
      <c r="BK50" s="1327"/>
    </row>
    <row r="51" spans="1:75" ht="16.5" customHeight="1">
      <c r="A51" s="84"/>
      <c r="B51" s="1370"/>
      <c r="C51" s="1371"/>
      <c r="D51" s="1371"/>
      <c r="E51" s="1371"/>
      <c r="F51" s="2706"/>
      <c r="G51" s="2753"/>
      <c r="H51" s="2753"/>
      <c r="I51" s="2753"/>
      <c r="J51" s="2753"/>
      <c r="K51" s="2753"/>
      <c r="L51" s="2753"/>
      <c r="M51" s="2753"/>
      <c r="N51" s="2707"/>
      <c r="O51" s="1326"/>
      <c r="P51" s="1565"/>
      <c r="Q51" s="1565"/>
      <c r="R51" s="1328"/>
      <c r="S51" s="3037"/>
      <c r="T51" s="3038"/>
      <c r="U51" s="3038"/>
      <c r="V51" s="3038"/>
      <c r="W51" s="3038"/>
      <c r="X51" s="3038"/>
      <c r="Y51" s="3038"/>
      <c r="Z51" s="3038"/>
      <c r="AA51" s="3038"/>
      <c r="AB51" s="3038"/>
      <c r="AC51" s="3038"/>
      <c r="AD51" s="3038"/>
      <c r="AE51" s="3038"/>
      <c r="AF51" s="3038"/>
      <c r="AG51" s="3038"/>
      <c r="AH51" s="3038"/>
      <c r="AI51" s="3038"/>
      <c r="AJ51" s="3038"/>
      <c r="AK51" s="3038"/>
      <c r="AL51" s="2644"/>
      <c r="AM51" s="2640"/>
      <c r="AN51" s="2640"/>
      <c r="AO51" s="2640"/>
      <c r="AP51" s="2640"/>
      <c r="AQ51" s="2640"/>
      <c r="AR51" s="2640"/>
      <c r="AS51" s="2640"/>
      <c r="AT51" s="2640"/>
      <c r="AU51" s="2640"/>
      <c r="AV51" s="2640"/>
      <c r="AW51" s="2640"/>
      <c r="AX51" s="2642"/>
      <c r="AY51" s="3036"/>
      <c r="AZ51" s="3036"/>
      <c r="BA51" s="3036"/>
      <c r="BB51" s="3036"/>
      <c r="BC51" s="1327"/>
      <c r="BD51" s="1327"/>
      <c r="BE51" s="1327"/>
      <c r="BF51" s="1327"/>
      <c r="BG51" s="1327"/>
      <c r="BH51" s="1327"/>
      <c r="BI51" s="1327"/>
      <c r="BJ51" s="1327"/>
      <c r="BK51" s="1327"/>
    </row>
    <row r="52" spans="1:75" ht="16.5" customHeight="1">
      <c r="B52" s="1313"/>
      <c r="C52" s="1314"/>
      <c r="D52" s="1314"/>
      <c r="E52" s="1314"/>
      <c r="F52" s="3039"/>
      <c r="G52" s="3040"/>
      <c r="H52" s="3040"/>
      <c r="I52" s="3040"/>
      <c r="J52" s="3040"/>
      <c r="K52" s="3040"/>
      <c r="L52" s="3040"/>
      <c r="M52" s="3040"/>
      <c r="N52" s="3041"/>
      <c r="O52" s="1588"/>
      <c r="P52" s="1503"/>
      <c r="Q52" s="1503"/>
      <c r="R52" s="1587"/>
      <c r="S52" s="3042"/>
      <c r="T52" s="3043"/>
      <c r="U52" s="3043"/>
      <c r="V52" s="3043"/>
      <c r="W52" s="3043"/>
      <c r="X52" s="3043"/>
      <c r="Y52" s="3043"/>
      <c r="Z52" s="3043"/>
      <c r="AA52" s="3043"/>
      <c r="AB52" s="3043"/>
      <c r="AC52" s="3043"/>
      <c r="AD52" s="3043"/>
      <c r="AE52" s="3043"/>
      <c r="AF52" s="3043"/>
      <c r="AG52" s="3043"/>
      <c r="AH52" s="3043"/>
      <c r="AI52" s="3043"/>
      <c r="AJ52" s="3043"/>
      <c r="AK52" s="3043"/>
      <c r="AL52" s="2684"/>
      <c r="AM52" s="2685"/>
      <c r="AN52" s="2685"/>
      <c r="AO52" s="2685"/>
      <c r="AP52" s="2685"/>
      <c r="AQ52" s="2685"/>
      <c r="AR52" s="2685"/>
      <c r="AS52" s="2685"/>
      <c r="AT52" s="2685"/>
      <c r="AU52" s="2685"/>
      <c r="AV52" s="2685"/>
      <c r="AW52" s="2685"/>
      <c r="AX52" s="2686"/>
      <c r="AY52" s="3036"/>
      <c r="AZ52" s="3036"/>
      <c r="BA52" s="3036"/>
      <c r="BB52" s="3036"/>
      <c r="BC52" s="1327"/>
      <c r="BD52" s="1327"/>
      <c r="BE52" s="1327"/>
      <c r="BF52" s="1327"/>
      <c r="BG52" s="1327"/>
      <c r="BH52" s="1327"/>
      <c r="BI52" s="1327"/>
      <c r="BJ52" s="1327"/>
      <c r="BK52" s="1327"/>
    </row>
    <row r="54" spans="1:75" ht="39.9" customHeight="1">
      <c r="B54" s="1375" t="s">
        <v>41</v>
      </c>
      <c r="C54" s="1323" t="s">
        <v>42</v>
      </c>
      <c r="D54" s="1324"/>
      <c r="E54" s="1324"/>
      <c r="F54" s="1324"/>
      <c r="G54" s="1324"/>
      <c r="H54" s="1324"/>
      <c r="I54" s="1325"/>
      <c r="J54" s="1364" t="s">
        <v>4</v>
      </c>
      <c r="K54" s="1364"/>
      <c r="L54" s="1364"/>
      <c r="M54" s="1364"/>
      <c r="N54" s="1364" t="s">
        <v>43</v>
      </c>
      <c r="O54" s="1364"/>
      <c r="P54" s="1364"/>
      <c r="Q54" s="1364"/>
      <c r="R54" s="1329" t="s">
        <v>44</v>
      </c>
      <c r="S54" s="1329"/>
      <c r="T54" s="1329"/>
      <c r="U54" s="1329"/>
      <c r="V54" s="1329" t="s">
        <v>824</v>
      </c>
      <c r="W54" s="1364"/>
      <c r="X54" s="1364"/>
      <c r="Y54" s="1364"/>
      <c r="Z54" s="1329" t="s">
        <v>825</v>
      </c>
      <c r="AA54" s="1364"/>
      <c r="AB54" s="1364"/>
      <c r="AC54" s="1364"/>
      <c r="AD54" s="1332" t="s">
        <v>126</v>
      </c>
      <c r="AE54" s="1366"/>
      <c r="AF54" s="1366"/>
      <c r="AG54" s="1366"/>
      <c r="AH54" s="1366"/>
      <c r="AI54" s="1366"/>
      <c r="AJ54" s="1366"/>
      <c r="AK54" s="1366"/>
      <c r="AL54" s="1367"/>
      <c r="AM54" s="1330" t="s">
        <v>372</v>
      </c>
      <c r="AN54" s="1368"/>
      <c r="AO54" s="1368"/>
      <c r="AP54" s="1369"/>
      <c r="AQ54" s="1332" t="s">
        <v>402</v>
      </c>
      <c r="AR54" s="1366"/>
      <c r="AS54" s="1367"/>
      <c r="AT54" s="1332" t="s">
        <v>519</v>
      </c>
      <c r="AU54" s="1366"/>
      <c r="AV54" s="1367"/>
      <c r="AW54" s="1330" t="s">
        <v>595</v>
      </c>
      <c r="AX54" s="1368"/>
      <c r="AY54" s="1368"/>
      <c r="AZ54" s="1368"/>
      <c r="BA54" s="1368"/>
      <c r="BB54" s="1431"/>
      <c r="BC54" s="1332" t="s">
        <v>646</v>
      </c>
      <c r="BD54" s="1366"/>
      <c r="BE54" s="1367"/>
      <c r="BF54" s="1332" t="s">
        <v>127</v>
      </c>
      <c r="BG54" s="1366"/>
      <c r="BH54" s="1366"/>
      <c r="BI54" s="1366"/>
      <c r="BJ54" s="1366"/>
      <c r="BK54" s="1366"/>
      <c r="BL54" s="1366"/>
      <c r="BM54" s="1366"/>
      <c r="BN54" s="1367"/>
      <c r="BO54" s="1329" t="s">
        <v>7</v>
      </c>
      <c r="BP54" s="1329"/>
      <c r="BQ54" s="1329"/>
      <c r="BR54" s="1329"/>
      <c r="BS54" s="1329" t="s">
        <v>800</v>
      </c>
      <c r="BT54" s="1329"/>
      <c r="BU54" s="1329"/>
      <c r="BV54" s="1329"/>
      <c r="BW54" s="1329"/>
    </row>
    <row r="55" spans="1:75" ht="39.9" customHeight="1">
      <c r="B55" s="1376"/>
      <c r="C55" s="1326"/>
      <c r="D55" s="1327"/>
      <c r="E55" s="1327"/>
      <c r="F55" s="1327"/>
      <c r="G55" s="1327"/>
      <c r="H55" s="1327"/>
      <c r="I55" s="1328"/>
      <c r="J55" s="1365"/>
      <c r="K55" s="1365"/>
      <c r="L55" s="1365"/>
      <c r="M55" s="1365"/>
      <c r="N55" s="1365"/>
      <c r="O55" s="1365"/>
      <c r="P55" s="1365"/>
      <c r="Q55" s="1365"/>
      <c r="R55" s="1331"/>
      <c r="S55" s="1331"/>
      <c r="T55" s="1331"/>
      <c r="U55" s="1331"/>
      <c r="V55" s="1365"/>
      <c r="W55" s="1365"/>
      <c r="X55" s="1365"/>
      <c r="Y55" s="1365"/>
      <c r="Z55" s="1365"/>
      <c r="AA55" s="1365"/>
      <c r="AB55" s="1365"/>
      <c r="AC55" s="1365"/>
      <c r="AD55" s="1378" t="s">
        <v>128</v>
      </c>
      <c r="AE55" s="1379"/>
      <c r="AF55" s="1380"/>
      <c r="AG55" s="1378" t="s">
        <v>129</v>
      </c>
      <c r="AH55" s="1379"/>
      <c r="AI55" s="1380"/>
      <c r="AJ55" s="1378" t="s">
        <v>12</v>
      </c>
      <c r="AK55" s="1379"/>
      <c r="AL55" s="1380"/>
      <c r="AM55" s="1326" t="s">
        <v>369</v>
      </c>
      <c r="AN55" s="1328"/>
      <c r="AO55" s="1327" t="s">
        <v>83</v>
      </c>
      <c r="AP55" s="1328"/>
      <c r="AQ55" s="1370"/>
      <c r="AR55" s="1371"/>
      <c r="AS55" s="1372"/>
      <c r="AT55" s="1370"/>
      <c r="AU55" s="1371"/>
      <c r="AV55" s="1372"/>
      <c r="AW55" s="1332" t="s">
        <v>596</v>
      </c>
      <c r="AX55" s="1366"/>
      <c r="AY55" s="1367"/>
      <c r="AZ55" s="1373" t="s">
        <v>597</v>
      </c>
      <c r="BA55" s="1374"/>
      <c r="BB55" s="1430"/>
      <c r="BC55" s="1370"/>
      <c r="BD55" s="1371"/>
      <c r="BE55" s="1372"/>
      <c r="BF55" s="1370"/>
      <c r="BG55" s="1371"/>
      <c r="BH55" s="1371"/>
      <c r="BI55" s="1371"/>
      <c r="BJ55" s="1371"/>
      <c r="BK55" s="1371"/>
      <c r="BL55" s="1371"/>
      <c r="BM55" s="1371"/>
      <c r="BN55" s="1372"/>
      <c r="BO55" s="1331"/>
      <c r="BP55" s="1331"/>
      <c r="BQ55" s="1331"/>
      <c r="BR55" s="1331"/>
      <c r="BS55" s="1331"/>
      <c r="BT55" s="1331"/>
      <c r="BU55" s="1331"/>
      <c r="BV55" s="1331"/>
      <c r="BW55" s="1331"/>
    </row>
    <row r="56" spans="1:75" ht="16.5" customHeight="1">
      <c r="B56" s="390"/>
      <c r="C56" s="1301" t="s">
        <v>103</v>
      </c>
      <c r="D56" s="1543"/>
      <c r="E56" s="1543"/>
      <c r="F56" s="1543"/>
      <c r="G56" s="1543"/>
      <c r="H56" s="1543"/>
      <c r="I56" s="1544"/>
      <c r="J56" s="1542" t="s">
        <v>104</v>
      </c>
      <c r="K56" s="1543"/>
      <c r="L56" s="1543"/>
      <c r="M56" s="1544"/>
      <c r="N56" s="1542" t="s">
        <v>13</v>
      </c>
      <c r="O56" s="1543"/>
      <c r="P56" s="1543"/>
      <c r="Q56" s="1544"/>
      <c r="R56" s="1542" t="s">
        <v>29</v>
      </c>
      <c r="S56" s="1543"/>
      <c r="T56" s="1543"/>
      <c r="U56" s="1544"/>
      <c r="V56" s="1542" t="s">
        <v>30</v>
      </c>
      <c r="W56" s="1543"/>
      <c r="X56" s="1543"/>
      <c r="Y56" s="1544"/>
      <c r="Z56" s="1542" t="s">
        <v>105</v>
      </c>
      <c r="AA56" s="1543"/>
      <c r="AB56" s="1543"/>
      <c r="AC56" s="1544"/>
      <c r="AD56" s="1542" t="s">
        <v>106</v>
      </c>
      <c r="AE56" s="1543"/>
      <c r="AF56" s="1544"/>
      <c r="AG56" s="1542" t="s">
        <v>107</v>
      </c>
      <c r="AH56" s="1543"/>
      <c r="AI56" s="1544"/>
      <c r="AJ56" s="1542" t="s">
        <v>109</v>
      </c>
      <c r="AK56" s="1543"/>
      <c r="AL56" s="1544"/>
      <c r="AM56" s="1542" t="s">
        <v>110</v>
      </c>
      <c r="AN56" s="1544"/>
      <c r="AO56" s="1301" t="s">
        <v>115</v>
      </c>
      <c r="AP56" s="1316"/>
      <c r="AQ56" s="1301" t="s">
        <v>111</v>
      </c>
      <c r="AR56" s="1302"/>
      <c r="AS56" s="1316"/>
      <c r="AT56" s="1301" t="s">
        <v>112</v>
      </c>
      <c r="AU56" s="1302"/>
      <c r="AV56" s="1316"/>
      <c r="AW56" s="1301" t="s">
        <v>113</v>
      </c>
      <c r="AX56" s="1302"/>
      <c r="AY56" s="1316"/>
      <c r="AZ56" s="1301" t="s">
        <v>223</v>
      </c>
      <c r="BA56" s="1302"/>
      <c r="BB56" s="1316"/>
      <c r="BC56" s="1301" t="s">
        <v>374</v>
      </c>
      <c r="BD56" s="1302"/>
      <c r="BE56" s="1316"/>
      <c r="BF56" s="1542" t="s">
        <v>1267</v>
      </c>
      <c r="BG56" s="1543"/>
      <c r="BH56" s="1543"/>
      <c r="BI56" s="1543"/>
      <c r="BJ56" s="1543"/>
      <c r="BK56" s="1543"/>
      <c r="BL56" s="1543"/>
      <c r="BM56" s="1543"/>
      <c r="BN56" s="1544"/>
      <c r="BO56" s="1543" t="s">
        <v>1268</v>
      </c>
      <c r="BP56" s="1543"/>
      <c r="BQ56" s="1543"/>
      <c r="BR56" s="1544"/>
      <c r="BS56" s="1543" t="s">
        <v>1269</v>
      </c>
      <c r="BT56" s="1543"/>
      <c r="BU56" s="1543"/>
      <c r="BV56" s="1543"/>
      <c r="BW56" s="1544"/>
    </row>
    <row r="57" spans="1:75" ht="16.5" customHeight="1">
      <c r="B57" s="391">
        <v>1</v>
      </c>
      <c r="C57" s="1388"/>
      <c r="D57" s="1388"/>
      <c r="E57" s="1388"/>
      <c r="F57" s="1388"/>
      <c r="G57" s="1388"/>
      <c r="H57" s="1388"/>
      <c r="I57" s="1388"/>
      <c r="J57" s="1389"/>
      <c r="K57" s="1390"/>
      <c r="L57" s="1390"/>
      <c r="M57" s="1391"/>
      <c r="N57" s="1429"/>
      <c r="O57" s="1429"/>
      <c r="P57" s="1429"/>
      <c r="Q57" s="1429"/>
      <c r="R57" s="1395"/>
      <c r="S57" s="1395"/>
      <c r="T57" s="1395"/>
      <c r="U57" s="1395"/>
      <c r="V57" s="1395"/>
      <c r="W57" s="1395"/>
      <c r="X57" s="1395"/>
      <c r="Y57" s="1395"/>
      <c r="Z57" s="1395"/>
      <c r="AA57" s="1395"/>
      <c r="AB57" s="1395"/>
      <c r="AC57" s="1395"/>
      <c r="AD57" s="1396"/>
      <c r="AE57" s="1397"/>
      <c r="AF57" s="1398"/>
      <c r="AG57" s="1396"/>
      <c r="AH57" s="1397"/>
      <c r="AI57" s="1398"/>
      <c r="AJ57" s="1396"/>
      <c r="AK57" s="1397"/>
      <c r="AL57" s="1398"/>
      <c r="AM57" s="1317"/>
      <c r="AN57" s="1319"/>
      <c r="AO57" s="1318"/>
      <c r="AP57" s="1319"/>
      <c r="AQ57" s="1433"/>
      <c r="AR57" s="1434"/>
      <c r="AS57" s="1435"/>
      <c r="AT57" s="1433"/>
      <c r="AU57" s="1434"/>
      <c r="AV57" s="1435"/>
      <c r="AW57" s="1303"/>
      <c r="AX57" s="1304"/>
      <c r="AY57" s="1305"/>
      <c r="AZ57" s="1303"/>
      <c r="BA57" s="1304"/>
      <c r="BB57" s="1436"/>
      <c r="BC57" s="1400"/>
      <c r="BD57" s="1401"/>
      <c r="BE57" s="1402"/>
      <c r="BF57" s="1303"/>
      <c r="BG57" s="1304"/>
      <c r="BH57" s="1304"/>
      <c r="BI57" s="1304"/>
      <c r="BJ57" s="1304"/>
      <c r="BK57" s="1304"/>
      <c r="BL57" s="1304"/>
      <c r="BM57" s="1304"/>
      <c r="BN57" s="1305"/>
      <c r="BO57" s="1306"/>
      <c r="BP57" s="1306"/>
      <c r="BQ57" s="1306"/>
      <c r="BR57" s="1306"/>
      <c r="BS57" s="1306"/>
      <c r="BT57" s="1306"/>
      <c r="BU57" s="1306"/>
      <c r="BV57" s="1306"/>
      <c r="BW57" s="1306"/>
    </row>
    <row r="58" spans="1:75" ht="16.5" customHeight="1">
      <c r="B58" s="392">
        <v>2</v>
      </c>
      <c r="C58" s="1384"/>
      <c r="D58" s="1384"/>
      <c r="E58" s="1384"/>
      <c r="F58" s="1384"/>
      <c r="G58" s="1384"/>
      <c r="H58" s="1384"/>
      <c r="I58" s="1384"/>
      <c r="J58" s="1385"/>
      <c r="K58" s="1386"/>
      <c r="L58" s="1386"/>
      <c r="M58" s="1387"/>
      <c r="N58" s="1432"/>
      <c r="O58" s="1432"/>
      <c r="P58" s="1432"/>
      <c r="Q58" s="1432"/>
      <c r="R58" s="1294"/>
      <c r="S58" s="1294"/>
      <c r="T58" s="1294"/>
      <c r="U58" s="1294"/>
      <c r="V58" s="1294"/>
      <c r="W58" s="1294"/>
      <c r="X58" s="1294"/>
      <c r="Y58" s="1294"/>
      <c r="Z58" s="1294"/>
      <c r="AA58" s="1294"/>
      <c r="AB58" s="1294"/>
      <c r="AC58" s="1294"/>
      <c r="AD58" s="1295"/>
      <c r="AE58" s="1296"/>
      <c r="AF58" s="1297"/>
      <c r="AG58" s="1295"/>
      <c r="AH58" s="1296"/>
      <c r="AI58" s="1297"/>
      <c r="AJ58" s="1295"/>
      <c r="AK58" s="1296"/>
      <c r="AL58" s="1297"/>
      <c r="AM58" s="1298"/>
      <c r="AN58" s="1299"/>
      <c r="AO58" s="1300"/>
      <c r="AP58" s="1299"/>
      <c r="AQ58" s="1437"/>
      <c r="AR58" s="1438"/>
      <c r="AS58" s="1439"/>
      <c r="AT58" s="1437"/>
      <c r="AU58" s="1438"/>
      <c r="AV58" s="1439"/>
      <c r="AW58" s="1307"/>
      <c r="AX58" s="1308"/>
      <c r="AY58" s="1309"/>
      <c r="AZ58" s="1307"/>
      <c r="BA58" s="1308"/>
      <c r="BB58" s="1440"/>
      <c r="BC58" s="1290"/>
      <c r="BD58" s="1291"/>
      <c r="BE58" s="1292"/>
      <c r="BF58" s="1307"/>
      <c r="BG58" s="1308"/>
      <c r="BH58" s="1308"/>
      <c r="BI58" s="1308"/>
      <c r="BJ58" s="1308"/>
      <c r="BK58" s="1308"/>
      <c r="BL58" s="1308"/>
      <c r="BM58" s="1308"/>
      <c r="BN58" s="1309"/>
      <c r="BO58" s="1293"/>
      <c r="BP58" s="1293"/>
      <c r="BQ58" s="1293"/>
      <c r="BR58" s="1293"/>
      <c r="BS58" s="1293"/>
      <c r="BT58" s="1293"/>
      <c r="BU58" s="1293"/>
      <c r="BV58" s="1293"/>
      <c r="BW58" s="1293"/>
    </row>
    <row r="59" spans="1:75" ht="16.5" customHeight="1">
      <c r="B59" s="392">
        <v>3</v>
      </c>
      <c r="C59" s="1384"/>
      <c r="D59" s="1384"/>
      <c r="E59" s="1384"/>
      <c r="F59" s="1384"/>
      <c r="G59" s="1384"/>
      <c r="H59" s="1384"/>
      <c r="I59" s="1384"/>
      <c r="J59" s="1385"/>
      <c r="K59" s="1386"/>
      <c r="L59" s="1386"/>
      <c r="M59" s="1387"/>
      <c r="N59" s="1432"/>
      <c r="O59" s="1432"/>
      <c r="P59" s="1432"/>
      <c r="Q59" s="1432"/>
      <c r="R59" s="1294"/>
      <c r="S59" s="1294"/>
      <c r="T59" s="1294"/>
      <c r="U59" s="1294"/>
      <c r="V59" s="1294"/>
      <c r="W59" s="1294"/>
      <c r="X59" s="1294"/>
      <c r="Y59" s="1294"/>
      <c r="Z59" s="1294"/>
      <c r="AA59" s="1294"/>
      <c r="AB59" s="1294"/>
      <c r="AC59" s="1294"/>
      <c r="AD59" s="1295"/>
      <c r="AE59" s="1296"/>
      <c r="AF59" s="1297"/>
      <c r="AG59" s="1295"/>
      <c r="AH59" s="1296"/>
      <c r="AI59" s="1297"/>
      <c r="AJ59" s="1295"/>
      <c r="AK59" s="1296"/>
      <c r="AL59" s="1297"/>
      <c r="AM59" s="1298"/>
      <c r="AN59" s="1299"/>
      <c r="AO59" s="1300"/>
      <c r="AP59" s="1299"/>
      <c r="AQ59" s="1437"/>
      <c r="AR59" s="1438"/>
      <c r="AS59" s="1439"/>
      <c r="AT59" s="1437"/>
      <c r="AU59" s="1438"/>
      <c r="AV59" s="1439"/>
      <c r="AW59" s="1307"/>
      <c r="AX59" s="1308"/>
      <c r="AY59" s="1309"/>
      <c r="AZ59" s="1307"/>
      <c r="BA59" s="1308"/>
      <c r="BB59" s="1440"/>
      <c r="BC59" s="1290"/>
      <c r="BD59" s="1291"/>
      <c r="BE59" s="1292"/>
      <c r="BF59" s="1307"/>
      <c r="BG59" s="1308"/>
      <c r="BH59" s="1308"/>
      <c r="BI59" s="1308"/>
      <c r="BJ59" s="1308"/>
      <c r="BK59" s="1308"/>
      <c r="BL59" s="1308"/>
      <c r="BM59" s="1308"/>
      <c r="BN59" s="1309"/>
      <c r="BO59" s="1293"/>
      <c r="BP59" s="1293"/>
      <c r="BQ59" s="1293"/>
      <c r="BR59" s="1293"/>
      <c r="BS59" s="1293"/>
      <c r="BT59" s="1293"/>
      <c r="BU59" s="1293"/>
      <c r="BV59" s="1293"/>
      <c r="BW59" s="1293"/>
    </row>
    <row r="60" spans="1:75" ht="16.5" customHeight="1">
      <c r="B60" s="392">
        <v>4</v>
      </c>
      <c r="C60" s="1384"/>
      <c r="D60" s="1384"/>
      <c r="E60" s="1384"/>
      <c r="F60" s="1384"/>
      <c r="G60" s="1384"/>
      <c r="H60" s="1384"/>
      <c r="I60" s="1384"/>
      <c r="J60" s="1385"/>
      <c r="K60" s="1386"/>
      <c r="L60" s="1386"/>
      <c r="M60" s="1387"/>
      <c r="N60" s="1432"/>
      <c r="O60" s="1432"/>
      <c r="P60" s="1432"/>
      <c r="Q60" s="1432"/>
      <c r="R60" s="1294"/>
      <c r="S60" s="1294"/>
      <c r="T60" s="1294"/>
      <c r="U60" s="1294"/>
      <c r="V60" s="1294"/>
      <c r="W60" s="1294"/>
      <c r="X60" s="1294"/>
      <c r="Y60" s="1294"/>
      <c r="Z60" s="1294"/>
      <c r="AA60" s="1294"/>
      <c r="AB60" s="1294"/>
      <c r="AC60" s="1294"/>
      <c r="AD60" s="1295"/>
      <c r="AE60" s="1296"/>
      <c r="AF60" s="1297"/>
      <c r="AG60" s="1295"/>
      <c r="AH60" s="1296"/>
      <c r="AI60" s="1297"/>
      <c r="AJ60" s="1295"/>
      <c r="AK60" s="1296"/>
      <c r="AL60" s="1297"/>
      <c r="AM60" s="1298"/>
      <c r="AN60" s="1299"/>
      <c r="AO60" s="1300"/>
      <c r="AP60" s="1299"/>
      <c r="AQ60" s="1437"/>
      <c r="AR60" s="1438"/>
      <c r="AS60" s="1439"/>
      <c r="AT60" s="1437"/>
      <c r="AU60" s="1438"/>
      <c r="AV60" s="1439"/>
      <c r="AW60" s="1307"/>
      <c r="AX60" s="1308"/>
      <c r="AY60" s="1309"/>
      <c r="AZ60" s="1307"/>
      <c r="BA60" s="1308"/>
      <c r="BB60" s="1440"/>
      <c r="BC60" s="1290"/>
      <c r="BD60" s="1291"/>
      <c r="BE60" s="1292"/>
      <c r="BF60" s="1307"/>
      <c r="BG60" s="1308"/>
      <c r="BH60" s="1308"/>
      <c r="BI60" s="1308"/>
      <c r="BJ60" s="1308"/>
      <c r="BK60" s="1308"/>
      <c r="BL60" s="1308"/>
      <c r="BM60" s="1308"/>
      <c r="BN60" s="1309"/>
      <c r="BO60" s="1293"/>
      <c r="BP60" s="1293"/>
      <c r="BQ60" s="1293"/>
      <c r="BR60" s="1293"/>
      <c r="BS60" s="1293"/>
      <c r="BT60" s="1293"/>
      <c r="BU60" s="1293"/>
      <c r="BV60" s="1293"/>
      <c r="BW60" s="1293"/>
    </row>
    <row r="61" spans="1:75" ht="16.5" customHeight="1">
      <c r="B61" s="393">
        <v>5</v>
      </c>
      <c r="C61" s="1403"/>
      <c r="D61" s="1403"/>
      <c r="E61" s="1403"/>
      <c r="F61" s="1403"/>
      <c r="G61" s="1403"/>
      <c r="H61" s="1403"/>
      <c r="I61" s="1403"/>
      <c r="J61" s="1404"/>
      <c r="K61" s="1405"/>
      <c r="L61" s="1405"/>
      <c r="M61" s="1406"/>
      <c r="N61" s="1455"/>
      <c r="O61" s="1455"/>
      <c r="P61" s="1455"/>
      <c r="Q61" s="1455"/>
      <c r="R61" s="1294"/>
      <c r="S61" s="1294"/>
      <c r="T61" s="1294"/>
      <c r="U61" s="1294"/>
      <c r="V61" s="1294"/>
      <c r="W61" s="1294"/>
      <c r="X61" s="1294"/>
      <c r="Y61" s="1294"/>
      <c r="Z61" s="1294"/>
      <c r="AA61" s="1294"/>
      <c r="AB61" s="1294"/>
      <c r="AC61" s="1294"/>
      <c r="AD61" s="1295"/>
      <c r="AE61" s="1296"/>
      <c r="AF61" s="1297"/>
      <c r="AG61" s="1295"/>
      <c r="AH61" s="1296"/>
      <c r="AI61" s="1297"/>
      <c r="AJ61" s="1295"/>
      <c r="AK61" s="1296"/>
      <c r="AL61" s="1297"/>
      <c r="AM61" s="1320"/>
      <c r="AN61" s="1322"/>
      <c r="AO61" s="1321"/>
      <c r="AP61" s="1322"/>
      <c r="AQ61" s="1441"/>
      <c r="AR61" s="1442"/>
      <c r="AS61" s="1443"/>
      <c r="AT61" s="1441"/>
      <c r="AU61" s="1442"/>
      <c r="AV61" s="1443"/>
      <c r="AW61" s="1444"/>
      <c r="AX61" s="1445"/>
      <c r="AY61" s="1446"/>
      <c r="AZ61" s="1444"/>
      <c r="BA61" s="1445"/>
      <c r="BB61" s="1447"/>
      <c r="BC61" s="1412"/>
      <c r="BD61" s="1413"/>
      <c r="BE61" s="1415"/>
      <c r="BF61" s="1444"/>
      <c r="BG61" s="1445"/>
      <c r="BH61" s="1445"/>
      <c r="BI61" s="1445"/>
      <c r="BJ61" s="1445"/>
      <c r="BK61" s="1445"/>
      <c r="BL61" s="1445"/>
      <c r="BM61" s="1445"/>
      <c r="BN61" s="1446"/>
      <c r="BO61" s="1414"/>
      <c r="BP61" s="1414"/>
      <c r="BQ61" s="1414"/>
      <c r="BR61" s="1414"/>
      <c r="BS61" s="1414"/>
      <c r="BT61" s="1414"/>
      <c r="BU61" s="1414"/>
      <c r="BV61" s="1414"/>
      <c r="BW61" s="1414"/>
    </row>
    <row r="62" spans="1:75" ht="16.5" customHeight="1">
      <c r="B62" s="394" t="s">
        <v>12</v>
      </c>
      <c r="C62" s="1454"/>
      <c r="D62" s="1454"/>
      <c r="E62" s="1454"/>
      <c r="F62" s="1454"/>
      <c r="G62" s="1454"/>
      <c r="H62" s="1454"/>
      <c r="I62" s="1454"/>
      <c r="J62" s="1419"/>
      <c r="K62" s="1419"/>
      <c r="L62" s="1419"/>
      <c r="M62" s="1419"/>
      <c r="N62" s="1419"/>
      <c r="O62" s="1419"/>
      <c r="P62" s="1419"/>
      <c r="Q62" s="1419"/>
      <c r="R62" s="1419"/>
      <c r="S62" s="1419"/>
      <c r="T62" s="1419"/>
      <c r="U62" s="1419"/>
      <c r="V62" s="1419"/>
      <c r="W62" s="1419"/>
      <c r="X62" s="1419"/>
      <c r="Y62" s="1419"/>
      <c r="Z62" s="1419"/>
      <c r="AA62" s="1419"/>
      <c r="AB62" s="1419"/>
      <c r="AC62" s="1419"/>
      <c r="AD62" s="1426"/>
      <c r="AE62" s="1427"/>
      <c r="AF62" s="1428"/>
      <c r="AG62" s="1426"/>
      <c r="AH62" s="1427"/>
      <c r="AI62" s="1428"/>
      <c r="AJ62" s="1426"/>
      <c r="AK62" s="1427"/>
      <c r="AL62" s="1428"/>
      <c r="AM62" s="1448"/>
      <c r="AN62" s="1449"/>
      <c r="AO62" s="1450"/>
      <c r="AP62" s="1449"/>
      <c r="AQ62" s="1426"/>
      <c r="AR62" s="1427"/>
      <c r="AS62" s="1428"/>
      <c r="AT62" s="1426"/>
      <c r="AU62" s="1427"/>
      <c r="AV62" s="1428"/>
      <c r="AW62" s="967"/>
      <c r="AX62" s="968"/>
      <c r="AY62" s="969"/>
      <c r="AZ62" s="965"/>
      <c r="BA62" s="966"/>
      <c r="BB62" s="395"/>
      <c r="BC62" s="1451"/>
      <c r="BD62" s="1452"/>
      <c r="BE62" s="1453"/>
      <c r="BF62" s="967"/>
      <c r="BG62" s="968"/>
      <c r="BH62" s="968"/>
      <c r="BI62" s="968"/>
      <c r="BJ62" s="968"/>
      <c r="BK62" s="968"/>
      <c r="BL62" s="968"/>
      <c r="BM62" s="968"/>
      <c r="BN62" s="969"/>
      <c r="BO62" s="1419"/>
      <c r="BP62" s="1419"/>
      <c r="BQ62" s="1419"/>
      <c r="BR62" s="1419"/>
      <c r="BS62" s="1419"/>
      <c r="BT62" s="1419"/>
      <c r="BU62" s="1419"/>
      <c r="BV62" s="1419"/>
      <c r="BW62" s="1419"/>
    </row>
    <row r="63" spans="1:75" ht="16.5" customHeight="1">
      <c r="B63" s="1173"/>
      <c r="C63" s="486"/>
      <c r="D63" s="486"/>
      <c r="E63" s="486"/>
      <c r="F63" s="486"/>
      <c r="G63" s="486"/>
      <c r="H63" s="486"/>
      <c r="I63" s="486"/>
      <c r="J63" s="1036"/>
      <c r="K63" s="1036"/>
      <c r="L63" s="1036"/>
      <c r="M63" s="1036"/>
      <c r="N63" s="1036"/>
      <c r="O63" s="1036"/>
      <c r="P63" s="1036"/>
      <c r="Q63" s="1036"/>
      <c r="R63" s="1036"/>
      <c r="S63" s="1036"/>
      <c r="T63" s="1036"/>
      <c r="U63" s="1036"/>
      <c r="V63" s="1036"/>
      <c r="W63" s="1036"/>
      <c r="X63" s="1036"/>
      <c r="Y63" s="1036"/>
      <c r="Z63" s="1036"/>
      <c r="AA63" s="1036"/>
      <c r="AB63" s="1036"/>
      <c r="AC63" s="1036"/>
      <c r="AD63" s="1036"/>
      <c r="AE63" s="1036"/>
      <c r="AF63" s="1036"/>
      <c r="AG63" s="1036"/>
      <c r="AH63" s="1036"/>
      <c r="AI63" s="1036"/>
      <c r="AJ63" s="1036"/>
      <c r="AK63" s="1036"/>
      <c r="AL63" s="1036"/>
      <c r="AM63" s="989"/>
      <c r="AN63" s="989"/>
      <c r="AO63" s="989"/>
      <c r="AP63" s="989"/>
      <c r="AQ63" s="1036"/>
      <c r="AR63" s="1036"/>
      <c r="AS63" s="1036"/>
      <c r="AT63" s="1036"/>
      <c r="AU63" s="1036"/>
      <c r="AV63" s="1036"/>
      <c r="AW63" s="989"/>
      <c r="AX63" s="989"/>
      <c r="AY63" s="989"/>
      <c r="AZ63" s="1036"/>
      <c r="BA63" s="1036"/>
      <c r="BB63" s="1036"/>
      <c r="BC63" s="1036"/>
      <c r="BD63" s="1036"/>
      <c r="BE63" s="1036"/>
      <c r="BF63" s="1036"/>
      <c r="BG63" s="1036"/>
      <c r="BH63" s="1036"/>
      <c r="BI63" s="1036"/>
      <c r="BJ63" s="1036"/>
      <c r="BK63" s="1036"/>
      <c r="BL63" s="1036"/>
      <c r="BM63" s="1036"/>
      <c r="BN63" s="1036"/>
      <c r="BO63" s="1036"/>
      <c r="BP63" s="1036"/>
      <c r="BQ63" s="1036"/>
    </row>
    <row r="64" spans="1:75" ht="16.5" customHeight="1">
      <c r="B64" s="50" t="s">
        <v>285</v>
      </c>
      <c r="C64" s="486"/>
      <c r="D64" s="486"/>
      <c r="E64" s="486"/>
      <c r="F64" s="486"/>
      <c r="G64" s="486"/>
      <c r="H64" s="486"/>
      <c r="I64" s="486"/>
      <c r="J64" s="1036"/>
      <c r="K64" s="1036"/>
      <c r="L64" s="1036"/>
      <c r="M64" s="1036"/>
      <c r="N64" s="1036"/>
      <c r="O64" s="1036"/>
      <c r="P64" s="1036"/>
      <c r="Q64" s="1036"/>
      <c r="R64" s="1036"/>
      <c r="S64" s="1036"/>
      <c r="T64" s="1036"/>
      <c r="U64" s="1036"/>
      <c r="V64" s="1036"/>
      <c r="W64" s="1036"/>
      <c r="X64" s="1036"/>
      <c r="Y64" s="1036"/>
      <c r="Z64" s="1036"/>
      <c r="AA64" s="1036"/>
      <c r="AB64" s="1036"/>
      <c r="AC64" s="1036"/>
      <c r="AD64" s="1036"/>
      <c r="AE64" s="1036"/>
      <c r="AF64" s="1036"/>
      <c r="AG64" s="1036"/>
      <c r="AH64" s="1036"/>
      <c r="AI64" s="1036"/>
      <c r="AJ64" s="1036"/>
      <c r="AK64" s="1036"/>
      <c r="AL64" s="1036"/>
      <c r="AM64" s="1036"/>
      <c r="AN64" s="1036"/>
      <c r="AO64" s="1036"/>
      <c r="AP64" s="1036"/>
      <c r="AQ64" s="1036"/>
      <c r="AR64" s="1036"/>
      <c r="AS64" s="1036"/>
      <c r="AT64" s="1036"/>
      <c r="AU64" s="1036"/>
      <c r="AV64" s="1036"/>
      <c r="AW64" s="1036"/>
      <c r="AX64" s="1036"/>
      <c r="AY64" s="1036"/>
      <c r="AZ64" s="1036"/>
      <c r="BA64" s="1036"/>
      <c r="BB64" s="1036"/>
      <c r="BC64" s="1036"/>
      <c r="BD64" s="1036"/>
      <c r="BE64" s="1036"/>
      <c r="BF64" s="1036"/>
      <c r="BG64" s="1036"/>
      <c r="BH64" s="1036"/>
      <c r="BI64" s="1036"/>
      <c r="BJ64" s="1036"/>
      <c r="BK64" s="1036"/>
      <c r="BL64" s="1036"/>
    </row>
    <row r="65" spans="2:72">
      <c r="B65" s="47" t="s">
        <v>27</v>
      </c>
      <c r="C65" s="1136" t="s">
        <v>1270</v>
      </c>
      <c r="D65" s="1136"/>
      <c r="E65" s="1136"/>
      <c r="F65" s="1136"/>
      <c r="G65" s="1136"/>
      <c r="H65" s="1136"/>
      <c r="I65" s="1136"/>
      <c r="J65" s="1136"/>
      <c r="K65" s="1136"/>
      <c r="L65" s="1136"/>
      <c r="M65" s="1136"/>
      <c r="N65" s="1136"/>
      <c r="O65" s="1136"/>
      <c r="P65" s="1136"/>
      <c r="Q65" s="1136"/>
      <c r="R65" s="1136"/>
      <c r="S65" s="1136"/>
      <c r="T65" s="1136"/>
      <c r="U65" s="1136"/>
      <c r="V65" s="1136"/>
      <c r="W65" s="1136"/>
      <c r="X65" s="1136"/>
      <c r="Y65" s="1136"/>
      <c r="Z65" s="1136"/>
      <c r="AA65" s="1136"/>
      <c r="AB65" s="1136"/>
      <c r="AC65" s="1136"/>
      <c r="AD65" s="1136"/>
      <c r="AE65" s="1136"/>
      <c r="AF65" s="1136"/>
      <c r="AG65" s="1136"/>
      <c r="AH65" s="1136"/>
      <c r="AI65" s="1136"/>
      <c r="AJ65" s="1136"/>
      <c r="AK65" s="1136"/>
      <c r="AL65" s="1136"/>
      <c r="AM65" s="1136"/>
      <c r="AN65" s="1136"/>
      <c r="AO65" s="1136"/>
      <c r="AP65" s="1136"/>
      <c r="AQ65" s="1136"/>
      <c r="AR65" s="1136"/>
      <c r="AS65" s="1136"/>
      <c r="AT65" s="1136"/>
      <c r="AU65" s="1136"/>
      <c r="AV65" s="1136"/>
      <c r="AW65" s="1136"/>
      <c r="AX65" s="1136"/>
      <c r="AY65" s="1136"/>
      <c r="AZ65" s="1136"/>
      <c r="BA65" s="1136"/>
      <c r="BB65" s="1136"/>
      <c r="BC65" s="1136"/>
      <c r="BD65" s="1136"/>
      <c r="BE65" s="1136"/>
      <c r="BF65" s="1136"/>
      <c r="BG65" s="1136"/>
      <c r="BH65" s="1136"/>
      <c r="BI65" s="1136"/>
      <c r="BJ65" s="1136"/>
      <c r="BK65" s="1136"/>
      <c r="BL65" s="1136"/>
      <c r="BM65" s="1136"/>
      <c r="BN65" s="1136"/>
    </row>
    <row r="66" spans="2:72" ht="13.5" customHeight="1">
      <c r="B66" s="47" t="s">
        <v>28</v>
      </c>
      <c r="C66" s="1416" t="s">
        <v>1411</v>
      </c>
      <c r="D66" s="1416"/>
      <c r="E66" s="1416"/>
      <c r="F66" s="1416"/>
      <c r="G66" s="1416"/>
      <c r="H66" s="1416"/>
      <c r="I66" s="1416"/>
      <c r="J66" s="1416"/>
      <c r="K66" s="1416"/>
      <c r="L66" s="1416"/>
      <c r="M66" s="1416"/>
      <c r="N66" s="1416"/>
      <c r="O66" s="1416"/>
      <c r="P66" s="1416"/>
      <c r="Q66" s="1416"/>
      <c r="R66" s="1416"/>
      <c r="S66" s="1416"/>
      <c r="T66" s="1416"/>
      <c r="U66" s="1416"/>
      <c r="V66" s="1416"/>
      <c r="W66" s="1416"/>
      <c r="X66" s="1416"/>
      <c r="Y66" s="1416"/>
      <c r="Z66" s="1416"/>
      <c r="AA66" s="1416"/>
      <c r="AB66" s="1416"/>
      <c r="AC66" s="1416"/>
      <c r="AD66" s="1416"/>
      <c r="AE66" s="1416"/>
      <c r="AF66" s="1416"/>
      <c r="AG66" s="1416"/>
      <c r="AH66" s="1416"/>
      <c r="AI66" s="1416"/>
      <c r="AJ66" s="1416"/>
      <c r="AK66" s="1416"/>
      <c r="AL66" s="1416"/>
      <c r="AM66" s="1416"/>
      <c r="AN66" s="1416"/>
      <c r="AO66" s="1416"/>
      <c r="AP66" s="1416"/>
      <c r="AQ66" s="1416"/>
      <c r="AR66" s="1416"/>
      <c r="AS66" s="1416"/>
      <c r="AT66" s="1416"/>
      <c r="AU66" s="1416"/>
      <c r="AV66" s="1416"/>
      <c r="AW66" s="1416"/>
      <c r="AX66" s="1416"/>
      <c r="AY66" s="1416"/>
      <c r="AZ66" s="1416"/>
      <c r="BA66" s="1416"/>
      <c r="BB66" s="1416"/>
      <c r="BC66" s="1416"/>
      <c r="BD66" s="1416"/>
      <c r="BE66" s="1416"/>
      <c r="BF66" s="1416"/>
      <c r="BG66" s="1416"/>
      <c r="BH66" s="1416"/>
      <c r="BI66" s="1416"/>
      <c r="BJ66" s="1416"/>
      <c r="BK66" s="1416"/>
      <c r="BL66" s="1416"/>
      <c r="BM66" s="1416"/>
      <c r="BN66" s="1416"/>
      <c r="BO66" s="1416"/>
      <c r="BP66" s="1416"/>
      <c r="BQ66" s="1416"/>
      <c r="BR66" s="1416"/>
      <c r="BS66" s="1416"/>
      <c r="BT66" s="1416"/>
    </row>
    <row r="67" spans="2:72" ht="13.5" customHeight="1">
      <c r="C67" s="1416"/>
      <c r="D67" s="1416"/>
      <c r="E67" s="1416"/>
      <c r="F67" s="1416"/>
      <c r="G67" s="1416"/>
      <c r="H67" s="1416"/>
      <c r="I67" s="1416"/>
      <c r="J67" s="1416"/>
      <c r="K67" s="1416"/>
      <c r="L67" s="1416"/>
      <c r="M67" s="1416"/>
      <c r="N67" s="1416"/>
      <c r="O67" s="1416"/>
      <c r="P67" s="1416"/>
      <c r="Q67" s="1416"/>
      <c r="R67" s="1416"/>
      <c r="S67" s="1416"/>
      <c r="T67" s="1416"/>
      <c r="U67" s="1416"/>
      <c r="V67" s="1416"/>
      <c r="W67" s="1416"/>
      <c r="X67" s="1416"/>
      <c r="Y67" s="1416"/>
      <c r="Z67" s="1416"/>
      <c r="AA67" s="1416"/>
      <c r="AB67" s="1416"/>
      <c r="AC67" s="1416"/>
      <c r="AD67" s="1416"/>
      <c r="AE67" s="1416"/>
      <c r="AF67" s="1416"/>
      <c r="AG67" s="1416"/>
      <c r="AH67" s="1416"/>
      <c r="AI67" s="1416"/>
      <c r="AJ67" s="1416"/>
      <c r="AK67" s="1416"/>
      <c r="AL67" s="1416"/>
      <c r="AM67" s="1416"/>
      <c r="AN67" s="1416"/>
      <c r="AO67" s="1416"/>
      <c r="AP67" s="1416"/>
      <c r="AQ67" s="1416"/>
      <c r="AR67" s="1416"/>
      <c r="AS67" s="1416"/>
      <c r="AT67" s="1416"/>
      <c r="AU67" s="1416"/>
      <c r="AV67" s="1416"/>
      <c r="AW67" s="1416"/>
      <c r="AX67" s="1416"/>
      <c r="AY67" s="1416"/>
      <c r="AZ67" s="1416"/>
      <c r="BA67" s="1416"/>
      <c r="BB67" s="1416"/>
      <c r="BC67" s="1416"/>
      <c r="BD67" s="1416"/>
      <c r="BE67" s="1416"/>
      <c r="BF67" s="1416"/>
      <c r="BG67" s="1416"/>
      <c r="BH67" s="1416"/>
      <c r="BI67" s="1416"/>
      <c r="BJ67" s="1416"/>
      <c r="BK67" s="1416"/>
      <c r="BL67" s="1416"/>
      <c r="BM67" s="1416"/>
      <c r="BN67" s="1416"/>
      <c r="BO67" s="1416"/>
      <c r="BP67" s="1416"/>
      <c r="BQ67" s="1416"/>
      <c r="BR67" s="1416"/>
      <c r="BS67" s="1416"/>
      <c r="BT67" s="1416"/>
    </row>
    <row r="68" spans="2:72">
      <c r="C68" s="1416"/>
      <c r="D68" s="1416"/>
      <c r="E68" s="1416"/>
      <c r="F68" s="1416"/>
      <c r="G68" s="1416"/>
      <c r="H68" s="1416"/>
      <c r="I68" s="1416"/>
      <c r="J68" s="1416"/>
      <c r="K68" s="1416"/>
      <c r="L68" s="1416"/>
      <c r="M68" s="1416"/>
      <c r="N68" s="1416"/>
      <c r="O68" s="1416"/>
      <c r="P68" s="1416"/>
      <c r="Q68" s="1416"/>
      <c r="R68" s="1416"/>
      <c r="S68" s="1416"/>
      <c r="T68" s="1416"/>
      <c r="U68" s="1416"/>
      <c r="V68" s="1416"/>
      <c r="W68" s="1416"/>
      <c r="X68" s="1416"/>
      <c r="Y68" s="1416"/>
      <c r="Z68" s="1416"/>
      <c r="AA68" s="1416"/>
      <c r="AB68" s="1416"/>
      <c r="AC68" s="1416"/>
      <c r="AD68" s="1416"/>
      <c r="AE68" s="1416"/>
      <c r="AF68" s="1416"/>
      <c r="AG68" s="1416"/>
      <c r="AH68" s="1416"/>
      <c r="AI68" s="1416"/>
      <c r="AJ68" s="1416"/>
      <c r="AK68" s="1416"/>
      <c r="AL68" s="1416"/>
      <c r="AM68" s="1416"/>
      <c r="AN68" s="1416"/>
      <c r="AO68" s="1416"/>
      <c r="AP68" s="1416"/>
      <c r="AQ68" s="1416"/>
      <c r="AR68" s="1416"/>
      <c r="AS68" s="1416"/>
      <c r="AT68" s="1416"/>
      <c r="AU68" s="1416"/>
      <c r="AV68" s="1416"/>
      <c r="AW68" s="1416"/>
      <c r="AX68" s="1416"/>
      <c r="AY68" s="1416"/>
      <c r="AZ68" s="1416"/>
      <c r="BA68" s="1416"/>
      <c r="BB68" s="1416"/>
      <c r="BC68" s="1416"/>
      <c r="BD68" s="1416"/>
      <c r="BE68" s="1416"/>
      <c r="BF68" s="1416"/>
      <c r="BG68" s="1416"/>
      <c r="BH68" s="1416"/>
      <c r="BI68" s="1416"/>
      <c r="BJ68" s="1416"/>
      <c r="BK68" s="1416"/>
      <c r="BL68" s="1416"/>
      <c r="BM68" s="1416"/>
      <c r="BN68" s="1416"/>
      <c r="BO68" s="1416"/>
      <c r="BP68" s="1416"/>
      <c r="BQ68" s="1416"/>
      <c r="BR68" s="1416"/>
      <c r="BS68" s="1416"/>
      <c r="BT68" s="1416"/>
    </row>
    <row r="69" spans="2:72">
      <c r="B69" s="47" t="s">
        <v>370</v>
      </c>
      <c r="C69" s="1136" t="s">
        <v>1412</v>
      </c>
      <c r="D69" s="1136"/>
      <c r="E69" s="1136"/>
      <c r="F69" s="1136"/>
      <c r="G69" s="1136"/>
      <c r="H69" s="1136"/>
      <c r="I69" s="1136"/>
      <c r="J69" s="1136"/>
      <c r="K69" s="1136"/>
      <c r="L69" s="1136"/>
      <c r="M69" s="1136"/>
      <c r="N69" s="1136"/>
      <c r="O69" s="1136"/>
      <c r="P69" s="1136"/>
      <c r="Q69" s="1136"/>
      <c r="R69" s="1136"/>
      <c r="S69" s="1136"/>
      <c r="T69" s="1136"/>
      <c r="U69" s="1136"/>
      <c r="V69" s="1136"/>
      <c r="W69" s="1136"/>
      <c r="X69" s="1136"/>
      <c r="Y69" s="1136"/>
      <c r="Z69" s="1136"/>
      <c r="AA69" s="1136"/>
      <c r="AB69" s="1136"/>
      <c r="AC69" s="1136"/>
      <c r="AD69" s="1136"/>
      <c r="AE69" s="1136"/>
      <c r="AF69" s="1136"/>
      <c r="AG69" s="1136"/>
      <c r="AH69" s="1136"/>
      <c r="AI69" s="1136"/>
      <c r="AJ69" s="1136"/>
      <c r="AK69" s="1136"/>
      <c r="AL69" s="1136"/>
      <c r="AM69" s="1136"/>
      <c r="AN69" s="1136"/>
      <c r="AO69" s="1136"/>
      <c r="AP69" s="1136"/>
      <c r="AQ69" s="1136"/>
      <c r="AR69" s="1136"/>
      <c r="AS69" s="1136"/>
      <c r="AT69" s="1136"/>
      <c r="AU69" s="1136"/>
      <c r="AV69" s="1136"/>
      <c r="AW69" s="1136"/>
      <c r="AX69" s="1136"/>
      <c r="AY69" s="1136"/>
      <c r="AZ69" s="1136"/>
      <c r="BA69" s="1136"/>
      <c r="BB69" s="1136"/>
      <c r="BC69" s="1136"/>
      <c r="BD69" s="1136"/>
      <c r="BE69" s="1136"/>
      <c r="BF69" s="1136"/>
      <c r="BG69" s="1136"/>
      <c r="BH69" s="1136"/>
      <c r="BI69" s="1136"/>
      <c r="BJ69" s="1136"/>
      <c r="BK69" s="1136"/>
      <c r="BL69" s="1136"/>
      <c r="BM69" s="1136"/>
      <c r="BN69" s="1136"/>
    </row>
    <row r="70" spans="2:72">
      <c r="B70" s="47" t="s">
        <v>371</v>
      </c>
      <c r="C70" s="1136" t="s">
        <v>1235</v>
      </c>
      <c r="D70" s="1136"/>
      <c r="E70" s="1136"/>
      <c r="F70" s="1136"/>
      <c r="G70" s="1136"/>
      <c r="H70" s="1136"/>
      <c r="I70" s="1136"/>
      <c r="J70" s="1136"/>
      <c r="K70" s="1136"/>
      <c r="L70" s="1136"/>
      <c r="M70" s="1136"/>
      <c r="N70" s="1136"/>
      <c r="O70" s="1136"/>
      <c r="P70" s="1136"/>
      <c r="Q70" s="1136"/>
      <c r="R70" s="1136"/>
      <c r="S70" s="1136"/>
      <c r="T70" s="1136"/>
      <c r="U70" s="1136"/>
      <c r="V70" s="1136"/>
      <c r="W70" s="1136"/>
      <c r="X70" s="1136"/>
      <c r="Y70" s="1136"/>
      <c r="Z70" s="1136"/>
      <c r="AA70" s="1136"/>
      <c r="AB70" s="1136"/>
      <c r="AC70" s="1136"/>
      <c r="AD70" s="1136"/>
      <c r="AE70" s="1136"/>
      <c r="AF70" s="1136"/>
      <c r="AG70" s="1136"/>
      <c r="AH70" s="1136"/>
      <c r="AI70" s="1136"/>
      <c r="AJ70" s="1136"/>
      <c r="AK70" s="1136"/>
      <c r="AL70" s="1136"/>
      <c r="AM70" s="1136"/>
      <c r="AN70" s="1136"/>
      <c r="AO70" s="1136"/>
      <c r="AP70" s="1136"/>
      <c r="AQ70" s="1136"/>
      <c r="AR70" s="1136"/>
      <c r="AS70" s="1136"/>
      <c r="AT70" s="1136"/>
      <c r="AU70" s="1136"/>
      <c r="AV70" s="1136"/>
      <c r="AW70" s="1136"/>
      <c r="AX70" s="1136"/>
      <c r="AY70" s="1136"/>
      <c r="AZ70" s="1136"/>
      <c r="BA70" s="1136"/>
      <c r="BB70" s="1136"/>
      <c r="BC70" s="1136"/>
      <c r="BD70" s="1136"/>
      <c r="BE70" s="1136"/>
      <c r="BF70" s="1136"/>
      <c r="BG70" s="1136"/>
      <c r="BH70" s="1136"/>
      <c r="BI70" s="1136"/>
      <c r="BJ70" s="1136"/>
      <c r="BK70" s="1136"/>
      <c r="BL70" s="1136"/>
      <c r="BM70" s="1136"/>
      <c r="BN70" s="1136"/>
    </row>
    <row r="71" spans="2:72">
      <c r="B71" s="47" t="s">
        <v>520</v>
      </c>
      <c r="C71" s="1136" t="s">
        <v>1413</v>
      </c>
    </row>
    <row r="72" spans="2:72">
      <c r="B72" s="47" t="s">
        <v>404</v>
      </c>
      <c r="C72" s="1136" t="s">
        <v>1414</v>
      </c>
    </row>
    <row r="73" spans="2:72">
      <c r="B73" s="47" t="s">
        <v>373</v>
      </c>
      <c r="C73" s="1136" t="s">
        <v>1415</v>
      </c>
    </row>
    <row r="74" spans="2:72">
      <c r="B74" s="47" t="s">
        <v>405</v>
      </c>
      <c r="C74" s="1136" t="s">
        <v>1416</v>
      </c>
    </row>
    <row r="75" spans="2:72">
      <c r="B75" s="47" t="s">
        <v>525</v>
      </c>
      <c r="C75" s="1136" t="s">
        <v>1240</v>
      </c>
      <c r="D75" s="1136"/>
      <c r="E75" s="1136"/>
      <c r="F75" s="1136"/>
      <c r="G75" s="1136"/>
      <c r="H75" s="1136"/>
      <c r="I75" s="1136"/>
      <c r="J75" s="1136"/>
      <c r="K75" s="1136"/>
      <c r="L75" s="1136"/>
      <c r="M75" s="1136"/>
      <c r="N75" s="1136"/>
      <c r="O75" s="1136"/>
      <c r="P75" s="1136"/>
      <c r="Q75" s="1136"/>
      <c r="R75" s="1136"/>
      <c r="S75" s="1136"/>
      <c r="T75" s="1136"/>
      <c r="U75" s="1136"/>
      <c r="V75" s="1136"/>
      <c r="W75" s="1136"/>
      <c r="X75" s="1136"/>
      <c r="Y75" s="1136"/>
      <c r="Z75" s="1136"/>
      <c r="AA75" s="1136"/>
      <c r="AB75" s="1136"/>
      <c r="AC75" s="1136"/>
      <c r="AD75" s="1136"/>
      <c r="AE75" s="1136"/>
      <c r="AF75" s="1136"/>
      <c r="AG75" s="1136"/>
      <c r="AH75" s="1136"/>
      <c r="AI75" s="1136"/>
      <c r="AJ75" s="1136"/>
      <c r="AK75" s="1136"/>
      <c r="AL75" s="1136"/>
      <c r="AM75" s="1136"/>
      <c r="AN75" s="1136"/>
      <c r="AO75" s="1136"/>
      <c r="AP75" s="1136"/>
      <c r="AQ75" s="1136"/>
      <c r="AR75" s="1136"/>
      <c r="AS75" s="1136"/>
      <c r="AT75" s="1136"/>
      <c r="AU75" s="1136"/>
      <c r="AV75" s="1136"/>
      <c r="AW75" s="1136"/>
      <c r="AX75" s="1136"/>
      <c r="AY75" s="1136"/>
      <c r="AZ75" s="1136"/>
      <c r="BA75" s="1136"/>
      <c r="BB75" s="1136"/>
      <c r="BC75" s="1136"/>
      <c r="BD75" s="1136"/>
      <c r="BE75" s="1136"/>
      <c r="BF75" s="1136"/>
      <c r="BG75" s="1136"/>
      <c r="BH75" s="1136"/>
      <c r="BI75" s="1136"/>
      <c r="BJ75" s="1136"/>
      <c r="BK75" s="1136"/>
      <c r="BL75" s="1136"/>
      <c r="BM75" s="1136"/>
      <c r="BN75" s="1136"/>
    </row>
    <row r="76" spans="2:72" ht="17.25" customHeight="1">
      <c r="B76" s="47" t="s">
        <v>568</v>
      </c>
      <c r="C76" s="1136" t="s">
        <v>1417</v>
      </c>
      <c r="D76" s="1136"/>
      <c r="E76" s="1136"/>
      <c r="F76" s="1136"/>
      <c r="G76" s="1136"/>
      <c r="H76" s="1136"/>
      <c r="I76" s="1136"/>
      <c r="J76" s="1136"/>
      <c r="K76" s="1136"/>
      <c r="L76" s="1136"/>
      <c r="M76" s="1136"/>
      <c r="N76" s="1136"/>
      <c r="O76" s="1136"/>
      <c r="P76" s="1136"/>
      <c r="Q76" s="1136"/>
      <c r="R76" s="1136"/>
      <c r="S76" s="1136"/>
      <c r="T76" s="1136"/>
      <c r="U76" s="1136"/>
      <c r="V76" s="1136"/>
      <c r="W76" s="1136"/>
      <c r="X76" s="1136"/>
      <c r="Y76" s="1136"/>
      <c r="Z76" s="1136"/>
      <c r="AA76" s="1136"/>
      <c r="AB76" s="1136"/>
      <c r="AC76" s="1136"/>
      <c r="AD76" s="1136"/>
      <c r="AE76" s="1136"/>
      <c r="AF76" s="1136"/>
      <c r="AG76" s="1136"/>
      <c r="AH76" s="1136"/>
      <c r="AI76" s="1136"/>
      <c r="AJ76" s="1136"/>
      <c r="AK76" s="1136"/>
      <c r="AL76" s="1136"/>
      <c r="AM76" s="1136"/>
      <c r="AN76" s="1136"/>
      <c r="AO76" s="1136"/>
      <c r="AP76" s="1136"/>
      <c r="AQ76" s="1136"/>
      <c r="AR76" s="1136"/>
      <c r="AS76" s="1136"/>
      <c r="AT76" s="1136"/>
      <c r="AU76" s="1136"/>
      <c r="AV76" s="1136"/>
      <c r="AW76" s="1136"/>
      <c r="AX76" s="1136"/>
      <c r="AY76" s="1136"/>
      <c r="AZ76" s="1136"/>
      <c r="BA76" s="1136"/>
      <c r="BB76" s="1136"/>
      <c r="BC76" s="1136"/>
      <c r="BD76" s="1136"/>
      <c r="BE76" s="1136"/>
      <c r="BF76" s="1136"/>
      <c r="BG76" s="1136"/>
      <c r="BH76" s="1136"/>
      <c r="BI76" s="1136"/>
      <c r="BJ76" s="1136"/>
      <c r="BK76" s="1136"/>
      <c r="BL76" s="1136"/>
      <c r="BM76" s="1136"/>
      <c r="BN76" s="1136"/>
    </row>
    <row r="77" spans="2:72">
      <c r="C77" s="1136"/>
      <c r="D77" s="1136"/>
      <c r="E77" s="1136"/>
      <c r="F77" s="1136"/>
      <c r="G77" s="1136"/>
      <c r="H77" s="1136"/>
      <c r="I77" s="1136"/>
      <c r="J77" s="1136"/>
      <c r="K77" s="1136"/>
      <c r="L77" s="1136"/>
      <c r="M77" s="1136"/>
      <c r="N77" s="1136"/>
      <c r="O77" s="1136"/>
      <c r="P77" s="1136"/>
      <c r="Q77" s="1136"/>
      <c r="R77" s="1136"/>
      <c r="S77" s="1136"/>
      <c r="T77" s="1136"/>
      <c r="U77" s="1136"/>
      <c r="V77" s="1136"/>
      <c r="W77" s="1136"/>
      <c r="X77" s="1136"/>
      <c r="Y77" s="1136"/>
      <c r="Z77" s="1136"/>
      <c r="AA77" s="1136"/>
      <c r="AB77" s="1136"/>
      <c r="AC77" s="1136"/>
      <c r="AD77" s="1136"/>
      <c r="AE77" s="1136"/>
      <c r="AF77" s="1136"/>
      <c r="AG77" s="1136"/>
      <c r="AH77" s="1136"/>
      <c r="AI77" s="1136"/>
      <c r="AJ77" s="1136"/>
      <c r="AK77" s="1136"/>
      <c r="AL77" s="1136"/>
      <c r="AM77" s="1136"/>
      <c r="AN77" s="1136"/>
      <c r="AO77" s="1136"/>
      <c r="AP77" s="1136"/>
      <c r="AQ77" s="1136"/>
      <c r="AR77" s="1136"/>
      <c r="AS77" s="1136"/>
      <c r="AT77" s="1136"/>
      <c r="AU77" s="1136"/>
      <c r="AV77" s="1136"/>
      <c r="AW77" s="1136"/>
      <c r="AX77" s="1136"/>
      <c r="AY77" s="1136"/>
      <c r="AZ77" s="1136"/>
      <c r="BA77" s="1136"/>
      <c r="BB77" s="1136"/>
      <c r="BC77" s="1136"/>
      <c r="BD77" s="1136"/>
      <c r="BE77" s="1136"/>
      <c r="BF77" s="1136"/>
      <c r="BG77" s="1136"/>
      <c r="BH77" s="1136"/>
      <c r="BI77" s="1136"/>
      <c r="BJ77" s="1136"/>
      <c r="BK77" s="1136"/>
      <c r="BL77" s="1136"/>
      <c r="BM77" s="1136"/>
      <c r="BN77" s="1136"/>
    </row>
  </sheetData>
  <mergeCells count="349">
    <mergeCell ref="BS62:BW62"/>
    <mergeCell ref="C66:BT68"/>
    <mergeCell ref="AM62:AN62"/>
    <mergeCell ref="AO62:AP62"/>
    <mergeCell ref="AQ62:AS62"/>
    <mergeCell ref="AT62:AV62"/>
    <mergeCell ref="BC62:BE62"/>
    <mergeCell ref="BO62:BR62"/>
    <mergeCell ref="BS61:BW61"/>
    <mergeCell ref="C62:I62"/>
    <mergeCell ref="J62:M62"/>
    <mergeCell ref="N62:Q62"/>
    <mergeCell ref="R62:U62"/>
    <mergeCell ref="V62:Y62"/>
    <mergeCell ref="Z62:AC62"/>
    <mergeCell ref="AD62:AF62"/>
    <mergeCell ref="AG62:AI62"/>
    <mergeCell ref="AJ62:AL62"/>
    <mergeCell ref="BF61:BN61"/>
    <mergeCell ref="BO61:BR61"/>
    <mergeCell ref="C61:I61"/>
    <mergeCell ref="J61:M61"/>
    <mergeCell ref="N61:Q61"/>
    <mergeCell ref="R61:U61"/>
    <mergeCell ref="V61:Y61"/>
    <mergeCell ref="AG59:AI59"/>
    <mergeCell ref="AJ59:AL59"/>
    <mergeCell ref="AM59:AN59"/>
    <mergeCell ref="AO59:AP59"/>
    <mergeCell ref="AQ59:AS59"/>
    <mergeCell ref="BC60:BE60"/>
    <mergeCell ref="AD61:AF61"/>
    <mergeCell ref="AG61:AI61"/>
    <mergeCell ref="AJ61:AL61"/>
    <mergeCell ref="AM61:AN61"/>
    <mergeCell ref="AO61:AP61"/>
    <mergeCell ref="AQ61:AS61"/>
    <mergeCell ref="AT61:AV61"/>
    <mergeCell ref="AW61:AY61"/>
    <mergeCell ref="AZ61:BB61"/>
    <mergeCell ref="BC61:BE61"/>
    <mergeCell ref="Z61:AC61"/>
    <mergeCell ref="BF60:BN60"/>
    <mergeCell ref="BO60:BR60"/>
    <mergeCell ref="BS60:BW60"/>
    <mergeCell ref="AT60:AV60"/>
    <mergeCell ref="AW60:AY60"/>
    <mergeCell ref="AZ60:BB60"/>
    <mergeCell ref="C60:I60"/>
    <mergeCell ref="J60:M60"/>
    <mergeCell ref="N60:Q60"/>
    <mergeCell ref="R60:U60"/>
    <mergeCell ref="V60:Y60"/>
    <mergeCell ref="Z60:AC60"/>
    <mergeCell ref="AD60:AF60"/>
    <mergeCell ref="AG60:AI60"/>
    <mergeCell ref="AJ60:AL60"/>
    <mergeCell ref="AM60:AN60"/>
    <mergeCell ref="AO60:AP60"/>
    <mergeCell ref="AQ60:AS60"/>
    <mergeCell ref="BC58:BE58"/>
    <mergeCell ref="BF58:BN58"/>
    <mergeCell ref="BO58:BR58"/>
    <mergeCell ref="BS58:BW58"/>
    <mergeCell ref="C59:I59"/>
    <mergeCell ref="J59:M59"/>
    <mergeCell ref="N59:Q59"/>
    <mergeCell ref="R59:U59"/>
    <mergeCell ref="V59:Y59"/>
    <mergeCell ref="Z59:AC59"/>
    <mergeCell ref="AM58:AN58"/>
    <mergeCell ref="AO58:AP58"/>
    <mergeCell ref="AQ58:AS58"/>
    <mergeCell ref="AT58:AV58"/>
    <mergeCell ref="AW58:AY58"/>
    <mergeCell ref="AZ58:BB58"/>
    <mergeCell ref="BS59:BW59"/>
    <mergeCell ref="AT59:AV59"/>
    <mergeCell ref="AW59:AY59"/>
    <mergeCell ref="AZ59:BB59"/>
    <mergeCell ref="BC59:BE59"/>
    <mergeCell ref="BF59:BN59"/>
    <mergeCell ref="BO59:BR59"/>
    <mergeCell ref="AD59:AF59"/>
    <mergeCell ref="BS57:BW57"/>
    <mergeCell ref="C58:I58"/>
    <mergeCell ref="J58:M58"/>
    <mergeCell ref="N58:Q58"/>
    <mergeCell ref="R58:U58"/>
    <mergeCell ref="V58:Y58"/>
    <mergeCell ref="Z58:AC58"/>
    <mergeCell ref="AD58:AF58"/>
    <mergeCell ref="AG58:AI58"/>
    <mergeCell ref="AJ58:AL58"/>
    <mergeCell ref="AT57:AV57"/>
    <mergeCell ref="AW57:AY57"/>
    <mergeCell ref="AZ57:BB57"/>
    <mergeCell ref="BC57:BE57"/>
    <mergeCell ref="BF57:BN57"/>
    <mergeCell ref="BO57:BR57"/>
    <mergeCell ref="AD57:AF57"/>
    <mergeCell ref="AG57:AI57"/>
    <mergeCell ref="AJ57:AL57"/>
    <mergeCell ref="AM57:AN57"/>
    <mergeCell ref="AO57:AP57"/>
    <mergeCell ref="AQ57:AS57"/>
    <mergeCell ref="C57:I57"/>
    <mergeCell ref="J57:M57"/>
    <mergeCell ref="BF54:BN55"/>
    <mergeCell ref="BO54:BR55"/>
    <mergeCell ref="BS54:BW55"/>
    <mergeCell ref="AD55:AF55"/>
    <mergeCell ref="AG55:AI55"/>
    <mergeCell ref="AJ55:AL55"/>
    <mergeCell ref="AM55:AN55"/>
    <mergeCell ref="AO55:AP55"/>
    <mergeCell ref="AW55:AY55"/>
    <mergeCell ref="AZ55:BB55"/>
    <mergeCell ref="AD54:AL54"/>
    <mergeCell ref="AM54:AP54"/>
    <mergeCell ref="AQ54:AS55"/>
    <mergeCell ref="AT54:AV55"/>
    <mergeCell ref="AW54:BB54"/>
    <mergeCell ref="BC54:BE55"/>
    <mergeCell ref="B54:B55"/>
    <mergeCell ref="C54:I55"/>
    <mergeCell ref="J54:M55"/>
    <mergeCell ref="N54:Q55"/>
    <mergeCell ref="R54:U55"/>
    <mergeCell ref="V54:Y55"/>
    <mergeCell ref="Z54:AC55"/>
    <mergeCell ref="N57:Q57"/>
    <mergeCell ref="R57:U57"/>
    <mergeCell ref="V57:Y57"/>
    <mergeCell ref="Z57:AC57"/>
    <mergeCell ref="C56:I56"/>
    <mergeCell ref="J56:M56"/>
    <mergeCell ref="N56:Q56"/>
    <mergeCell ref="R56:U56"/>
    <mergeCell ref="V56:Y56"/>
    <mergeCell ref="Z56:AC56"/>
    <mergeCell ref="O50:R52"/>
    <mergeCell ref="BC50:BK50"/>
    <mergeCell ref="BC51:BK51"/>
    <mergeCell ref="AU29:AW29"/>
    <mergeCell ref="AX29:AZ29"/>
    <mergeCell ref="BG29:BI29"/>
    <mergeCell ref="BS29:BV29"/>
    <mergeCell ref="AD29:AG29"/>
    <mergeCell ref="AH29:AJ29"/>
    <mergeCell ref="AK29:AM29"/>
    <mergeCell ref="AN29:AP29"/>
    <mergeCell ref="AQ29:AR29"/>
    <mergeCell ref="AS29:AT29"/>
    <mergeCell ref="BC52:BK52"/>
    <mergeCell ref="N29:Q29"/>
    <mergeCell ref="R29:U29"/>
    <mergeCell ref="AU27:AW27"/>
    <mergeCell ref="AX27:AZ27"/>
    <mergeCell ref="BG27:BI27"/>
    <mergeCell ref="BG28:BI28"/>
    <mergeCell ref="BS28:BV28"/>
    <mergeCell ref="BW28:CA28"/>
    <mergeCell ref="AU28:AW28"/>
    <mergeCell ref="AX28:AZ28"/>
    <mergeCell ref="C32:BT34"/>
    <mergeCell ref="C29:I29"/>
    <mergeCell ref="J29:M29"/>
    <mergeCell ref="BW29:CA29"/>
    <mergeCell ref="BJ29:BL29"/>
    <mergeCell ref="BP29:BR29"/>
    <mergeCell ref="AN27:AP27"/>
    <mergeCell ref="AK28:AM28"/>
    <mergeCell ref="AN28:AP28"/>
    <mergeCell ref="AQ28:AR28"/>
    <mergeCell ref="AS28:AT28"/>
    <mergeCell ref="AH28:AJ28"/>
    <mergeCell ref="AQ27:AR27"/>
    <mergeCell ref="AS27:AT27"/>
    <mergeCell ref="AH27:AJ27"/>
    <mergeCell ref="AK27:AM27"/>
    <mergeCell ref="C26:I26"/>
    <mergeCell ref="J26:M26"/>
    <mergeCell ref="N26:Q26"/>
    <mergeCell ref="C28:I28"/>
    <mergeCell ref="J28:M28"/>
    <mergeCell ref="N28:Q28"/>
    <mergeCell ref="R28:U28"/>
    <mergeCell ref="Z28:AC28"/>
    <mergeCell ref="AD28:AG28"/>
    <mergeCell ref="C27:I27"/>
    <mergeCell ref="J27:M27"/>
    <mergeCell ref="N27:Q27"/>
    <mergeCell ref="R27:U27"/>
    <mergeCell ref="Z27:AC27"/>
    <mergeCell ref="AD27:AG27"/>
    <mergeCell ref="R26:U26"/>
    <mergeCell ref="Z26:AC26"/>
    <mergeCell ref="V26:Y26"/>
    <mergeCell ref="V27:Y27"/>
    <mergeCell ref="V28:Y28"/>
    <mergeCell ref="C25:I25"/>
    <mergeCell ref="J25:M25"/>
    <mergeCell ref="N25:Q25"/>
    <mergeCell ref="R25:U25"/>
    <mergeCell ref="Z25:AC25"/>
    <mergeCell ref="AD25:AG25"/>
    <mergeCell ref="AH25:AJ25"/>
    <mergeCell ref="AQ24:AR24"/>
    <mergeCell ref="AS24:AT24"/>
    <mergeCell ref="C24:I24"/>
    <mergeCell ref="J24:M24"/>
    <mergeCell ref="N24:Q24"/>
    <mergeCell ref="R24:U24"/>
    <mergeCell ref="Z24:AC24"/>
    <mergeCell ref="AD24:AG24"/>
    <mergeCell ref="AH24:AJ24"/>
    <mergeCell ref="AK24:AM24"/>
    <mergeCell ref="AN24:AP24"/>
    <mergeCell ref="V24:Y24"/>
    <mergeCell ref="V25:Y25"/>
    <mergeCell ref="AK25:AM25"/>
    <mergeCell ref="AN25:AP25"/>
    <mergeCell ref="AQ25:AR25"/>
    <mergeCell ref="AS25:AT25"/>
    <mergeCell ref="BW21:CA22"/>
    <mergeCell ref="AH22:AJ22"/>
    <mergeCell ref="AK22:AM22"/>
    <mergeCell ref="AN22:AP22"/>
    <mergeCell ref="AQ22:AR22"/>
    <mergeCell ref="AS22:AT22"/>
    <mergeCell ref="BJ21:BL22"/>
    <mergeCell ref="BP21:BR22"/>
    <mergeCell ref="BM21:BO22"/>
    <mergeCell ref="B21:B22"/>
    <mergeCell ref="C21:I22"/>
    <mergeCell ref="J21:M22"/>
    <mergeCell ref="N21:Q22"/>
    <mergeCell ref="R21:U22"/>
    <mergeCell ref="Z21:AC22"/>
    <mergeCell ref="V21:Y22"/>
    <mergeCell ref="BG21:BI22"/>
    <mergeCell ref="BS21:BV22"/>
    <mergeCell ref="K14:O14"/>
    <mergeCell ref="P14:T14"/>
    <mergeCell ref="AD21:AG22"/>
    <mergeCell ref="AH21:AP21"/>
    <mergeCell ref="AQ21:AT21"/>
    <mergeCell ref="AU21:AW22"/>
    <mergeCell ref="AX21:AZ22"/>
    <mergeCell ref="BA21:BF21"/>
    <mergeCell ref="BA22:BC22"/>
    <mergeCell ref="BD22:BF22"/>
    <mergeCell ref="B5:G6"/>
    <mergeCell ref="H5:J6"/>
    <mergeCell ref="K5:O6"/>
    <mergeCell ref="P5:T6"/>
    <mergeCell ref="H8:J8"/>
    <mergeCell ref="K8:O8"/>
    <mergeCell ref="P8:T8"/>
    <mergeCell ref="H11:J11"/>
    <mergeCell ref="K11:O11"/>
    <mergeCell ref="P11:T11"/>
    <mergeCell ref="H9:J9"/>
    <mergeCell ref="K9:O9"/>
    <mergeCell ref="P9:T9"/>
    <mergeCell ref="B10:G10"/>
    <mergeCell ref="H10:J10"/>
    <mergeCell ref="K10:O10"/>
    <mergeCell ref="P10:T10"/>
    <mergeCell ref="B8:G8"/>
    <mergeCell ref="B9:G9"/>
    <mergeCell ref="C11:G11"/>
    <mergeCell ref="BW24:CA24"/>
    <mergeCell ref="BM29:BO29"/>
    <mergeCell ref="BS27:BV27"/>
    <mergeCell ref="BW27:CA27"/>
    <mergeCell ref="BJ26:BL26"/>
    <mergeCell ref="BJ27:BL27"/>
    <mergeCell ref="BJ28:BL28"/>
    <mergeCell ref="BW26:CA26"/>
    <mergeCell ref="BM23:BO23"/>
    <mergeCell ref="BM24:BO24"/>
    <mergeCell ref="BM25:BO25"/>
    <mergeCell ref="BM26:BO26"/>
    <mergeCell ref="BM27:BO27"/>
    <mergeCell ref="BM28:BO28"/>
    <mergeCell ref="BP24:BR24"/>
    <mergeCell ref="BP25:BR25"/>
    <mergeCell ref="BP26:BR26"/>
    <mergeCell ref="BP27:BR27"/>
    <mergeCell ref="BP28:BR28"/>
    <mergeCell ref="BS25:BV25"/>
    <mergeCell ref="BW25:CA25"/>
    <mergeCell ref="BJ25:BL25"/>
    <mergeCell ref="BG26:BI26"/>
    <mergeCell ref="BS26:BV26"/>
    <mergeCell ref="AD26:AG26"/>
    <mergeCell ref="AH26:AJ26"/>
    <mergeCell ref="AK26:AM26"/>
    <mergeCell ref="AN26:AP26"/>
    <mergeCell ref="AQ26:AR26"/>
    <mergeCell ref="AS26:AT26"/>
    <mergeCell ref="BJ23:BL23"/>
    <mergeCell ref="BJ24:BL24"/>
    <mergeCell ref="BS24:BV24"/>
    <mergeCell ref="AU24:AW24"/>
    <mergeCell ref="AX24:AZ24"/>
    <mergeCell ref="BG24:BI24"/>
    <mergeCell ref="BG25:BI25"/>
    <mergeCell ref="AU25:AW25"/>
    <mergeCell ref="AX25:AZ25"/>
    <mergeCell ref="C12:G12"/>
    <mergeCell ref="B13:G13"/>
    <mergeCell ref="BA29:BC29"/>
    <mergeCell ref="BD29:BF29"/>
    <mergeCell ref="B50:E52"/>
    <mergeCell ref="F50:N52"/>
    <mergeCell ref="S50:AK52"/>
    <mergeCell ref="AL50:AX52"/>
    <mergeCell ref="V29:Y29"/>
    <mergeCell ref="Z29:AC29"/>
    <mergeCell ref="B15:G15"/>
    <mergeCell ref="H15:J15"/>
    <mergeCell ref="K15:O15"/>
    <mergeCell ref="P15:T15"/>
    <mergeCell ref="H13:J13"/>
    <mergeCell ref="K12:O12"/>
    <mergeCell ref="P13:T13"/>
    <mergeCell ref="K13:O13"/>
    <mergeCell ref="P12:T12"/>
    <mergeCell ref="B14:G14"/>
    <mergeCell ref="H14:J14"/>
    <mergeCell ref="AU26:AW26"/>
    <mergeCell ref="AX26:AZ26"/>
    <mergeCell ref="H12:J12"/>
    <mergeCell ref="BC56:BE56"/>
    <mergeCell ref="BF56:BN56"/>
    <mergeCell ref="BO56:BR56"/>
    <mergeCell ref="BS56:BW56"/>
    <mergeCell ref="AD56:AF56"/>
    <mergeCell ref="AG56:AI56"/>
    <mergeCell ref="AJ56:AL56"/>
    <mergeCell ref="AM56:AN56"/>
    <mergeCell ref="AO56:AP56"/>
    <mergeCell ref="AQ56:AS56"/>
    <mergeCell ref="AT56:AV56"/>
    <mergeCell ref="AW56:AY56"/>
    <mergeCell ref="AZ56:BB56"/>
  </mergeCells>
  <phoneticPr fontId="1"/>
  <dataValidations count="16">
    <dataValidation type="list" allowBlank="1" showInputMessage="1" showErrorMessage="1" prompt="該当する場合は「有」を、該当しない場合は無記入" sqref="AQ24:AU24 AX24 AZ57:AZ61 AM57:AQ57 AT57 AW57:AW61 BC57 BD24:BD28 BA24:BA28 BP24 BM24:BM28 BG24 BF57:BN61 BJ24:BJ28">
      <formula1>"有"</formula1>
    </dataValidation>
    <dataValidation type="whole" imeMode="off" operator="greaterThanOrEqual" allowBlank="1" showInputMessage="1" showErrorMessage="1" error="整数を記入すること。" prompt="整数を記入すること" sqref="AH24:AP24 AD57:AL57">
      <formula1>0</formula1>
    </dataValidation>
    <dataValidation type="whole" imeMode="off" allowBlank="1" showInputMessage="1" showErrorMessage="1" error="１～２４までの整数を記入すること。" prompt="1～24までの整数を記入すること" sqref="Z57:AC57 AD24:AG24">
      <formula1>1</formula1>
      <formula2>24</formula2>
    </dataValidation>
    <dataValidation type="whole" imeMode="off" allowBlank="1" showInputMessage="1" showErrorMessage="1" error="１～７までの整数を記入すること。" prompt="1～7までの整数を記入すること" sqref="V57:Y57 Z24:AC24">
      <formula1>1</formula1>
      <formula2>7</formula2>
    </dataValidation>
    <dataValidation type="whole" imeMode="off" allowBlank="1" showInputMessage="1" showErrorMessage="1" error="１～１２の整数を記入すること。" prompt="1～12までの整数を記入すること" sqref="V24:Y28 R57:U57">
      <formula1>0</formula1>
      <formula2>12</formula2>
    </dataValidation>
    <dataValidation type="list" allowBlank="1" showInputMessage="1" showErrorMessage="1" prompt="リストから選択すること" sqref="N57:Q57 N24:Q24">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57:M57 J24:M24">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H25:AP28 AD58:AL61">
      <formula1>0</formula1>
    </dataValidation>
    <dataValidation type="whole" imeMode="off" allowBlank="1" showInputMessage="1" showErrorMessage="1" error="１～２４までの整数を記入すること。" sqref="Z58:AC61 AD25:AG28">
      <formula1>1</formula1>
      <formula2>24</formula2>
    </dataValidation>
    <dataValidation type="whole" imeMode="off" allowBlank="1" showInputMessage="1" showErrorMessage="1" error="１～７までの整数を記入すること。" sqref="V58:Y61 Z25:AC28">
      <formula1>1</formula1>
      <formula2>7</formula2>
    </dataValidation>
    <dataValidation type="whole" imeMode="off" allowBlank="1" showInputMessage="1" showErrorMessage="1" error="１～１２の整数を記入すること。" sqref="R58:U61">
      <formula1>0</formula1>
      <formula2>12</formula2>
    </dataValidation>
    <dataValidation type="list" errorStyle="warning" allowBlank="1" showInputMessage="1" showErrorMessage="1" error="実施場所が、その他の場合は「その他（　）」の（　）内に実施場所を任意に記入すること" sqref="J58:M61 J25:M28">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AQ25:AQ28 AS25:AS28 AM58:AM61 AO58:AO61 AU25:AU28 AX25:AX28 BP25:BP28 AQ58:AQ61 AT58:AT61 BG25:BG28 BC58:BC61">
      <formula1>"有"</formula1>
    </dataValidation>
    <dataValidation type="list" allowBlank="1" showInputMessage="1" showErrorMessage="1" sqref="N58:Q61 N25:Q28">
      <formula1>"NPO法人,社会福祉法人,社会福祉協議会,任意団体,学校法人,株式会社,生活協同組合,直営,その他,未定"</formula1>
    </dataValidation>
    <dataValidation type="list" allowBlank="1" showInputMessage="1" showErrorMessage="1" sqref="BC50:BK52">
      <formula1>"○"</formula1>
    </dataValidation>
    <dataValidation type="list" allowBlank="1" showInputMessage="1" showErrorMessage="1" sqref="R24:U28">
      <formula1>"基本Ⅰ型,基本Ⅱ型,基本Ⅲ型"</formula1>
    </dataValidation>
  </dataValidations>
  <pageMargins left="0.31496062992125984" right="0.31496062992125984" top="0.55118110236220474" bottom="0.35433070866141736" header="0.31496062992125984" footer="0.31496062992125984"/>
  <pageSetup paperSize="9" scale="63" fitToHeight="0" orientation="landscape" r:id="rId1"/>
  <rowBreaks count="1" manualBreakCount="1">
    <brk id="47" max="78" man="1"/>
  </rowBreaks>
  <ignoredErrors>
    <ignoredError sqref="B17 B65 B32:B35"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83"/>
  <sheetViews>
    <sheetView view="pageBreakPreview" topLeftCell="A16" zoomScale="115" zoomScaleNormal="100" zoomScaleSheetLayoutView="115" workbookViewId="0">
      <selection activeCell="L20" sqref="L20"/>
    </sheetView>
  </sheetViews>
  <sheetFormatPr defaultColWidth="9" defaultRowHeight="10.8"/>
  <cols>
    <col min="1" max="1" width="5" style="39" customWidth="1"/>
    <col min="2" max="5" width="20.77734375" style="39" customWidth="1"/>
    <col min="6" max="6" width="9" style="39"/>
    <col min="7" max="7" width="0.88671875" style="39" customWidth="1"/>
    <col min="8" max="99" width="9" style="39"/>
    <col min="100" max="16384" width="9" style="6"/>
  </cols>
  <sheetData>
    <row r="1" spans="1:99">
      <c r="A1" s="39" t="s">
        <v>154</v>
      </c>
    </row>
    <row r="2" spans="1:99" ht="6" customHeight="1"/>
    <row r="3" spans="1:99" ht="12">
      <c r="A3" s="39" t="s">
        <v>752</v>
      </c>
      <c r="D3" s="41" t="s">
        <v>0</v>
      </c>
      <c r="E3" s="41"/>
    </row>
    <row r="4" spans="1:99" ht="5.25" customHeight="1" thickBot="1"/>
    <row r="5" spans="1:99" ht="15" customHeight="1">
      <c r="A5" s="2207" t="s">
        <v>155</v>
      </c>
      <c r="B5" s="1940"/>
      <c r="C5" s="1933" t="s">
        <v>753</v>
      </c>
      <c r="D5" s="1935" t="s">
        <v>280</v>
      </c>
      <c r="E5" s="1936" t="s">
        <v>796</v>
      </c>
    </row>
    <row r="6" spans="1:99" s="7" customFormat="1" ht="67.5" customHeight="1">
      <c r="A6" s="2208"/>
      <c r="B6" s="2209"/>
      <c r="C6" s="1934"/>
      <c r="D6" s="1883"/>
      <c r="E6" s="1937"/>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row>
    <row r="7" spans="1:99" s="7" customFormat="1" ht="14.25" customHeight="1">
      <c r="A7" s="79"/>
      <c r="B7" s="772" t="s">
        <v>102</v>
      </c>
      <c r="C7" s="771" t="s">
        <v>217</v>
      </c>
      <c r="D7" s="80" t="s">
        <v>218</v>
      </c>
      <c r="E7" s="140" t="s">
        <v>284</v>
      </c>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ht="12.75" customHeight="1">
      <c r="A8" s="141"/>
      <c r="B8" s="75"/>
      <c r="C8" s="142" t="s">
        <v>157</v>
      </c>
      <c r="D8" s="143" t="s">
        <v>156</v>
      </c>
      <c r="E8" s="144" t="s">
        <v>156</v>
      </c>
    </row>
    <row r="9" spans="1:99" ht="25.5" customHeight="1">
      <c r="A9" s="126">
        <v>1</v>
      </c>
      <c r="B9" s="127"/>
      <c r="C9" s="128"/>
      <c r="D9" s="129"/>
      <c r="E9" s="130"/>
    </row>
    <row r="10" spans="1:99" ht="25.5" customHeight="1">
      <c r="A10" s="131">
        <v>2</v>
      </c>
      <c r="B10" s="132"/>
      <c r="C10" s="133"/>
      <c r="D10" s="134"/>
      <c r="E10" s="135"/>
    </row>
    <row r="11" spans="1:99" ht="25.5" customHeight="1">
      <c r="A11" s="131">
        <v>3</v>
      </c>
      <c r="B11" s="132"/>
      <c r="C11" s="133"/>
      <c r="D11" s="134"/>
      <c r="E11" s="135"/>
    </row>
    <row r="12" spans="1:99" ht="25.5" customHeight="1">
      <c r="A12" s="131">
        <v>4</v>
      </c>
      <c r="B12" s="132"/>
      <c r="C12" s="133"/>
      <c r="D12" s="134"/>
      <c r="E12" s="135"/>
    </row>
    <row r="13" spans="1:99" ht="25.5" customHeight="1">
      <c r="A13" s="131">
        <v>5</v>
      </c>
      <c r="B13" s="132"/>
      <c r="C13" s="133"/>
      <c r="D13" s="134"/>
      <c r="E13" s="135"/>
    </row>
    <row r="14" spans="1:99" ht="25.5" customHeight="1">
      <c r="A14" s="131">
        <v>6</v>
      </c>
      <c r="B14" s="132"/>
      <c r="C14" s="133"/>
      <c r="D14" s="134"/>
      <c r="E14" s="135"/>
    </row>
    <row r="15" spans="1:99" ht="25.5" customHeight="1">
      <c r="A15" s="131">
        <v>7</v>
      </c>
      <c r="B15" s="132"/>
      <c r="C15" s="133"/>
      <c r="D15" s="134"/>
      <c r="E15" s="135"/>
    </row>
    <row r="16" spans="1:99" ht="25.5" customHeight="1">
      <c r="A16" s="131">
        <v>8</v>
      </c>
      <c r="B16" s="132"/>
      <c r="C16" s="133"/>
      <c r="D16" s="134"/>
      <c r="E16" s="135"/>
    </row>
    <row r="17" spans="1:99" ht="25.5" customHeight="1">
      <c r="A17" s="131">
        <v>9</v>
      </c>
      <c r="B17" s="132"/>
      <c r="C17" s="133"/>
      <c r="D17" s="134"/>
      <c r="E17" s="135"/>
    </row>
    <row r="18" spans="1:99" ht="25.5" customHeight="1">
      <c r="A18" s="131">
        <v>10</v>
      </c>
      <c r="B18" s="132"/>
      <c r="C18" s="133"/>
      <c r="D18" s="134"/>
      <c r="E18" s="135"/>
    </row>
    <row r="19" spans="1:99" ht="25.5" customHeight="1" thickBot="1">
      <c r="A19" s="1938" t="s">
        <v>158</v>
      </c>
      <c r="B19" s="1939"/>
      <c r="C19" s="136"/>
      <c r="D19" s="137"/>
      <c r="E19" s="138"/>
    </row>
    <row r="20" spans="1:99" ht="18.75" customHeight="1">
      <c r="A20" s="44" t="s">
        <v>285</v>
      </c>
      <c r="B20" s="43"/>
      <c r="C20" s="42"/>
      <c r="D20" s="42"/>
      <c r="E20" s="42"/>
    </row>
    <row r="21" spans="1:99" s="25" customFormat="1" ht="12" customHeight="1">
      <c r="A21" s="1082" t="s">
        <v>314</v>
      </c>
      <c r="B21" s="1083"/>
      <c r="C21" s="55"/>
      <c r="D21" s="1083"/>
      <c r="E21" s="1083"/>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1083"/>
      <c r="AY21" s="1083"/>
      <c r="AZ21" s="1083"/>
      <c r="BA21" s="1083"/>
      <c r="BB21" s="1083"/>
      <c r="BC21" s="1083"/>
      <c r="BD21" s="1083"/>
      <c r="BE21" s="1083"/>
      <c r="BF21" s="1083"/>
      <c r="BG21" s="1083"/>
      <c r="BH21" s="1083"/>
      <c r="BI21" s="1083"/>
      <c r="BJ21" s="1083"/>
      <c r="BK21" s="1083"/>
      <c r="BL21" s="1083"/>
      <c r="BM21" s="1083"/>
      <c r="BN21" s="1083"/>
      <c r="BO21" s="1083"/>
      <c r="BP21" s="1083"/>
      <c r="BQ21" s="1083"/>
      <c r="BR21" s="1083"/>
      <c r="BS21" s="1083"/>
      <c r="BT21" s="1083"/>
      <c r="BU21" s="1083"/>
      <c r="BV21" s="1083"/>
      <c r="BW21" s="1083"/>
      <c r="BX21" s="1083"/>
      <c r="BY21" s="1083"/>
      <c r="BZ21" s="1083"/>
      <c r="CA21" s="1083"/>
      <c r="CB21" s="1083"/>
      <c r="CC21" s="1083"/>
      <c r="CD21" s="1083"/>
      <c r="CE21" s="1083"/>
      <c r="CF21" s="1083"/>
      <c r="CG21" s="1083"/>
      <c r="CH21" s="1083"/>
      <c r="CI21" s="1083"/>
      <c r="CJ21" s="1083"/>
      <c r="CK21" s="1083"/>
      <c r="CL21" s="1083"/>
      <c r="CM21" s="1083"/>
      <c r="CN21" s="1083"/>
      <c r="CO21" s="1083"/>
      <c r="CP21" s="1083"/>
      <c r="CQ21" s="1083"/>
      <c r="CR21" s="1083"/>
      <c r="CS21" s="1083"/>
      <c r="CT21" s="1083"/>
      <c r="CU21" s="493"/>
    </row>
    <row r="22" spans="1:99" ht="14.25" customHeight="1">
      <c r="A22" s="139" t="s">
        <v>754</v>
      </c>
    </row>
    <row r="40" spans="1:49">
      <c r="A40" s="74"/>
      <c r="B40" s="42"/>
      <c r="C40" s="42"/>
      <c r="D40" s="42"/>
      <c r="E40" s="42"/>
      <c r="F40" s="42"/>
      <c r="G40" s="42"/>
      <c r="H40" s="42"/>
      <c r="I40" s="42"/>
      <c r="AS40" s="42"/>
      <c r="AT40" s="42"/>
      <c r="AU40" s="42"/>
      <c r="AV40" s="42"/>
      <c r="AW40" s="75"/>
    </row>
    <row r="41" spans="1:49">
      <c r="A41" s="74"/>
      <c r="B41" s="42"/>
      <c r="C41" s="42"/>
      <c r="D41" s="42"/>
      <c r="E41" s="42"/>
      <c r="F41" s="42"/>
      <c r="G41" s="42"/>
      <c r="H41" s="42"/>
      <c r="I41" s="42"/>
      <c r="AS41" s="42"/>
      <c r="AT41" s="42"/>
      <c r="AU41" s="42"/>
      <c r="AV41" s="42"/>
      <c r="AW41" s="75"/>
    </row>
    <row r="42" spans="1:49">
      <c r="A42" s="74"/>
      <c r="B42" s="42"/>
      <c r="C42" s="42"/>
      <c r="D42" s="42"/>
      <c r="E42" s="42"/>
      <c r="F42" s="42"/>
      <c r="G42" s="42"/>
      <c r="H42" s="42"/>
      <c r="I42" s="42"/>
      <c r="AS42" s="42"/>
      <c r="AT42" s="42"/>
      <c r="AU42" s="42"/>
      <c r="AV42" s="42"/>
      <c r="AW42" s="75"/>
    </row>
    <row r="59" spans="1:49">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row>
    <row r="83" spans="45:49" ht="11.4" thickBot="1">
      <c r="AS83" s="77"/>
      <c r="AT83" s="77"/>
      <c r="AU83" s="77"/>
      <c r="AV83" s="77"/>
      <c r="AW83" s="77"/>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84"/>
  <sheetViews>
    <sheetView view="pageBreakPreview" zoomScaleNormal="100" zoomScaleSheetLayoutView="100" workbookViewId="0">
      <selection activeCell="L20" sqref="L20"/>
    </sheetView>
  </sheetViews>
  <sheetFormatPr defaultColWidth="9" defaultRowHeight="10.8"/>
  <cols>
    <col min="1" max="1" width="4.33203125" style="39" customWidth="1"/>
    <col min="2" max="5" width="20.77734375" style="39" customWidth="1"/>
    <col min="6" max="99" width="9" style="39"/>
    <col min="100" max="16384" width="9" style="6"/>
  </cols>
  <sheetData>
    <row r="1" spans="1:99">
      <c r="A1" s="39" t="s">
        <v>154</v>
      </c>
    </row>
    <row r="2" spans="1:99" ht="14.4">
      <c r="A2" s="71"/>
      <c r="B2" s="71"/>
      <c r="C2" s="71"/>
      <c r="D2" s="71"/>
      <c r="E2" s="71"/>
    </row>
    <row r="3" spans="1:99" ht="14.4">
      <c r="A3" s="40" t="s">
        <v>755</v>
      </c>
      <c r="B3" s="71"/>
      <c r="C3" s="71"/>
      <c r="D3" s="71"/>
      <c r="E3" s="71"/>
    </row>
    <row r="4" spans="1:99" ht="14.25" customHeight="1">
      <c r="A4" s="119"/>
      <c r="B4" s="119"/>
      <c r="C4" s="119"/>
      <c r="D4" s="41" t="s">
        <v>0</v>
      </c>
      <c r="E4" s="41"/>
    </row>
    <row r="5" spans="1:99" ht="15" customHeight="1" thickBot="1">
      <c r="A5" s="40"/>
    </row>
    <row r="6" spans="1:99" ht="15" customHeight="1">
      <c r="A6" s="1929" t="s">
        <v>155</v>
      </c>
      <c r="B6" s="1930"/>
      <c r="C6" s="1933" t="s">
        <v>756</v>
      </c>
      <c r="D6" s="1935" t="s">
        <v>280</v>
      </c>
      <c r="E6" s="1936" t="s">
        <v>796</v>
      </c>
    </row>
    <row r="7" spans="1:99" s="7" customFormat="1" ht="67.5" customHeight="1">
      <c r="A7" s="1931"/>
      <c r="B7" s="1932"/>
      <c r="C7" s="1934"/>
      <c r="D7" s="1883"/>
      <c r="E7" s="1937"/>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79"/>
      <c r="B8" s="772" t="s">
        <v>216</v>
      </c>
      <c r="C8" s="771" t="s">
        <v>217</v>
      </c>
      <c r="D8" s="120" t="s">
        <v>218</v>
      </c>
      <c r="E8" s="83" t="s">
        <v>284</v>
      </c>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ht="12.75" customHeight="1">
      <c r="A9" s="121"/>
      <c r="B9" s="122"/>
      <c r="C9" s="123"/>
      <c r="D9" s="124" t="s">
        <v>156</v>
      </c>
      <c r="E9" s="125" t="s">
        <v>156</v>
      </c>
    </row>
    <row r="10" spans="1:99" ht="25.5" customHeight="1">
      <c r="A10" s="126">
        <v>1</v>
      </c>
      <c r="B10" s="127"/>
      <c r="C10" s="128"/>
      <c r="D10" s="129"/>
      <c r="E10" s="130"/>
    </row>
    <row r="11" spans="1:99" ht="25.5" customHeight="1">
      <c r="A11" s="131">
        <v>2</v>
      </c>
      <c r="B11" s="132"/>
      <c r="C11" s="133"/>
      <c r="D11" s="134"/>
      <c r="E11" s="135"/>
    </row>
    <row r="12" spans="1:99" ht="25.5" customHeight="1">
      <c r="A12" s="131">
        <v>3</v>
      </c>
      <c r="B12" s="132"/>
      <c r="C12" s="133"/>
      <c r="D12" s="134"/>
      <c r="E12" s="135"/>
    </row>
    <row r="13" spans="1:99" ht="25.5" customHeight="1">
      <c r="A13" s="131">
        <v>4</v>
      </c>
      <c r="B13" s="132"/>
      <c r="C13" s="133"/>
      <c r="D13" s="134"/>
      <c r="E13" s="135"/>
    </row>
    <row r="14" spans="1:99" ht="25.5" customHeight="1">
      <c r="A14" s="131">
        <v>5</v>
      </c>
      <c r="B14" s="132"/>
      <c r="C14" s="133"/>
      <c r="D14" s="134"/>
      <c r="E14" s="135"/>
    </row>
    <row r="15" spans="1:99" ht="25.5" customHeight="1">
      <c r="A15" s="131">
        <v>6</v>
      </c>
      <c r="B15" s="132"/>
      <c r="C15" s="133"/>
      <c r="D15" s="134"/>
      <c r="E15" s="135"/>
    </row>
    <row r="16" spans="1:99" ht="25.5" customHeight="1">
      <c r="A16" s="131">
        <v>7</v>
      </c>
      <c r="B16" s="132"/>
      <c r="C16" s="133"/>
      <c r="D16" s="134"/>
      <c r="E16" s="135"/>
    </row>
    <row r="17" spans="1:99" ht="25.5" customHeight="1">
      <c r="A17" s="131">
        <v>8</v>
      </c>
      <c r="B17" s="132"/>
      <c r="C17" s="133"/>
      <c r="D17" s="134"/>
      <c r="E17" s="135"/>
    </row>
    <row r="18" spans="1:99" ht="25.5" customHeight="1">
      <c r="A18" s="131">
        <v>9</v>
      </c>
      <c r="B18" s="132"/>
      <c r="C18" s="133"/>
      <c r="D18" s="134"/>
      <c r="E18" s="135"/>
    </row>
    <row r="19" spans="1:99" ht="25.5" customHeight="1">
      <c r="A19" s="131">
        <v>10</v>
      </c>
      <c r="B19" s="132"/>
      <c r="C19" s="133"/>
      <c r="D19" s="134"/>
      <c r="E19" s="135"/>
    </row>
    <row r="20" spans="1:99" ht="25.5" customHeight="1" thickBot="1">
      <c r="A20" s="1938" t="s">
        <v>158</v>
      </c>
      <c r="B20" s="1939"/>
      <c r="C20" s="136"/>
      <c r="D20" s="137"/>
      <c r="E20" s="138"/>
    </row>
    <row r="21" spans="1:99" ht="17.25" customHeight="1">
      <c r="A21" s="44" t="s">
        <v>285</v>
      </c>
      <c r="B21" s="43"/>
      <c r="C21" s="42"/>
      <c r="D21" s="42"/>
      <c r="E21" s="42"/>
    </row>
    <row r="22" spans="1:99" s="25" customFormat="1" ht="12" customHeight="1">
      <c r="A22" s="1082" t="s">
        <v>709</v>
      </c>
      <c r="B22" s="1083"/>
      <c r="C22" s="1083"/>
      <c r="D22" s="1083"/>
      <c r="E22" s="1083"/>
      <c r="F22" s="1083"/>
      <c r="G22" s="1083"/>
      <c r="H22" s="1083"/>
      <c r="I22" s="1083"/>
      <c r="J22" s="1083"/>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1083"/>
      <c r="AZ22" s="1083"/>
      <c r="BA22" s="1083"/>
      <c r="BB22" s="1083"/>
      <c r="BC22" s="1083"/>
      <c r="BD22" s="1083"/>
      <c r="BE22" s="1083"/>
      <c r="BF22" s="1083"/>
      <c r="BG22" s="1083"/>
      <c r="BH22" s="1083"/>
      <c r="BI22" s="1083"/>
      <c r="BJ22" s="1083"/>
      <c r="BK22" s="1083"/>
      <c r="BL22" s="1083"/>
      <c r="BM22" s="1083"/>
      <c r="BN22" s="1083"/>
      <c r="BO22" s="1083"/>
      <c r="BP22" s="1083"/>
      <c r="BQ22" s="1083"/>
      <c r="BR22" s="1083"/>
      <c r="BS22" s="1083"/>
      <c r="BT22" s="1083"/>
      <c r="BU22" s="1083"/>
      <c r="BV22" s="1083"/>
      <c r="BW22" s="1083"/>
      <c r="BX22" s="1083"/>
      <c r="BY22" s="1083"/>
      <c r="BZ22" s="1083"/>
      <c r="CA22" s="1083"/>
      <c r="CB22" s="1083"/>
      <c r="CC22" s="1083"/>
      <c r="CD22" s="1083"/>
      <c r="CE22" s="1083"/>
      <c r="CF22" s="1083"/>
      <c r="CG22" s="1083"/>
      <c r="CH22" s="1083"/>
      <c r="CI22" s="1083"/>
      <c r="CJ22" s="1083"/>
      <c r="CK22" s="1083"/>
      <c r="CL22" s="1083"/>
      <c r="CM22" s="1083"/>
      <c r="CN22" s="1083"/>
      <c r="CO22" s="1083"/>
      <c r="CP22" s="1083"/>
      <c r="CQ22" s="1083"/>
      <c r="CR22" s="1083"/>
      <c r="CS22" s="1083"/>
      <c r="CT22" s="1083"/>
      <c r="CU22" s="493"/>
    </row>
    <row r="23" spans="1:99">
      <c r="A23" s="139" t="s">
        <v>757</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72"/>
  <sheetViews>
    <sheetView view="pageBreakPreview" zoomScale="130" zoomScaleNormal="100" zoomScaleSheetLayoutView="130" workbookViewId="0">
      <selection activeCell="L20" sqref="L20"/>
    </sheetView>
  </sheetViews>
  <sheetFormatPr defaultColWidth="9" defaultRowHeight="10.8"/>
  <cols>
    <col min="1" max="1" width="4.33203125" style="39" customWidth="1"/>
    <col min="2" max="5" width="20.77734375" style="39" customWidth="1"/>
    <col min="6" max="99" width="9" style="39"/>
    <col min="100" max="16384" width="9" style="6"/>
  </cols>
  <sheetData>
    <row r="1" spans="1:99">
      <c r="A1" s="39" t="s">
        <v>154</v>
      </c>
    </row>
    <row r="3" spans="1:99" ht="12">
      <c r="A3" s="39" t="s">
        <v>867</v>
      </c>
      <c r="D3" s="41" t="s">
        <v>0</v>
      </c>
      <c r="E3" s="41"/>
    </row>
    <row r="4" spans="1:99" ht="14.25" customHeight="1" thickBot="1"/>
    <row r="5" spans="1:99" ht="15" customHeight="1">
      <c r="A5" s="2207" t="s">
        <v>868</v>
      </c>
      <c r="B5" s="1940"/>
      <c r="C5" s="1933" t="s">
        <v>542</v>
      </c>
      <c r="D5" s="1935" t="s">
        <v>280</v>
      </c>
      <c r="E5" s="1936" t="s">
        <v>865</v>
      </c>
    </row>
    <row r="6" spans="1:99" ht="15" customHeight="1">
      <c r="A6" s="2208"/>
      <c r="B6" s="2209"/>
      <c r="C6" s="1934"/>
      <c r="D6" s="1883"/>
      <c r="E6" s="1937"/>
      <c r="F6" s="72"/>
    </row>
    <row r="7" spans="1:99" s="7" customFormat="1" ht="67.5" customHeight="1">
      <c r="A7" s="79"/>
      <c r="B7" s="772" t="s">
        <v>102</v>
      </c>
      <c r="C7" s="771" t="s">
        <v>217</v>
      </c>
      <c r="D7" s="80" t="s">
        <v>218</v>
      </c>
      <c r="E7" s="140" t="s">
        <v>284</v>
      </c>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496"/>
      <c r="B8" s="122"/>
      <c r="C8" s="142" t="s">
        <v>157</v>
      </c>
      <c r="D8" s="143" t="s">
        <v>156</v>
      </c>
      <c r="E8" s="144" t="s">
        <v>156</v>
      </c>
      <c r="F8" s="39"/>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ht="12.75" customHeight="1" thickBot="1">
      <c r="A9" s="2216"/>
      <c r="B9" s="2217"/>
      <c r="C9" s="583"/>
      <c r="D9" s="584"/>
      <c r="E9" s="585"/>
    </row>
    <row r="10" spans="1:99" ht="25.5" customHeight="1">
      <c r="A10" s="460" t="s">
        <v>285</v>
      </c>
      <c r="B10" s="72"/>
    </row>
    <row r="11" spans="1:99" ht="16.2" customHeight="1">
      <c r="A11" s="1082" t="s">
        <v>869</v>
      </c>
      <c r="B11" s="1083"/>
      <c r="C11" s="474"/>
      <c r="D11" s="1083"/>
      <c r="E11" s="1083"/>
      <c r="F11" s="1083"/>
    </row>
    <row r="12" spans="1:99" ht="16.2" customHeight="1">
      <c r="A12" s="243" t="s">
        <v>754</v>
      </c>
    </row>
    <row r="29" spans="1:52" s="39" customFormat="1">
      <c r="A29" s="74"/>
      <c r="B29" s="42"/>
      <c r="C29" s="42"/>
      <c r="D29" s="42"/>
      <c r="E29" s="42"/>
      <c r="F29" s="42"/>
      <c r="G29" s="42"/>
      <c r="H29" s="42"/>
      <c r="I29" s="42"/>
      <c r="J29" s="42"/>
      <c r="K29" s="42"/>
      <c r="L29" s="42"/>
      <c r="AV29" s="42"/>
      <c r="AW29" s="42"/>
      <c r="AX29" s="42"/>
      <c r="AY29" s="42"/>
      <c r="AZ29" s="75"/>
    </row>
    <row r="30" spans="1:52" s="39" customFormat="1">
      <c r="A30" s="74"/>
      <c r="B30" s="42"/>
      <c r="C30" s="42"/>
      <c r="D30" s="42"/>
      <c r="E30" s="42"/>
      <c r="F30" s="42"/>
      <c r="G30" s="42"/>
      <c r="H30" s="42"/>
      <c r="I30" s="42"/>
      <c r="J30" s="42"/>
      <c r="K30" s="42"/>
      <c r="L30" s="42"/>
      <c r="AV30" s="42"/>
      <c r="AW30" s="42"/>
      <c r="AX30" s="42"/>
      <c r="AY30" s="42"/>
      <c r="AZ30" s="75"/>
    </row>
    <row r="31" spans="1:52" s="39" customFormat="1">
      <c r="A31" s="74"/>
      <c r="B31" s="42"/>
      <c r="C31" s="42"/>
      <c r="D31" s="42"/>
      <c r="E31" s="42"/>
      <c r="F31" s="42"/>
      <c r="G31" s="42"/>
      <c r="H31" s="42"/>
      <c r="I31" s="42"/>
      <c r="J31" s="42"/>
      <c r="K31" s="42"/>
      <c r="L31" s="42"/>
      <c r="AV31" s="42"/>
      <c r="AW31" s="42"/>
      <c r="AX31" s="42"/>
      <c r="AY31" s="42"/>
      <c r="AZ31" s="75"/>
    </row>
    <row r="48" spans="1:52" s="39" customFormat="1">
      <c r="A48" s="76"/>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row>
    <row r="72" spans="48:52" s="39" customFormat="1" ht="11.4" thickBot="1">
      <c r="AV72" s="77"/>
      <c r="AW72" s="77"/>
      <c r="AX72" s="77"/>
      <c r="AY72" s="77"/>
      <c r="AZ72" s="77"/>
    </row>
  </sheetData>
  <mergeCells count="5">
    <mergeCell ref="A5:B6"/>
    <mergeCell ref="C5:C6"/>
    <mergeCell ref="D5:D6"/>
    <mergeCell ref="E5:E6"/>
    <mergeCell ref="A9:B9"/>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77"/>
  <sheetViews>
    <sheetView view="pageBreakPreview" zoomScale="115" zoomScaleNormal="100" zoomScaleSheetLayoutView="115" workbookViewId="0">
      <selection activeCell="L20" sqref="L20"/>
    </sheetView>
  </sheetViews>
  <sheetFormatPr defaultColWidth="9" defaultRowHeight="10.8"/>
  <cols>
    <col min="1" max="1" width="4.33203125" style="39" customWidth="1"/>
    <col min="2" max="5" width="20.77734375" style="39" customWidth="1"/>
    <col min="6" max="99" width="9" style="39"/>
    <col min="100" max="16384" width="9" style="6"/>
  </cols>
  <sheetData>
    <row r="1" spans="1:99">
      <c r="A1" s="39" t="s">
        <v>154</v>
      </c>
    </row>
    <row r="3" spans="1:99" ht="12">
      <c r="A3" s="39" t="s">
        <v>901</v>
      </c>
      <c r="D3" s="41" t="s">
        <v>0</v>
      </c>
      <c r="E3" s="41"/>
    </row>
    <row r="4" spans="1:99" ht="14.25" customHeight="1" thickBot="1"/>
    <row r="5" spans="1:99" ht="15" customHeight="1">
      <c r="A5" s="2207" t="s">
        <v>902</v>
      </c>
      <c r="B5" s="1940"/>
      <c r="C5" s="1933" t="s">
        <v>542</v>
      </c>
      <c r="D5" s="1935" t="s">
        <v>280</v>
      </c>
      <c r="E5" s="1936" t="s">
        <v>865</v>
      </c>
    </row>
    <row r="6" spans="1:99" ht="15" customHeight="1">
      <c r="A6" s="2208"/>
      <c r="B6" s="2209"/>
      <c r="C6" s="1934"/>
      <c r="D6" s="1883"/>
      <c r="E6" s="1937"/>
      <c r="F6" s="72"/>
    </row>
    <row r="7" spans="1:99" s="7" customFormat="1" ht="24.6" customHeight="1">
      <c r="A7" s="79"/>
      <c r="B7" s="772" t="s">
        <v>102</v>
      </c>
      <c r="C7" s="771" t="s">
        <v>217</v>
      </c>
      <c r="D7" s="80" t="s">
        <v>218</v>
      </c>
      <c r="E7" s="140" t="s">
        <v>284</v>
      </c>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148"/>
      <c r="B8" s="122"/>
      <c r="C8" s="123" t="s">
        <v>157</v>
      </c>
      <c r="D8" s="124" t="s">
        <v>156</v>
      </c>
      <c r="E8" s="125" t="s">
        <v>156</v>
      </c>
      <c r="F8" s="39"/>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s="7" customFormat="1" ht="12" customHeight="1">
      <c r="A9" s="150">
        <v>1</v>
      </c>
      <c r="B9" s="127"/>
      <c r="C9" s="475"/>
      <c r="D9" s="476"/>
      <c r="E9" s="477"/>
      <c r="F9" s="39"/>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c r="CK9" s="72"/>
      <c r="CL9" s="72"/>
      <c r="CM9" s="72"/>
      <c r="CN9" s="72"/>
      <c r="CO9" s="72"/>
      <c r="CP9" s="72"/>
      <c r="CQ9" s="72"/>
      <c r="CR9" s="72"/>
      <c r="CS9" s="72"/>
      <c r="CT9" s="72"/>
      <c r="CU9" s="72"/>
    </row>
    <row r="10" spans="1:99" s="7" customFormat="1" ht="12" customHeight="1">
      <c r="A10" s="151">
        <v>2</v>
      </c>
      <c r="B10" s="132"/>
      <c r="C10" s="471"/>
      <c r="D10" s="472"/>
      <c r="E10" s="473"/>
      <c r="F10" s="39"/>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c r="CK10" s="72"/>
      <c r="CL10" s="72"/>
      <c r="CM10" s="72"/>
      <c r="CN10" s="72"/>
      <c r="CO10" s="72"/>
      <c r="CP10" s="72"/>
      <c r="CQ10" s="72"/>
      <c r="CR10" s="72"/>
      <c r="CS10" s="72"/>
      <c r="CT10" s="72"/>
      <c r="CU10" s="72"/>
    </row>
    <row r="11" spans="1:99" s="7" customFormat="1" ht="12" customHeight="1">
      <c r="A11" s="151">
        <v>3</v>
      </c>
      <c r="B11" s="132"/>
      <c r="C11" s="471"/>
      <c r="D11" s="472"/>
      <c r="E11" s="473"/>
      <c r="F11" s="39"/>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c r="CK11" s="72"/>
      <c r="CL11" s="72"/>
      <c r="CM11" s="72"/>
      <c r="CN11" s="72"/>
      <c r="CO11" s="72"/>
      <c r="CP11" s="72"/>
      <c r="CQ11" s="72"/>
      <c r="CR11" s="72"/>
      <c r="CS11" s="72"/>
      <c r="CT11" s="72"/>
      <c r="CU11" s="72"/>
    </row>
    <row r="12" spans="1:99" s="7" customFormat="1" ht="12" customHeight="1">
      <c r="A12" s="151">
        <v>4</v>
      </c>
      <c r="B12" s="132"/>
      <c r="C12" s="471"/>
      <c r="D12" s="472"/>
      <c r="E12" s="473"/>
      <c r="F12" s="39"/>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c r="CK12" s="72"/>
      <c r="CL12" s="72"/>
      <c r="CM12" s="72"/>
      <c r="CN12" s="72"/>
      <c r="CO12" s="72"/>
      <c r="CP12" s="72"/>
      <c r="CQ12" s="72"/>
      <c r="CR12" s="72"/>
      <c r="CS12" s="72"/>
      <c r="CT12" s="72"/>
      <c r="CU12" s="72"/>
    </row>
    <row r="13" spans="1:99" s="7" customFormat="1" ht="12" customHeight="1">
      <c r="A13" s="148">
        <v>5</v>
      </c>
      <c r="B13" s="122"/>
      <c r="C13" s="123"/>
      <c r="D13" s="124"/>
      <c r="E13" s="125"/>
      <c r="F13" s="39"/>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c r="CK13" s="72"/>
      <c r="CL13" s="72"/>
      <c r="CM13" s="72"/>
      <c r="CN13" s="72"/>
      <c r="CO13" s="72"/>
      <c r="CP13" s="72"/>
      <c r="CQ13" s="72"/>
      <c r="CR13" s="72"/>
      <c r="CS13" s="72"/>
      <c r="CT13" s="72"/>
      <c r="CU13" s="72"/>
    </row>
    <row r="14" spans="1:99" ht="12.75" customHeight="1" thickBot="1">
      <c r="A14" s="1938" t="s">
        <v>906</v>
      </c>
      <c r="B14" s="1939"/>
      <c r="C14" s="136"/>
      <c r="D14" s="137"/>
      <c r="E14" s="138"/>
    </row>
    <row r="15" spans="1:99" ht="25.5" customHeight="1">
      <c r="A15" s="460" t="s">
        <v>285</v>
      </c>
      <c r="B15" s="72"/>
    </row>
    <row r="16" spans="1:99" ht="16.2" customHeight="1">
      <c r="A16" s="1082" t="s">
        <v>903</v>
      </c>
      <c r="B16" s="1083"/>
      <c r="C16" s="474"/>
      <c r="D16" s="1083"/>
      <c r="E16" s="1083"/>
      <c r="F16" s="1083"/>
    </row>
    <row r="17" spans="1:1" ht="16.2" customHeight="1">
      <c r="A17" s="243" t="s">
        <v>754</v>
      </c>
    </row>
    <row r="34" spans="1:52" s="39" customFormat="1">
      <c r="A34" s="74"/>
      <c r="B34" s="42"/>
      <c r="C34" s="42"/>
      <c r="D34" s="42"/>
      <c r="E34" s="42"/>
      <c r="F34" s="42"/>
      <c r="G34" s="42"/>
      <c r="H34" s="42"/>
      <c r="I34" s="42"/>
      <c r="J34" s="42"/>
      <c r="K34" s="42"/>
      <c r="L34" s="42"/>
      <c r="AV34" s="42"/>
      <c r="AW34" s="42"/>
      <c r="AX34" s="42"/>
      <c r="AY34" s="42"/>
      <c r="AZ34" s="75"/>
    </row>
    <row r="35" spans="1:52" s="39" customFormat="1">
      <c r="A35" s="74"/>
      <c r="B35" s="42"/>
      <c r="C35" s="42"/>
      <c r="D35" s="42"/>
      <c r="E35" s="42"/>
      <c r="F35" s="42"/>
      <c r="G35" s="42"/>
      <c r="H35" s="42"/>
      <c r="I35" s="42"/>
      <c r="J35" s="42"/>
      <c r="K35" s="42"/>
      <c r="L35" s="42"/>
      <c r="AV35" s="42"/>
      <c r="AW35" s="42"/>
      <c r="AX35" s="42"/>
      <c r="AY35" s="42"/>
      <c r="AZ35" s="75"/>
    </row>
    <row r="36" spans="1:52" s="39" customFormat="1">
      <c r="A36" s="74"/>
      <c r="B36" s="42"/>
      <c r="C36" s="42"/>
      <c r="D36" s="42"/>
      <c r="E36" s="42"/>
      <c r="F36" s="42"/>
      <c r="G36" s="42"/>
      <c r="H36" s="42"/>
      <c r="I36" s="42"/>
      <c r="J36" s="42"/>
      <c r="K36" s="42"/>
      <c r="L36" s="42"/>
      <c r="AV36" s="42"/>
      <c r="AW36" s="42"/>
      <c r="AX36" s="42"/>
      <c r="AY36" s="42"/>
      <c r="AZ36" s="75"/>
    </row>
    <row r="53" spans="1:52" s="39" customForma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row>
    <row r="77" spans="48:52" s="39" customFormat="1" ht="11.4" thickBot="1">
      <c r="AV77" s="77"/>
      <c r="AW77" s="77"/>
      <c r="AX77" s="77"/>
      <c r="AY77" s="77"/>
      <c r="AZ77" s="77"/>
    </row>
  </sheetData>
  <mergeCells count="5">
    <mergeCell ref="A5:B6"/>
    <mergeCell ref="C5:C6"/>
    <mergeCell ref="D5:D6"/>
    <mergeCell ref="E5:E6"/>
    <mergeCell ref="A14:B14"/>
  </mergeCells>
  <phoneticPr fontId="1"/>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U96"/>
  <sheetViews>
    <sheetView view="pageBreakPreview" zoomScaleNormal="115" zoomScaleSheetLayoutView="100" workbookViewId="0">
      <selection activeCell="L20" sqref="L20"/>
    </sheetView>
  </sheetViews>
  <sheetFormatPr defaultColWidth="9" defaultRowHeight="13.2"/>
  <cols>
    <col min="1" max="2" width="3" style="567" customWidth="1"/>
    <col min="3" max="3" width="2.6640625" style="567" customWidth="1"/>
    <col min="4" max="9" width="2.88671875" style="567" customWidth="1"/>
    <col min="10" max="13" width="3" style="567" customWidth="1"/>
    <col min="14" max="14" width="6.33203125" style="567" customWidth="1"/>
    <col min="15" max="15" width="2.6640625" style="567" customWidth="1"/>
    <col min="16" max="16" width="6.33203125" style="567" customWidth="1"/>
    <col min="17" max="17" width="2.6640625" style="567" customWidth="1"/>
    <col min="18" max="18" width="6.33203125" style="567" customWidth="1"/>
    <col min="19" max="19" width="2.6640625" style="567" customWidth="1"/>
    <col min="20" max="20" width="6.33203125" style="567" customWidth="1"/>
    <col min="21" max="21" width="2.6640625" style="567" customWidth="1"/>
    <col min="22" max="25" width="4.88671875" style="567" customWidth="1"/>
    <col min="26" max="26" width="6.77734375" style="567" customWidth="1"/>
    <col min="27" max="27" width="2.6640625" style="567" customWidth="1"/>
    <col min="28" max="28" width="4.109375" style="567" customWidth="1"/>
    <col min="29" max="29" width="3.33203125" style="567" customWidth="1"/>
    <col min="30" max="30" width="2.6640625" style="567" customWidth="1"/>
    <col min="31" max="31" width="7.44140625" style="567" customWidth="1"/>
    <col min="32" max="33" width="3.77734375" style="567" customWidth="1"/>
    <col min="34" max="37" width="2.6640625" style="567" customWidth="1"/>
    <col min="38" max="39" width="2.21875" style="567" customWidth="1"/>
    <col min="40" max="41" width="2.44140625" style="567" customWidth="1"/>
    <col min="42" max="62" width="2.6640625" style="567" customWidth="1"/>
    <col min="63" max="99" width="9" style="567"/>
    <col min="100" max="16384" width="9" style="17"/>
  </cols>
  <sheetData>
    <row r="2" spans="1:99" s="16" customFormat="1" ht="14.4">
      <c r="A2" s="566"/>
      <c r="B2" s="566"/>
      <c r="C2" s="115" t="s">
        <v>277</v>
      </c>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566"/>
      <c r="AW2" s="566"/>
      <c r="AX2" s="566"/>
      <c r="AY2" s="566"/>
      <c r="AZ2" s="566"/>
      <c r="BA2" s="566"/>
      <c r="BB2" s="566"/>
      <c r="BC2" s="566"/>
      <c r="BD2" s="566"/>
      <c r="BE2" s="566"/>
      <c r="BF2" s="566"/>
      <c r="BG2" s="566"/>
      <c r="BH2" s="566"/>
      <c r="BI2" s="566"/>
      <c r="BJ2" s="566"/>
      <c r="BK2" s="566"/>
      <c r="BL2" s="566"/>
      <c r="BM2" s="566"/>
      <c r="BN2" s="566"/>
      <c r="BO2" s="566"/>
      <c r="BP2" s="566"/>
      <c r="BQ2" s="566"/>
      <c r="BR2" s="566"/>
      <c r="BS2" s="566"/>
      <c r="BT2" s="566"/>
      <c r="BU2" s="566"/>
      <c r="BV2" s="566"/>
      <c r="BW2" s="566"/>
      <c r="BX2" s="566"/>
      <c r="BY2" s="566"/>
      <c r="BZ2" s="566"/>
      <c r="CA2" s="566"/>
      <c r="CB2" s="566"/>
      <c r="CC2" s="566"/>
      <c r="CD2" s="566"/>
      <c r="CE2" s="566"/>
      <c r="CF2" s="566"/>
      <c r="CG2" s="566"/>
      <c r="CH2" s="566"/>
      <c r="CI2" s="566"/>
      <c r="CJ2" s="566"/>
      <c r="CK2" s="566"/>
      <c r="CL2" s="566"/>
      <c r="CM2" s="566"/>
      <c r="CN2" s="566"/>
      <c r="CO2" s="566"/>
      <c r="CP2" s="566"/>
      <c r="CQ2" s="566"/>
      <c r="CR2" s="566"/>
      <c r="CS2" s="566"/>
      <c r="CT2" s="566"/>
      <c r="CU2" s="566"/>
    </row>
    <row r="3" spans="1:99" s="16" customFormat="1" ht="12.75" customHeight="1">
      <c r="A3" s="566"/>
      <c r="B3" s="566"/>
      <c r="C3" s="11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6"/>
      <c r="CC3" s="566"/>
      <c r="CD3" s="566"/>
      <c r="CE3" s="566"/>
      <c r="CF3" s="566"/>
      <c r="CG3" s="566"/>
      <c r="CH3" s="566"/>
      <c r="CI3" s="566"/>
      <c r="CJ3" s="566"/>
      <c r="CK3" s="566"/>
      <c r="CL3" s="566"/>
      <c r="CM3" s="566"/>
      <c r="CN3" s="566"/>
      <c r="CO3" s="566"/>
      <c r="CP3" s="566"/>
      <c r="CQ3" s="566"/>
      <c r="CR3" s="566"/>
      <c r="CS3" s="566"/>
      <c r="CT3" s="566"/>
      <c r="CU3" s="566"/>
    </row>
    <row r="4" spans="1:99" s="16" customFormat="1" ht="15" customHeight="1">
      <c r="A4" s="566"/>
      <c r="B4" s="566"/>
      <c r="C4" s="117" t="s">
        <v>482</v>
      </c>
      <c r="D4" s="117"/>
      <c r="E4" s="566"/>
      <c r="F4" s="566"/>
      <c r="G4" s="566"/>
      <c r="H4" s="56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c r="AI4" s="566"/>
      <c r="AJ4" s="566"/>
      <c r="AK4" s="566"/>
      <c r="AL4" s="566"/>
      <c r="AM4" s="566"/>
      <c r="AN4" s="566"/>
      <c r="AO4" s="566"/>
      <c r="AP4" s="566"/>
      <c r="AQ4" s="566"/>
      <c r="AR4" s="566"/>
      <c r="AS4" s="566"/>
      <c r="AT4" s="566"/>
      <c r="AU4" s="566"/>
      <c r="AV4" s="566"/>
      <c r="AW4" s="566"/>
      <c r="AX4" s="566"/>
      <c r="AY4" s="566"/>
      <c r="AZ4" s="566"/>
      <c r="BA4" s="566"/>
      <c r="BB4" s="566"/>
      <c r="BC4" s="566"/>
      <c r="BD4" s="566"/>
      <c r="BE4" s="566"/>
      <c r="BF4" s="566"/>
      <c r="BG4" s="566"/>
      <c r="BH4" s="566"/>
      <c r="BI4" s="566"/>
      <c r="BJ4" s="566"/>
      <c r="BK4" s="566"/>
      <c r="BL4" s="566"/>
      <c r="BM4" s="566"/>
      <c r="BN4" s="566"/>
      <c r="BO4" s="566"/>
      <c r="BP4" s="566"/>
      <c r="BQ4" s="566"/>
      <c r="BR4" s="566"/>
      <c r="BS4" s="566"/>
      <c r="BT4" s="566"/>
      <c r="BU4" s="566"/>
      <c r="BV4" s="566"/>
      <c r="BW4" s="566"/>
      <c r="BX4" s="566"/>
      <c r="BY4" s="566"/>
      <c r="BZ4" s="566"/>
      <c r="CA4" s="566"/>
      <c r="CB4" s="566"/>
      <c r="CC4" s="566"/>
      <c r="CD4" s="566"/>
      <c r="CE4" s="566"/>
      <c r="CF4" s="566"/>
      <c r="CG4" s="566"/>
      <c r="CH4" s="566"/>
      <c r="CI4" s="566"/>
      <c r="CJ4" s="566"/>
      <c r="CK4" s="566"/>
      <c r="CL4" s="566"/>
      <c r="CM4" s="566"/>
      <c r="CN4" s="566"/>
      <c r="CO4" s="566"/>
      <c r="CP4" s="566"/>
      <c r="CQ4" s="566"/>
      <c r="CR4" s="566"/>
      <c r="CS4" s="566"/>
      <c r="CT4" s="566"/>
      <c r="CU4" s="566"/>
    </row>
    <row r="5" spans="1:99" ht="15" customHeight="1">
      <c r="C5" s="1079"/>
      <c r="D5" s="568"/>
      <c r="AN5" s="41" t="s">
        <v>160</v>
      </c>
      <c r="AO5" s="41"/>
      <c r="AP5" s="41"/>
      <c r="AQ5" s="41"/>
      <c r="AR5" s="41"/>
      <c r="AS5" s="41"/>
      <c r="AT5" s="41"/>
      <c r="AU5" s="41"/>
      <c r="AV5" s="41"/>
      <c r="BA5" s="1079"/>
      <c r="BB5" s="1079"/>
      <c r="BC5" s="1079"/>
      <c r="BD5" s="1079"/>
      <c r="BE5" s="1079"/>
      <c r="BF5" s="1079"/>
      <c r="BG5" s="1079"/>
      <c r="BH5" s="1079"/>
      <c r="BI5" s="1079"/>
      <c r="BJ5" s="1079"/>
    </row>
    <row r="6" spans="1:99" ht="15" customHeight="1">
      <c r="C6" s="567" t="s">
        <v>904</v>
      </c>
      <c r="AN6" s="569"/>
      <c r="AO6" s="569"/>
      <c r="AP6" s="569"/>
      <c r="AQ6" s="569"/>
      <c r="AR6" s="569"/>
      <c r="AS6" s="569"/>
      <c r="AT6" s="569"/>
      <c r="AU6" s="569"/>
      <c r="AV6" s="569"/>
      <c r="BA6" s="1079"/>
      <c r="BB6" s="1079"/>
      <c r="BC6" s="1079"/>
      <c r="BD6" s="1079"/>
      <c r="BE6" s="1079"/>
      <c r="BF6" s="1079"/>
      <c r="BG6" s="1079"/>
      <c r="BH6" s="1079"/>
      <c r="BI6" s="1079"/>
      <c r="BJ6" s="1079"/>
    </row>
    <row r="7" spans="1:99" ht="15" customHeight="1" thickBot="1">
      <c r="AR7" s="569"/>
      <c r="AS7" s="569"/>
      <c r="AT7" s="569"/>
      <c r="AU7" s="569"/>
      <c r="AV7" s="569"/>
      <c r="AW7" s="569"/>
      <c r="AX7" s="569"/>
      <c r="AY7" s="569"/>
      <c r="AZ7" s="569"/>
      <c r="BE7" s="1079"/>
      <c r="BF7" s="1079"/>
      <c r="BG7" s="1079"/>
      <c r="BH7" s="1079"/>
      <c r="BI7" s="1079"/>
      <c r="BJ7" s="1079"/>
      <c r="BK7" s="1079"/>
      <c r="BL7" s="1079"/>
      <c r="BM7" s="1079"/>
      <c r="BN7" s="1079"/>
    </row>
    <row r="8" spans="1:99" ht="15" customHeight="1">
      <c r="D8" s="1970"/>
      <c r="E8" s="2219"/>
      <c r="F8" s="2219"/>
      <c r="G8" s="1971"/>
      <c r="H8" s="1976" t="s">
        <v>1007</v>
      </c>
      <c r="I8" s="1977"/>
      <c r="J8" s="1977"/>
      <c r="K8" s="1977"/>
      <c r="L8" s="1977"/>
      <c r="M8" s="1977"/>
      <c r="N8" s="1977"/>
      <c r="O8" s="1978"/>
      <c r="P8" s="1979" t="s">
        <v>1008</v>
      </c>
      <c r="Q8" s="1977"/>
      <c r="R8" s="1977"/>
      <c r="S8" s="1977"/>
      <c r="T8" s="1977"/>
      <c r="U8" s="1977"/>
      <c r="V8" s="1977"/>
      <c r="W8" s="1980"/>
      <c r="AT8" s="569"/>
      <c r="AU8" s="569"/>
      <c r="AV8" s="569"/>
      <c r="AW8" s="569"/>
      <c r="AX8" s="569"/>
      <c r="AY8" s="569"/>
      <c r="AZ8" s="569"/>
      <c r="BA8" s="569"/>
      <c r="BB8" s="569"/>
      <c r="BG8" s="1079"/>
      <c r="BH8" s="1079"/>
      <c r="BI8" s="1079"/>
      <c r="BJ8" s="1079"/>
      <c r="BK8" s="1079"/>
      <c r="BL8" s="1079"/>
      <c r="BM8" s="1079"/>
      <c r="BN8" s="1079"/>
      <c r="BO8" s="1079"/>
      <c r="BP8" s="1079"/>
    </row>
    <row r="9" spans="1:99" ht="15" customHeight="1">
      <c r="D9" s="1972"/>
      <c r="E9" s="2220"/>
      <c r="F9" s="2220"/>
      <c r="G9" s="1973"/>
      <c r="H9" s="1981" t="s">
        <v>1009</v>
      </c>
      <c r="I9" s="1982"/>
      <c r="J9" s="1982"/>
      <c r="K9" s="1983"/>
      <c r="L9" s="2221" t="s">
        <v>835</v>
      </c>
      <c r="M9" s="2218"/>
      <c r="N9" s="2218"/>
      <c r="O9" s="1964"/>
      <c r="P9" s="1981" t="s">
        <v>1010</v>
      </c>
      <c r="Q9" s="1982"/>
      <c r="R9" s="1982"/>
      <c r="S9" s="1983"/>
      <c r="T9" s="2222" t="s">
        <v>1011</v>
      </c>
      <c r="U9" s="2223"/>
      <c r="V9" s="2223"/>
      <c r="W9" s="2224"/>
      <c r="AT9" s="569"/>
      <c r="AU9" s="569"/>
      <c r="AV9" s="569"/>
      <c r="AW9" s="569"/>
      <c r="AX9" s="569"/>
      <c r="AY9" s="569"/>
      <c r="AZ9" s="569"/>
      <c r="BA9" s="569"/>
      <c r="BB9" s="569"/>
      <c r="BG9" s="1079"/>
      <c r="BH9" s="1079"/>
      <c r="BI9" s="1079"/>
      <c r="BJ9" s="1079"/>
      <c r="BK9" s="1079"/>
      <c r="BL9" s="1079"/>
      <c r="BM9" s="1079"/>
      <c r="BN9" s="1079"/>
      <c r="BO9" s="1079"/>
      <c r="BP9" s="1079"/>
    </row>
    <row r="10" spans="1:99" ht="15" customHeight="1">
      <c r="D10" s="1974"/>
      <c r="E10" s="2176"/>
      <c r="F10" s="2176"/>
      <c r="G10" s="1975"/>
      <c r="H10" s="1988" t="s">
        <v>102</v>
      </c>
      <c r="I10" s="1989"/>
      <c r="J10" s="1989"/>
      <c r="K10" s="1990"/>
      <c r="L10" s="1991" t="s">
        <v>103</v>
      </c>
      <c r="M10" s="1989"/>
      <c r="N10" s="1989"/>
      <c r="O10" s="1990"/>
      <c r="P10" s="1988" t="s">
        <v>104</v>
      </c>
      <c r="Q10" s="1989"/>
      <c r="R10" s="1989"/>
      <c r="S10" s="1990"/>
      <c r="T10" s="1960" t="s">
        <v>13</v>
      </c>
      <c r="U10" s="1961"/>
      <c r="V10" s="1961"/>
      <c r="W10" s="1962"/>
      <c r="AT10" s="569"/>
      <c r="AU10" s="569"/>
      <c r="AV10" s="569"/>
      <c r="AW10" s="569"/>
      <c r="AX10" s="569"/>
      <c r="AY10" s="569"/>
      <c r="AZ10" s="569"/>
      <c r="BA10" s="569"/>
      <c r="BB10" s="569"/>
      <c r="BG10" s="1079"/>
      <c r="BH10" s="1079"/>
      <c r="BI10" s="1079"/>
      <c r="BJ10" s="1079"/>
      <c r="BK10" s="1079"/>
      <c r="BL10" s="1079"/>
      <c r="BM10" s="1079"/>
      <c r="BN10" s="1079"/>
      <c r="BO10" s="1079"/>
      <c r="BP10" s="1079"/>
    </row>
    <row r="11" spans="1:99" ht="15" customHeight="1">
      <c r="D11" s="1963"/>
      <c r="E11" s="2218"/>
      <c r="F11" s="2218"/>
      <c r="G11" s="1964"/>
      <c r="H11" s="2153" t="s">
        <v>255</v>
      </c>
      <c r="I11" s="2154"/>
      <c r="J11" s="2154"/>
      <c r="K11" s="2155"/>
      <c r="L11" s="2156" t="s">
        <v>255</v>
      </c>
      <c r="M11" s="2154"/>
      <c r="N11" s="2154"/>
      <c r="O11" s="2155"/>
      <c r="P11" s="2153" t="s">
        <v>255</v>
      </c>
      <c r="Q11" s="2154"/>
      <c r="R11" s="2154"/>
      <c r="S11" s="2155"/>
      <c r="T11" s="2156" t="s">
        <v>255</v>
      </c>
      <c r="U11" s="2154"/>
      <c r="V11" s="2154"/>
      <c r="W11" s="2157"/>
      <c r="AT11" s="569"/>
      <c r="AU11" s="569"/>
      <c r="AV11" s="569"/>
      <c r="AW11" s="569"/>
      <c r="AX11" s="569"/>
      <c r="AY11" s="569"/>
      <c r="AZ11" s="569"/>
      <c r="BA11" s="569"/>
      <c r="BB11" s="569"/>
      <c r="BG11" s="1079"/>
      <c r="BH11" s="1079"/>
      <c r="BI11" s="1079"/>
      <c r="BJ11" s="1079"/>
      <c r="BK11" s="1079"/>
      <c r="BL11" s="1079"/>
      <c r="BM11" s="1079"/>
      <c r="BN11" s="1079"/>
      <c r="BO11" s="1079"/>
      <c r="BP11" s="1079"/>
    </row>
    <row r="12" spans="1:99" ht="33" customHeight="1">
      <c r="D12" s="1992" t="s">
        <v>841</v>
      </c>
      <c r="E12" s="2225"/>
      <c r="F12" s="2225"/>
      <c r="G12" s="1993"/>
      <c r="H12" s="1988"/>
      <c r="I12" s="1989"/>
      <c r="J12" s="1989"/>
      <c r="K12" s="1990"/>
      <c r="L12" s="1991"/>
      <c r="M12" s="1989"/>
      <c r="N12" s="1989"/>
      <c r="O12" s="1990"/>
      <c r="P12" s="1988">
        <f>COUNTIF(J$26:N$35,D12)</f>
        <v>0</v>
      </c>
      <c r="Q12" s="1989"/>
      <c r="R12" s="1989"/>
      <c r="S12" s="1990"/>
      <c r="T12" s="1994"/>
      <c r="U12" s="1995"/>
      <c r="V12" s="1995"/>
      <c r="W12" s="1996"/>
      <c r="AT12" s="569"/>
      <c r="AU12" s="569"/>
      <c r="AV12" s="569"/>
      <c r="AW12" s="569"/>
      <c r="AX12" s="569"/>
      <c r="AY12" s="569"/>
      <c r="AZ12" s="569"/>
      <c r="BA12" s="569"/>
      <c r="BB12" s="569"/>
      <c r="BG12" s="1079"/>
      <c r="BH12" s="1079"/>
      <c r="BI12" s="1079"/>
      <c r="BJ12" s="1079"/>
      <c r="BK12" s="1079"/>
      <c r="BL12" s="1079"/>
      <c r="BM12" s="1079"/>
      <c r="BN12" s="1079"/>
      <c r="BO12" s="1079"/>
      <c r="BP12" s="1079"/>
    </row>
    <row r="13" spans="1:99" ht="33" customHeight="1">
      <c r="D13" s="1992" t="s">
        <v>842</v>
      </c>
      <c r="E13" s="2225"/>
      <c r="F13" s="2225"/>
      <c r="G13" s="1993"/>
      <c r="H13" s="1988"/>
      <c r="I13" s="1989"/>
      <c r="J13" s="1989"/>
      <c r="K13" s="1990"/>
      <c r="L13" s="1991"/>
      <c r="M13" s="1989"/>
      <c r="N13" s="1989"/>
      <c r="O13" s="1990"/>
      <c r="P13" s="1988">
        <f t="shared" ref="P13:P14" si="0">COUNTIF(J$26:N$35,D13)</f>
        <v>0</v>
      </c>
      <c r="Q13" s="1989"/>
      <c r="R13" s="1989"/>
      <c r="S13" s="1990"/>
      <c r="T13" s="2226"/>
      <c r="U13" s="2227"/>
      <c r="V13" s="2227"/>
      <c r="W13" s="2228"/>
      <c r="AT13" s="569"/>
      <c r="AU13" s="569"/>
      <c r="AV13" s="569"/>
      <c r="AW13" s="569"/>
      <c r="AX13" s="569"/>
      <c r="AY13" s="569"/>
      <c r="AZ13" s="569"/>
      <c r="BA13" s="569"/>
      <c r="BB13" s="569"/>
      <c r="BG13" s="1079"/>
      <c r="BH13" s="1079"/>
      <c r="BI13" s="1079"/>
      <c r="BJ13" s="1079"/>
      <c r="BK13" s="1079"/>
      <c r="BL13" s="1079"/>
      <c r="BM13" s="1079"/>
      <c r="BN13" s="1079"/>
      <c r="BO13" s="1079"/>
      <c r="BP13" s="1079"/>
    </row>
    <row r="14" spans="1:99" ht="33" customHeight="1" thickBot="1">
      <c r="D14" s="2229" t="s">
        <v>1012</v>
      </c>
      <c r="E14" s="2230"/>
      <c r="F14" s="2230"/>
      <c r="G14" s="2231"/>
      <c r="H14" s="2232"/>
      <c r="I14" s="2233"/>
      <c r="J14" s="2233"/>
      <c r="K14" s="2234"/>
      <c r="L14" s="2235"/>
      <c r="M14" s="2233"/>
      <c r="N14" s="2233"/>
      <c r="O14" s="2234"/>
      <c r="P14" s="2029">
        <f t="shared" si="0"/>
        <v>0</v>
      </c>
      <c r="Q14" s="2030"/>
      <c r="R14" s="2030"/>
      <c r="S14" s="2031"/>
      <c r="T14" s="2236"/>
      <c r="U14" s="2237"/>
      <c r="V14" s="2237"/>
      <c r="W14" s="2238"/>
      <c r="AT14" s="569"/>
      <c r="AU14" s="569"/>
      <c r="AV14" s="569"/>
      <c r="AW14" s="569"/>
      <c r="AX14" s="569"/>
      <c r="AY14" s="569"/>
      <c r="AZ14" s="569"/>
      <c r="BA14" s="569"/>
      <c r="BB14" s="569"/>
      <c r="BG14" s="1079"/>
      <c r="BH14" s="1079"/>
      <c r="BI14" s="1079"/>
      <c r="BJ14" s="1079"/>
      <c r="BK14" s="1079"/>
      <c r="BL14" s="1079"/>
      <c r="BM14" s="1079"/>
      <c r="BN14" s="1079"/>
      <c r="BO14" s="1079"/>
      <c r="BP14" s="1079"/>
    </row>
    <row r="15" spans="1:99" ht="33" customHeight="1" thickTop="1" thickBot="1">
      <c r="D15" s="2239" t="s">
        <v>11</v>
      </c>
      <c r="E15" s="2192"/>
      <c r="F15" s="2192"/>
      <c r="G15" s="2193"/>
      <c r="H15" s="2038">
        <f>SUM(H12:K14)</f>
        <v>0</v>
      </c>
      <c r="I15" s="2039"/>
      <c r="J15" s="2039"/>
      <c r="K15" s="2040"/>
      <c r="L15" s="2041">
        <f>SUM(L12:O14)</f>
        <v>0</v>
      </c>
      <c r="M15" s="2039"/>
      <c r="N15" s="2039"/>
      <c r="O15" s="2040"/>
      <c r="P15" s="2038">
        <f>SUM(P12:S14)</f>
        <v>0</v>
      </c>
      <c r="Q15" s="2039"/>
      <c r="R15" s="2039"/>
      <c r="S15" s="2040"/>
      <c r="T15" s="2041">
        <f t="shared" ref="T15" si="1">SUM(T12:W14)</f>
        <v>0</v>
      </c>
      <c r="U15" s="2039"/>
      <c r="V15" s="2039"/>
      <c r="W15" s="2042"/>
      <c r="AT15" s="569"/>
      <c r="AU15" s="569"/>
      <c r="AV15" s="569"/>
      <c r="AW15" s="569"/>
      <c r="AX15" s="569"/>
      <c r="AY15" s="569"/>
      <c r="AZ15" s="569"/>
      <c r="BA15" s="569"/>
      <c r="BB15" s="569"/>
      <c r="BG15" s="1079"/>
      <c r="BH15" s="1079"/>
      <c r="BI15" s="1079"/>
      <c r="BJ15" s="1079"/>
      <c r="BK15" s="1079"/>
      <c r="BL15" s="1079"/>
      <c r="BM15" s="1079"/>
      <c r="BN15" s="1079"/>
      <c r="BO15" s="1079"/>
      <c r="BP15" s="1079"/>
    </row>
    <row r="16" spans="1:99" ht="10.5" customHeight="1">
      <c r="D16" s="570" t="s">
        <v>844</v>
      </c>
      <c r="P16" s="704"/>
      <c r="Q16" s="704"/>
      <c r="R16" s="705"/>
      <c r="S16" s="705"/>
      <c r="T16" s="705"/>
      <c r="U16" s="705"/>
      <c r="AR16" s="569"/>
      <c r="AS16" s="569"/>
      <c r="AT16" s="569"/>
      <c r="AU16" s="569"/>
      <c r="AV16" s="569"/>
      <c r="AW16" s="569"/>
      <c r="AX16" s="569"/>
      <c r="AY16" s="569"/>
      <c r="AZ16" s="569"/>
      <c r="BE16" s="1079"/>
      <c r="BF16" s="1079"/>
      <c r="BG16" s="1079"/>
      <c r="BH16" s="1079"/>
      <c r="BI16" s="1079"/>
      <c r="BJ16" s="1079"/>
      <c r="BK16" s="1079"/>
      <c r="BL16" s="1079"/>
      <c r="BM16" s="1079"/>
      <c r="BN16" s="1079"/>
    </row>
    <row r="17" spans="1:99" ht="10.5" customHeight="1">
      <c r="D17" s="570" t="s">
        <v>845</v>
      </c>
      <c r="P17" s="704"/>
      <c r="Q17" s="704"/>
      <c r="R17" s="705"/>
      <c r="S17" s="705"/>
      <c r="T17" s="705"/>
      <c r="U17" s="705"/>
      <c r="AR17" s="569"/>
      <c r="AS17" s="569"/>
      <c r="AT17" s="569"/>
      <c r="AU17" s="569"/>
      <c r="AV17" s="569"/>
      <c r="AW17" s="569"/>
      <c r="AX17" s="569"/>
      <c r="AY17" s="569"/>
      <c r="AZ17" s="569"/>
      <c r="BE17" s="1079"/>
      <c r="BF17" s="1079"/>
      <c r="BG17" s="1079"/>
      <c r="BH17" s="1079"/>
      <c r="BI17" s="1079"/>
      <c r="BJ17" s="1079"/>
      <c r="BK17" s="1079"/>
      <c r="BL17" s="1079"/>
      <c r="BM17" s="1079"/>
      <c r="BN17" s="1079"/>
    </row>
    <row r="18" spans="1:99" ht="12" customHeight="1">
      <c r="BA18" s="1079"/>
      <c r="BB18" s="1079"/>
      <c r="BC18" s="1079"/>
      <c r="BD18" s="1079"/>
      <c r="BE18" s="1079"/>
      <c r="BF18" s="1079"/>
      <c r="BG18" s="1079"/>
      <c r="BH18" s="1079"/>
      <c r="BI18" s="1079"/>
      <c r="BJ18" s="1079"/>
    </row>
    <row r="19" spans="1:99" ht="15" customHeight="1">
      <c r="C19" s="2006" t="s">
        <v>740</v>
      </c>
      <c r="D19" s="2007"/>
      <c r="E19" s="2007"/>
      <c r="F19" s="2007"/>
      <c r="G19" s="2007"/>
      <c r="H19" s="2007"/>
      <c r="I19" s="2007"/>
      <c r="J19" s="2006" t="s">
        <v>1021</v>
      </c>
      <c r="K19" s="2007"/>
      <c r="L19" s="2007"/>
      <c r="M19" s="2007"/>
      <c r="N19" s="2010"/>
      <c r="O19" s="2013" t="s">
        <v>544</v>
      </c>
      <c r="P19" s="2013"/>
      <c r="Q19" s="2013"/>
      <c r="R19" s="2014"/>
      <c r="S19" s="2103" t="s">
        <v>162</v>
      </c>
      <c r="T19" s="2101"/>
      <c r="U19" s="2101"/>
      <c r="V19" s="2101"/>
      <c r="W19" s="2101"/>
      <c r="X19" s="2101"/>
      <c r="Y19" s="2101"/>
      <c r="Z19" s="2020"/>
      <c r="AA19" s="2024" t="s">
        <v>163</v>
      </c>
      <c r="AB19" s="2024"/>
      <c r="AC19" s="2024"/>
      <c r="AD19" s="2024"/>
      <c r="AE19" s="2024"/>
      <c r="AF19" s="2024"/>
      <c r="AG19" s="2024"/>
      <c r="AH19" s="2024"/>
      <c r="AI19" s="2024"/>
      <c r="AJ19" s="2024"/>
      <c r="AK19" s="2024"/>
      <c r="AL19" s="2024"/>
      <c r="AM19" s="2024"/>
      <c r="AN19" s="2024"/>
      <c r="AO19" s="2024"/>
      <c r="AP19" s="2024"/>
      <c r="AQ19" s="2024"/>
      <c r="AR19" s="2024"/>
      <c r="AS19" s="1859" t="s">
        <v>7</v>
      </c>
      <c r="AT19" s="2044"/>
      <c r="AU19" s="2044"/>
      <c r="AV19" s="1863"/>
      <c r="AW19" s="1859" t="s">
        <v>859</v>
      </c>
      <c r="AX19" s="2044"/>
      <c r="AY19" s="2044"/>
      <c r="AZ19" s="1863"/>
      <c r="BA19" s="1079"/>
      <c r="BB19" s="1079"/>
    </row>
    <row r="20" spans="1:99" ht="11.25" customHeight="1">
      <c r="C20" s="2008"/>
      <c r="D20" s="2009"/>
      <c r="E20" s="2009"/>
      <c r="F20" s="2009"/>
      <c r="G20" s="2009"/>
      <c r="H20" s="2009"/>
      <c r="I20" s="2009"/>
      <c r="J20" s="2008"/>
      <c r="K20" s="2011"/>
      <c r="L20" s="2011"/>
      <c r="M20" s="2011"/>
      <c r="N20" s="2012"/>
      <c r="O20" s="2015"/>
      <c r="P20" s="2015"/>
      <c r="Q20" s="2015"/>
      <c r="R20" s="2016"/>
      <c r="S20" s="2103" t="s">
        <v>515</v>
      </c>
      <c r="T20" s="2101"/>
      <c r="U20" s="2101"/>
      <c r="V20" s="2101"/>
      <c r="W20" s="2101"/>
      <c r="X20" s="2020"/>
      <c r="Y20" s="2148" t="s">
        <v>418</v>
      </c>
      <c r="Z20" s="2022"/>
      <c r="AA20" s="2024"/>
      <c r="AB20" s="2024"/>
      <c r="AC20" s="2024"/>
      <c r="AD20" s="2024"/>
      <c r="AE20" s="2024"/>
      <c r="AF20" s="2024"/>
      <c r="AG20" s="2024"/>
      <c r="AH20" s="2024"/>
      <c r="AI20" s="2024"/>
      <c r="AJ20" s="2024"/>
      <c r="AK20" s="2024"/>
      <c r="AL20" s="2024"/>
      <c r="AM20" s="2024"/>
      <c r="AN20" s="2024"/>
      <c r="AO20" s="2024"/>
      <c r="AP20" s="2024"/>
      <c r="AQ20" s="2024"/>
      <c r="AR20" s="2024"/>
      <c r="AS20" s="1860"/>
      <c r="AT20" s="2045"/>
      <c r="AU20" s="2045"/>
      <c r="AV20" s="1864"/>
      <c r="AW20" s="1860"/>
      <c r="AX20" s="2045"/>
      <c r="AY20" s="2045"/>
      <c r="AZ20" s="1864"/>
      <c r="BA20" s="1079"/>
      <c r="BB20" s="1079"/>
    </row>
    <row r="21" spans="1:99" ht="11.25" customHeight="1">
      <c r="C21" s="2008"/>
      <c r="D21" s="2009"/>
      <c r="E21" s="2009"/>
      <c r="F21" s="2009"/>
      <c r="G21" s="2009"/>
      <c r="H21" s="2009"/>
      <c r="I21" s="2009"/>
      <c r="J21" s="2008"/>
      <c r="K21" s="2011"/>
      <c r="L21" s="2011"/>
      <c r="M21" s="2011"/>
      <c r="N21" s="2012"/>
      <c r="O21" s="2015"/>
      <c r="P21" s="2015"/>
      <c r="Q21" s="2015"/>
      <c r="R21" s="2016"/>
      <c r="S21" s="2242" t="s">
        <v>477</v>
      </c>
      <c r="T21" s="2022"/>
      <c r="U21" s="2148" t="s">
        <v>478</v>
      </c>
      <c r="V21" s="2022"/>
      <c r="W21" s="2148" t="s">
        <v>479</v>
      </c>
      <c r="X21" s="2022"/>
      <c r="Y21" s="2240"/>
      <c r="Z21" s="2241"/>
      <c r="AA21" s="2058" t="s">
        <v>164</v>
      </c>
      <c r="AB21" s="2059"/>
      <c r="AC21" s="2060" t="s">
        <v>165</v>
      </c>
      <c r="AD21" s="2061"/>
      <c r="AE21" s="2065"/>
      <c r="AF21" s="2065"/>
      <c r="AG21" s="2065"/>
      <c r="AH21" s="2065"/>
      <c r="AI21" s="2066"/>
      <c r="AJ21" s="2067" t="s">
        <v>166</v>
      </c>
      <c r="AK21" s="2067"/>
      <c r="AL21" s="2068" t="s">
        <v>167</v>
      </c>
      <c r="AM21" s="2069"/>
      <c r="AN21" s="2025"/>
      <c r="AO21" s="2025"/>
      <c r="AP21" s="2025"/>
      <c r="AQ21" s="2025"/>
      <c r="AR21" s="2026"/>
      <c r="AS21" s="1860"/>
      <c r="AT21" s="2045"/>
      <c r="AU21" s="2045"/>
      <c r="AV21" s="1864"/>
      <c r="AW21" s="1860"/>
      <c r="AX21" s="2045"/>
      <c r="AY21" s="2045"/>
      <c r="AZ21" s="1864"/>
      <c r="BA21" s="1079"/>
      <c r="BB21" s="1079"/>
    </row>
    <row r="22" spans="1:99" ht="11.25" customHeight="1">
      <c r="C22" s="2008"/>
      <c r="D22" s="2009"/>
      <c r="E22" s="2009"/>
      <c r="F22" s="2009"/>
      <c r="G22" s="2009"/>
      <c r="H22" s="2009"/>
      <c r="I22" s="2009"/>
      <c r="J22" s="2008"/>
      <c r="K22" s="2011"/>
      <c r="L22" s="2011"/>
      <c r="M22" s="2011"/>
      <c r="N22" s="2012"/>
      <c r="O22" s="2015"/>
      <c r="P22" s="2015"/>
      <c r="Q22" s="2015"/>
      <c r="R22" s="2016"/>
      <c r="S22" s="2243"/>
      <c r="T22" s="2241"/>
      <c r="U22" s="2240"/>
      <c r="V22" s="2241"/>
      <c r="W22" s="2240"/>
      <c r="X22" s="2241"/>
      <c r="Y22" s="2240"/>
      <c r="Z22" s="2241"/>
      <c r="AA22" s="2058"/>
      <c r="AB22" s="2059"/>
      <c r="AC22" s="2062"/>
      <c r="AD22" s="2063"/>
      <c r="AE22" s="2083" t="s">
        <v>175</v>
      </c>
      <c r="AF22" s="2013"/>
      <c r="AG22" s="2013"/>
      <c r="AH22" s="2013"/>
      <c r="AI22" s="2084"/>
      <c r="AJ22" s="2064"/>
      <c r="AK22" s="2064"/>
      <c r="AL22" s="2070"/>
      <c r="AM22" s="2071"/>
      <c r="AN22" s="2083" t="s">
        <v>176</v>
      </c>
      <c r="AO22" s="2013"/>
      <c r="AP22" s="2013"/>
      <c r="AQ22" s="2013"/>
      <c r="AR22" s="2084"/>
      <c r="AS22" s="1860"/>
      <c r="AT22" s="2045"/>
      <c r="AU22" s="2045"/>
      <c r="AV22" s="1864"/>
      <c r="AW22" s="1860"/>
      <c r="AX22" s="2045"/>
      <c r="AY22" s="2045"/>
      <c r="AZ22" s="1864"/>
      <c r="BA22" s="1079"/>
      <c r="BB22" s="1079"/>
    </row>
    <row r="23" spans="1:99" ht="11.25" customHeight="1">
      <c r="C23" s="2008"/>
      <c r="D23" s="2009"/>
      <c r="E23" s="2009"/>
      <c r="F23" s="2009"/>
      <c r="G23" s="2009"/>
      <c r="H23" s="2009"/>
      <c r="I23" s="2009"/>
      <c r="J23" s="2008"/>
      <c r="K23" s="2011"/>
      <c r="L23" s="2011"/>
      <c r="M23" s="2011"/>
      <c r="N23" s="2012"/>
      <c r="O23" s="2015"/>
      <c r="P23" s="2015"/>
      <c r="Q23" s="2015"/>
      <c r="R23" s="2016"/>
      <c r="S23" s="2243"/>
      <c r="T23" s="2241"/>
      <c r="U23" s="2240"/>
      <c r="V23" s="2241"/>
      <c r="W23" s="2240"/>
      <c r="X23" s="2241"/>
      <c r="Y23" s="2240"/>
      <c r="Z23" s="2241"/>
      <c r="AA23" s="2058"/>
      <c r="AB23" s="2059"/>
      <c r="AC23" s="2064"/>
      <c r="AD23" s="2063"/>
      <c r="AE23" s="2085"/>
      <c r="AF23" s="2015"/>
      <c r="AG23" s="2015"/>
      <c r="AH23" s="2015"/>
      <c r="AI23" s="2086"/>
      <c r="AJ23" s="2064"/>
      <c r="AK23" s="2064"/>
      <c r="AL23" s="2070"/>
      <c r="AM23" s="2071"/>
      <c r="AN23" s="2085"/>
      <c r="AO23" s="2015"/>
      <c r="AP23" s="2015"/>
      <c r="AQ23" s="2015"/>
      <c r="AR23" s="2086"/>
      <c r="AS23" s="1860"/>
      <c r="AT23" s="2045"/>
      <c r="AU23" s="2045"/>
      <c r="AV23" s="1864"/>
      <c r="AW23" s="1860"/>
      <c r="AX23" s="2045"/>
      <c r="AY23" s="2045"/>
      <c r="AZ23" s="1864"/>
      <c r="BA23" s="1079"/>
      <c r="BB23" s="1079"/>
    </row>
    <row r="24" spans="1:99" ht="13.5" customHeight="1">
      <c r="C24" s="2112" t="s">
        <v>29</v>
      </c>
      <c r="D24" s="2113"/>
      <c r="E24" s="2113"/>
      <c r="F24" s="2113"/>
      <c r="G24" s="2113"/>
      <c r="H24" s="2113"/>
      <c r="I24" s="2113"/>
      <c r="J24" s="2112" t="s">
        <v>30</v>
      </c>
      <c r="K24" s="2113"/>
      <c r="L24" s="2113"/>
      <c r="M24" s="2113"/>
      <c r="N24" s="2114"/>
      <c r="O24" s="2072" t="s">
        <v>456</v>
      </c>
      <c r="P24" s="2072"/>
      <c r="Q24" s="2072"/>
      <c r="R24" s="2073"/>
      <c r="S24" s="2111" t="s">
        <v>460</v>
      </c>
      <c r="T24" s="2072"/>
      <c r="U24" s="2109" t="s">
        <v>449</v>
      </c>
      <c r="V24" s="2110"/>
      <c r="W24" s="2072" t="s">
        <v>461</v>
      </c>
      <c r="X24" s="2110"/>
      <c r="Y24" s="2072" t="s">
        <v>462</v>
      </c>
      <c r="Z24" s="2110"/>
      <c r="AA24" s="2106" t="s">
        <v>450</v>
      </c>
      <c r="AB24" s="2108"/>
      <c r="AC24" s="2106" t="s">
        <v>463</v>
      </c>
      <c r="AD24" s="2108"/>
      <c r="AE24" s="2106" t="s">
        <v>464</v>
      </c>
      <c r="AF24" s="2107"/>
      <c r="AG24" s="2107"/>
      <c r="AH24" s="2107"/>
      <c r="AI24" s="2108"/>
      <c r="AJ24" s="2106" t="s">
        <v>465</v>
      </c>
      <c r="AK24" s="2108"/>
      <c r="AL24" s="2106" t="s">
        <v>466</v>
      </c>
      <c r="AM24" s="2108"/>
      <c r="AN24" s="2106" t="s">
        <v>467</v>
      </c>
      <c r="AO24" s="2107"/>
      <c r="AP24" s="2107"/>
      <c r="AQ24" s="2107"/>
      <c r="AR24" s="2108"/>
      <c r="AS24" s="2087" t="s">
        <v>468</v>
      </c>
      <c r="AT24" s="2088"/>
      <c r="AU24" s="2088"/>
      <c r="AV24" s="2089"/>
      <c r="AW24" s="2087" t="s">
        <v>469</v>
      </c>
      <c r="AX24" s="2088"/>
      <c r="AY24" s="2088"/>
      <c r="AZ24" s="2089"/>
      <c r="BA24" s="1079"/>
      <c r="BB24" s="1079"/>
    </row>
    <row r="25" spans="1:99" s="19" customFormat="1" ht="11.25" customHeight="1">
      <c r="A25" s="570"/>
      <c r="B25" s="570"/>
      <c r="C25" s="571"/>
      <c r="D25" s="570"/>
      <c r="E25" s="570"/>
      <c r="F25" s="570"/>
      <c r="G25" s="570"/>
      <c r="H25" s="570"/>
      <c r="I25" s="570"/>
      <c r="J25" s="706"/>
      <c r="K25" s="707"/>
      <c r="L25" s="707"/>
      <c r="M25" s="707"/>
      <c r="N25" s="708"/>
      <c r="O25" s="572"/>
      <c r="P25" s="572"/>
      <c r="Q25" s="572"/>
      <c r="R25" s="573" t="s">
        <v>157</v>
      </c>
      <c r="S25" s="574"/>
      <c r="T25" s="575" t="s">
        <v>144</v>
      </c>
      <c r="U25" s="1092"/>
      <c r="V25" s="1093" t="s">
        <v>144</v>
      </c>
      <c r="W25" s="575"/>
      <c r="X25" s="1093" t="s">
        <v>144</v>
      </c>
      <c r="Y25" s="575"/>
      <c r="Z25" s="1093" t="s">
        <v>144</v>
      </c>
      <c r="AA25" s="2093" t="s">
        <v>1022</v>
      </c>
      <c r="AB25" s="2094"/>
      <c r="AC25" s="2094"/>
      <c r="AD25" s="2094"/>
      <c r="AE25" s="2094"/>
      <c r="AF25" s="2094"/>
      <c r="AG25" s="2094"/>
      <c r="AH25" s="2094"/>
      <c r="AI25" s="2094"/>
      <c r="AJ25" s="2094"/>
      <c r="AK25" s="2094"/>
      <c r="AL25" s="2094"/>
      <c r="AM25" s="2094"/>
      <c r="AN25" s="2094"/>
      <c r="AO25" s="2094"/>
      <c r="AP25" s="2094"/>
      <c r="AQ25" s="2094"/>
      <c r="AR25" s="2095"/>
      <c r="AS25" s="576"/>
      <c r="AT25" s="577"/>
      <c r="AU25" s="577"/>
      <c r="AV25" s="578"/>
      <c r="AW25" s="576"/>
      <c r="AX25" s="577"/>
      <c r="AY25" s="577"/>
      <c r="AZ25" s="578"/>
      <c r="BA25" s="1079"/>
      <c r="BB25" s="1079"/>
      <c r="BC25" s="570"/>
      <c r="BD25" s="570"/>
      <c r="BE25" s="570"/>
      <c r="BF25" s="570"/>
      <c r="BG25" s="570"/>
      <c r="BH25" s="570"/>
      <c r="BI25" s="570"/>
      <c r="BJ25" s="570"/>
      <c r="BK25" s="570"/>
      <c r="BL25" s="570"/>
      <c r="BM25" s="570"/>
      <c r="BN25" s="570"/>
      <c r="BO25" s="570"/>
      <c r="BP25" s="570"/>
      <c r="BQ25" s="570"/>
      <c r="BR25" s="570"/>
      <c r="BS25" s="570"/>
      <c r="BT25" s="570"/>
      <c r="BU25" s="570"/>
      <c r="BV25" s="570"/>
      <c r="BW25" s="570"/>
      <c r="BX25" s="570"/>
      <c r="BY25" s="570"/>
      <c r="BZ25" s="570"/>
      <c r="CA25" s="570"/>
      <c r="CB25" s="570"/>
      <c r="CC25" s="570"/>
      <c r="CD25" s="570"/>
      <c r="CE25" s="570"/>
      <c r="CF25" s="570"/>
      <c r="CG25" s="570"/>
      <c r="CH25" s="570"/>
      <c r="CI25" s="570"/>
      <c r="CJ25" s="570"/>
      <c r="CK25" s="570"/>
      <c r="CL25" s="570"/>
      <c r="CM25" s="570"/>
      <c r="CN25" s="570"/>
      <c r="CO25" s="570"/>
      <c r="CP25" s="570"/>
      <c r="CQ25" s="570"/>
      <c r="CR25" s="570"/>
      <c r="CS25" s="570"/>
      <c r="CT25" s="570"/>
      <c r="CU25" s="570"/>
    </row>
    <row r="26" spans="1:99" ht="16.5" customHeight="1">
      <c r="C26" s="1094">
        <v>1</v>
      </c>
      <c r="D26" s="2096"/>
      <c r="E26" s="2097"/>
      <c r="F26" s="2097"/>
      <c r="G26" s="2097"/>
      <c r="H26" s="2097"/>
      <c r="I26" s="2097"/>
      <c r="J26" s="2098"/>
      <c r="K26" s="2099"/>
      <c r="L26" s="2099"/>
      <c r="M26" s="2099"/>
      <c r="N26" s="2100"/>
      <c r="O26" s="2101"/>
      <c r="P26" s="2101"/>
      <c r="Q26" s="2101"/>
      <c r="R26" s="2102"/>
      <c r="S26" s="2104"/>
      <c r="T26" s="2244"/>
      <c r="U26" s="2245"/>
      <c r="V26" s="2105"/>
      <c r="W26" s="2244"/>
      <c r="X26" s="2105"/>
      <c r="Y26" s="2244"/>
      <c r="Z26" s="2105"/>
      <c r="AA26" s="2116"/>
      <c r="AB26" s="2020"/>
      <c r="AC26" s="2101"/>
      <c r="AD26" s="2101"/>
      <c r="AE26" s="2021"/>
      <c r="AF26" s="2021"/>
      <c r="AG26" s="2021"/>
      <c r="AH26" s="2021"/>
      <c r="AI26" s="2021"/>
      <c r="AJ26" s="2021"/>
      <c r="AK26" s="2021"/>
      <c r="AL26" s="2116"/>
      <c r="AM26" s="2101"/>
      <c r="AN26" s="2021"/>
      <c r="AO26" s="2021"/>
      <c r="AP26" s="2021"/>
      <c r="AQ26" s="2021"/>
      <c r="AR26" s="2021"/>
      <c r="AS26" s="2118"/>
      <c r="AT26" s="2119"/>
      <c r="AU26" s="2119"/>
      <c r="AV26" s="2120"/>
      <c r="AW26" s="2115"/>
      <c r="AX26" s="2115"/>
      <c r="AY26" s="2115"/>
      <c r="AZ26" s="2115"/>
      <c r="BA26" s="1079"/>
      <c r="BB26" s="1079"/>
    </row>
    <row r="27" spans="1:99" ht="16.5" customHeight="1">
      <c r="C27" s="1094">
        <v>2</v>
      </c>
      <c r="D27" s="2096"/>
      <c r="E27" s="2097"/>
      <c r="F27" s="2097"/>
      <c r="G27" s="2097"/>
      <c r="H27" s="2097"/>
      <c r="I27" s="2097"/>
      <c r="J27" s="2098"/>
      <c r="K27" s="2099"/>
      <c r="L27" s="2099"/>
      <c r="M27" s="2099"/>
      <c r="N27" s="2100"/>
      <c r="O27" s="2101"/>
      <c r="P27" s="2101"/>
      <c r="Q27" s="2101"/>
      <c r="R27" s="2102"/>
      <c r="S27" s="2104"/>
      <c r="T27" s="2244"/>
      <c r="U27" s="2245"/>
      <c r="V27" s="2105"/>
      <c r="W27" s="2244"/>
      <c r="X27" s="2105"/>
      <c r="Y27" s="2244"/>
      <c r="Z27" s="2105"/>
      <c r="AA27" s="2116"/>
      <c r="AB27" s="2020"/>
      <c r="AC27" s="2101"/>
      <c r="AD27" s="2101"/>
      <c r="AE27" s="2021"/>
      <c r="AF27" s="2021"/>
      <c r="AG27" s="2021"/>
      <c r="AH27" s="2021"/>
      <c r="AI27" s="2021"/>
      <c r="AJ27" s="2021"/>
      <c r="AK27" s="2021"/>
      <c r="AL27" s="2116"/>
      <c r="AM27" s="2101"/>
      <c r="AN27" s="2021"/>
      <c r="AO27" s="2021"/>
      <c r="AP27" s="2021"/>
      <c r="AQ27" s="2021"/>
      <c r="AR27" s="2021"/>
      <c r="AS27" s="2118"/>
      <c r="AT27" s="2119"/>
      <c r="AU27" s="2119"/>
      <c r="AV27" s="2120"/>
      <c r="AW27" s="2115"/>
      <c r="AX27" s="2115"/>
      <c r="AY27" s="2115"/>
      <c r="AZ27" s="2115"/>
      <c r="BA27" s="1079"/>
      <c r="BB27" s="1079"/>
    </row>
    <row r="28" spans="1:99" ht="16.5" customHeight="1">
      <c r="C28" s="1094">
        <v>3</v>
      </c>
      <c r="D28" s="2096"/>
      <c r="E28" s="2097"/>
      <c r="F28" s="2097"/>
      <c r="G28" s="2097"/>
      <c r="H28" s="2097"/>
      <c r="I28" s="2097"/>
      <c r="J28" s="2098"/>
      <c r="K28" s="2099"/>
      <c r="L28" s="2099"/>
      <c r="M28" s="2099"/>
      <c r="N28" s="2100"/>
      <c r="O28" s="2101"/>
      <c r="P28" s="2101"/>
      <c r="Q28" s="2101"/>
      <c r="R28" s="2102"/>
      <c r="S28" s="2104"/>
      <c r="T28" s="2244"/>
      <c r="U28" s="2245"/>
      <c r="V28" s="2105"/>
      <c r="W28" s="2244"/>
      <c r="X28" s="2105"/>
      <c r="Y28" s="2244"/>
      <c r="Z28" s="2105"/>
      <c r="AA28" s="2116"/>
      <c r="AB28" s="2020"/>
      <c r="AC28" s="2101"/>
      <c r="AD28" s="2101"/>
      <c r="AE28" s="2021"/>
      <c r="AF28" s="2021"/>
      <c r="AG28" s="2021"/>
      <c r="AH28" s="2021"/>
      <c r="AI28" s="2021"/>
      <c r="AJ28" s="2021"/>
      <c r="AK28" s="2021"/>
      <c r="AL28" s="2116"/>
      <c r="AM28" s="2101"/>
      <c r="AN28" s="2021"/>
      <c r="AO28" s="2021"/>
      <c r="AP28" s="2021"/>
      <c r="AQ28" s="2021"/>
      <c r="AR28" s="2021"/>
      <c r="AS28" s="2118"/>
      <c r="AT28" s="2119"/>
      <c r="AU28" s="2119"/>
      <c r="AV28" s="2120"/>
      <c r="AW28" s="2115"/>
      <c r="AX28" s="2115"/>
      <c r="AY28" s="2115"/>
      <c r="AZ28" s="2115"/>
      <c r="BA28" s="1079"/>
      <c r="BB28" s="1079"/>
    </row>
    <row r="29" spans="1:99" ht="16.5" customHeight="1">
      <c r="C29" s="1094">
        <v>4</v>
      </c>
      <c r="D29" s="2096"/>
      <c r="E29" s="2097"/>
      <c r="F29" s="2097"/>
      <c r="G29" s="2097"/>
      <c r="H29" s="2097"/>
      <c r="I29" s="2097"/>
      <c r="J29" s="2098"/>
      <c r="K29" s="2099"/>
      <c r="L29" s="2099"/>
      <c r="M29" s="2099"/>
      <c r="N29" s="2100"/>
      <c r="O29" s="2101"/>
      <c r="P29" s="2101"/>
      <c r="Q29" s="2101"/>
      <c r="R29" s="2102"/>
      <c r="S29" s="2104"/>
      <c r="T29" s="2244"/>
      <c r="U29" s="2245"/>
      <c r="V29" s="2105"/>
      <c r="W29" s="2244"/>
      <c r="X29" s="2105"/>
      <c r="Y29" s="2244"/>
      <c r="Z29" s="2105"/>
      <c r="AA29" s="2116"/>
      <c r="AB29" s="2020"/>
      <c r="AC29" s="2101"/>
      <c r="AD29" s="2101"/>
      <c r="AE29" s="2021"/>
      <c r="AF29" s="2021"/>
      <c r="AG29" s="2021"/>
      <c r="AH29" s="2021"/>
      <c r="AI29" s="2021"/>
      <c r="AJ29" s="2021"/>
      <c r="AK29" s="2021"/>
      <c r="AL29" s="2116"/>
      <c r="AM29" s="2101"/>
      <c r="AN29" s="2021"/>
      <c r="AO29" s="2021"/>
      <c r="AP29" s="2021"/>
      <c r="AQ29" s="2021"/>
      <c r="AR29" s="2021"/>
      <c r="AS29" s="2118"/>
      <c r="AT29" s="2119"/>
      <c r="AU29" s="2119"/>
      <c r="AV29" s="2120"/>
      <c r="AW29" s="2115"/>
      <c r="AX29" s="2115"/>
      <c r="AY29" s="2115"/>
      <c r="AZ29" s="2115"/>
      <c r="BA29" s="1079"/>
      <c r="BB29" s="1079"/>
    </row>
    <row r="30" spans="1:99" ht="16.5" customHeight="1">
      <c r="C30" s="1094">
        <v>5</v>
      </c>
      <c r="D30" s="2096"/>
      <c r="E30" s="2097"/>
      <c r="F30" s="2097"/>
      <c r="G30" s="2097"/>
      <c r="H30" s="2097"/>
      <c r="I30" s="2097"/>
      <c r="J30" s="2098"/>
      <c r="K30" s="2099"/>
      <c r="L30" s="2099"/>
      <c r="M30" s="2099"/>
      <c r="N30" s="2100"/>
      <c r="O30" s="2101"/>
      <c r="P30" s="2101"/>
      <c r="Q30" s="2101"/>
      <c r="R30" s="2102"/>
      <c r="S30" s="2104"/>
      <c r="T30" s="2244"/>
      <c r="U30" s="2245"/>
      <c r="V30" s="2105"/>
      <c r="W30" s="2244"/>
      <c r="X30" s="2105"/>
      <c r="Y30" s="2244"/>
      <c r="Z30" s="2105"/>
      <c r="AA30" s="2116"/>
      <c r="AB30" s="2020"/>
      <c r="AC30" s="2101"/>
      <c r="AD30" s="2101"/>
      <c r="AE30" s="2021"/>
      <c r="AF30" s="2021"/>
      <c r="AG30" s="2021"/>
      <c r="AH30" s="2021"/>
      <c r="AI30" s="2021"/>
      <c r="AJ30" s="2021"/>
      <c r="AK30" s="2021"/>
      <c r="AL30" s="2116"/>
      <c r="AM30" s="2101"/>
      <c r="AN30" s="2021"/>
      <c r="AO30" s="2021"/>
      <c r="AP30" s="2021"/>
      <c r="AQ30" s="2021"/>
      <c r="AR30" s="2021"/>
      <c r="AS30" s="2118"/>
      <c r="AT30" s="2119"/>
      <c r="AU30" s="2119"/>
      <c r="AV30" s="2120"/>
      <c r="AW30" s="2115"/>
      <c r="AX30" s="2115"/>
      <c r="AY30" s="2115"/>
      <c r="AZ30" s="2115"/>
      <c r="BA30" s="1079"/>
      <c r="BB30" s="1079"/>
    </row>
    <row r="31" spans="1:99" ht="16.5" customHeight="1">
      <c r="C31" s="1094">
        <v>6</v>
      </c>
      <c r="D31" s="2096"/>
      <c r="E31" s="2097"/>
      <c r="F31" s="2097"/>
      <c r="G31" s="2097"/>
      <c r="H31" s="2097"/>
      <c r="I31" s="2097"/>
      <c r="J31" s="2098"/>
      <c r="K31" s="2099"/>
      <c r="L31" s="2099"/>
      <c r="M31" s="2099"/>
      <c r="N31" s="2100"/>
      <c r="O31" s="2101"/>
      <c r="P31" s="2101"/>
      <c r="Q31" s="2101"/>
      <c r="R31" s="2102"/>
      <c r="S31" s="2104"/>
      <c r="T31" s="2244"/>
      <c r="U31" s="2245"/>
      <c r="V31" s="2105"/>
      <c r="W31" s="2244"/>
      <c r="X31" s="2105"/>
      <c r="Y31" s="2244"/>
      <c r="Z31" s="2105"/>
      <c r="AA31" s="2116"/>
      <c r="AB31" s="2020"/>
      <c r="AC31" s="2101"/>
      <c r="AD31" s="2101"/>
      <c r="AE31" s="2021"/>
      <c r="AF31" s="2021"/>
      <c r="AG31" s="2021"/>
      <c r="AH31" s="2021"/>
      <c r="AI31" s="2021"/>
      <c r="AJ31" s="2021"/>
      <c r="AK31" s="2021"/>
      <c r="AL31" s="2116"/>
      <c r="AM31" s="2101"/>
      <c r="AN31" s="2021"/>
      <c r="AO31" s="2021"/>
      <c r="AP31" s="2021"/>
      <c r="AQ31" s="2021"/>
      <c r="AR31" s="2021"/>
      <c r="AS31" s="2118"/>
      <c r="AT31" s="2119"/>
      <c r="AU31" s="2119"/>
      <c r="AV31" s="2120"/>
      <c r="AW31" s="2115"/>
      <c r="AX31" s="2115"/>
      <c r="AY31" s="2115"/>
      <c r="AZ31" s="2115"/>
      <c r="BA31" s="1079"/>
      <c r="BB31" s="1079"/>
    </row>
    <row r="32" spans="1:99" ht="16.5" customHeight="1">
      <c r="C32" s="1094">
        <v>7</v>
      </c>
      <c r="D32" s="2096"/>
      <c r="E32" s="2097"/>
      <c r="F32" s="2097"/>
      <c r="G32" s="2097"/>
      <c r="H32" s="2097"/>
      <c r="I32" s="2097"/>
      <c r="J32" s="2098"/>
      <c r="K32" s="2099"/>
      <c r="L32" s="2099"/>
      <c r="M32" s="2099"/>
      <c r="N32" s="2100"/>
      <c r="O32" s="2101"/>
      <c r="P32" s="2101"/>
      <c r="Q32" s="2101"/>
      <c r="R32" s="2102"/>
      <c r="S32" s="2104"/>
      <c r="T32" s="2244"/>
      <c r="U32" s="2245"/>
      <c r="V32" s="2105"/>
      <c r="W32" s="2244"/>
      <c r="X32" s="2105"/>
      <c r="Y32" s="2244"/>
      <c r="Z32" s="2105"/>
      <c r="AA32" s="2116"/>
      <c r="AB32" s="2020"/>
      <c r="AC32" s="2101"/>
      <c r="AD32" s="2101"/>
      <c r="AE32" s="2021"/>
      <c r="AF32" s="2021"/>
      <c r="AG32" s="2021"/>
      <c r="AH32" s="2021"/>
      <c r="AI32" s="2021"/>
      <c r="AJ32" s="2021"/>
      <c r="AK32" s="2021"/>
      <c r="AL32" s="2116"/>
      <c r="AM32" s="2101"/>
      <c r="AN32" s="2021"/>
      <c r="AO32" s="2021"/>
      <c r="AP32" s="2021"/>
      <c r="AQ32" s="2021"/>
      <c r="AR32" s="2021"/>
      <c r="AS32" s="2118"/>
      <c r="AT32" s="2119"/>
      <c r="AU32" s="2119"/>
      <c r="AV32" s="2120"/>
      <c r="AW32" s="2115"/>
      <c r="AX32" s="2115"/>
      <c r="AY32" s="2115"/>
      <c r="AZ32" s="2115"/>
      <c r="BA32" s="1079"/>
      <c r="BB32" s="1079"/>
    </row>
    <row r="33" spans="1:99" ht="16.5" customHeight="1">
      <c r="C33" s="1094">
        <v>8</v>
      </c>
      <c r="D33" s="2096"/>
      <c r="E33" s="2097"/>
      <c r="F33" s="2097"/>
      <c r="G33" s="2097"/>
      <c r="H33" s="2097"/>
      <c r="I33" s="2097"/>
      <c r="J33" s="2098"/>
      <c r="K33" s="2099"/>
      <c r="L33" s="2099"/>
      <c r="M33" s="2099"/>
      <c r="N33" s="2100"/>
      <c r="O33" s="2101"/>
      <c r="P33" s="2101"/>
      <c r="Q33" s="2101"/>
      <c r="R33" s="2102"/>
      <c r="S33" s="2104"/>
      <c r="T33" s="2244"/>
      <c r="U33" s="2245"/>
      <c r="V33" s="2105"/>
      <c r="W33" s="2244"/>
      <c r="X33" s="2105"/>
      <c r="Y33" s="2244"/>
      <c r="Z33" s="2105"/>
      <c r="AA33" s="2116"/>
      <c r="AB33" s="2020"/>
      <c r="AC33" s="2101"/>
      <c r="AD33" s="2101"/>
      <c r="AE33" s="2021"/>
      <c r="AF33" s="2021"/>
      <c r="AG33" s="2021"/>
      <c r="AH33" s="2021"/>
      <c r="AI33" s="2021"/>
      <c r="AJ33" s="2021"/>
      <c r="AK33" s="2021"/>
      <c r="AL33" s="2116"/>
      <c r="AM33" s="2101"/>
      <c r="AN33" s="2021"/>
      <c r="AO33" s="2021"/>
      <c r="AP33" s="2021"/>
      <c r="AQ33" s="2021"/>
      <c r="AR33" s="2021"/>
      <c r="AS33" s="2118"/>
      <c r="AT33" s="2119"/>
      <c r="AU33" s="2119"/>
      <c r="AV33" s="2120"/>
      <c r="AW33" s="2115"/>
      <c r="AX33" s="2115"/>
      <c r="AY33" s="2115"/>
      <c r="AZ33" s="2115"/>
      <c r="BA33" s="1079"/>
      <c r="BB33" s="1079"/>
    </row>
    <row r="34" spans="1:99" ht="16.5" customHeight="1">
      <c r="C34" s="1094">
        <v>9</v>
      </c>
      <c r="D34" s="2096"/>
      <c r="E34" s="2097"/>
      <c r="F34" s="2097"/>
      <c r="G34" s="2097"/>
      <c r="H34" s="2097"/>
      <c r="I34" s="2097"/>
      <c r="J34" s="2098"/>
      <c r="K34" s="2099"/>
      <c r="L34" s="2099"/>
      <c r="M34" s="2099"/>
      <c r="N34" s="2100"/>
      <c r="O34" s="2101"/>
      <c r="P34" s="2101"/>
      <c r="Q34" s="2101"/>
      <c r="R34" s="2102"/>
      <c r="S34" s="2104"/>
      <c r="T34" s="2244"/>
      <c r="U34" s="2245"/>
      <c r="V34" s="2105"/>
      <c r="W34" s="2244"/>
      <c r="X34" s="2105"/>
      <c r="Y34" s="2244"/>
      <c r="Z34" s="2105"/>
      <c r="AA34" s="2116"/>
      <c r="AB34" s="2020"/>
      <c r="AC34" s="2101"/>
      <c r="AD34" s="2101"/>
      <c r="AE34" s="2021"/>
      <c r="AF34" s="2021"/>
      <c r="AG34" s="2021"/>
      <c r="AH34" s="2021"/>
      <c r="AI34" s="2021"/>
      <c r="AJ34" s="2021"/>
      <c r="AK34" s="2021"/>
      <c r="AL34" s="2116"/>
      <c r="AM34" s="2101"/>
      <c r="AN34" s="2021"/>
      <c r="AO34" s="2021"/>
      <c r="AP34" s="2021"/>
      <c r="AQ34" s="2021"/>
      <c r="AR34" s="2021"/>
      <c r="AS34" s="2118"/>
      <c r="AT34" s="2119"/>
      <c r="AU34" s="2119"/>
      <c r="AV34" s="2120"/>
      <c r="AW34" s="2115"/>
      <c r="AX34" s="2115"/>
      <c r="AY34" s="2115"/>
      <c r="AZ34" s="2115"/>
      <c r="BA34" s="1079"/>
      <c r="BB34" s="1079"/>
    </row>
    <row r="35" spans="1:99" ht="16.5" customHeight="1" thickBot="1">
      <c r="C35" s="1094">
        <v>10</v>
      </c>
      <c r="D35" s="2096"/>
      <c r="E35" s="2097"/>
      <c r="F35" s="2097"/>
      <c r="G35" s="2097"/>
      <c r="H35" s="2097"/>
      <c r="I35" s="2097"/>
      <c r="J35" s="2246"/>
      <c r="K35" s="2247"/>
      <c r="L35" s="2247"/>
      <c r="M35" s="2247"/>
      <c r="N35" s="2248"/>
      <c r="O35" s="2101"/>
      <c r="P35" s="2101"/>
      <c r="Q35" s="2101"/>
      <c r="R35" s="2102"/>
      <c r="S35" s="2124"/>
      <c r="T35" s="2249"/>
      <c r="U35" s="2250"/>
      <c r="V35" s="2125"/>
      <c r="W35" s="2249"/>
      <c r="X35" s="2125"/>
      <c r="Y35" s="2249"/>
      <c r="Z35" s="2125"/>
      <c r="AA35" s="2148"/>
      <c r="AB35" s="2022"/>
      <c r="AC35" s="2149"/>
      <c r="AD35" s="2149"/>
      <c r="AE35" s="2023"/>
      <c r="AF35" s="2023"/>
      <c r="AG35" s="2023"/>
      <c r="AH35" s="2023"/>
      <c r="AI35" s="2023"/>
      <c r="AJ35" s="2023"/>
      <c r="AK35" s="2023"/>
      <c r="AL35" s="2148"/>
      <c r="AM35" s="2149"/>
      <c r="AN35" s="2023"/>
      <c r="AO35" s="2023"/>
      <c r="AP35" s="2023"/>
      <c r="AQ35" s="2023"/>
      <c r="AR35" s="2023"/>
      <c r="AS35" s="2145"/>
      <c r="AT35" s="2146"/>
      <c r="AU35" s="2146"/>
      <c r="AV35" s="2147"/>
      <c r="AW35" s="2128"/>
      <c r="AX35" s="2128"/>
      <c r="AY35" s="2128"/>
      <c r="AZ35" s="2128"/>
      <c r="BA35" s="1079"/>
      <c r="BB35" s="1079"/>
    </row>
    <row r="36" spans="1:99" ht="20.25" customHeight="1" thickBot="1">
      <c r="C36" s="2129" t="s">
        <v>177</v>
      </c>
      <c r="D36" s="2130"/>
      <c r="E36" s="2130"/>
      <c r="F36" s="2130"/>
      <c r="G36" s="2130"/>
      <c r="H36" s="2130"/>
      <c r="I36" s="2130"/>
      <c r="J36" s="2251"/>
      <c r="K36" s="2252"/>
      <c r="L36" s="2252"/>
      <c r="M36" s="2252"/>
      <c r="N36" s="2253"/>
      <c r="O36" s="2134"/>
      <c r="P36" s="2135"/>
      <c r="Q36" s="2135"/>
      <c r="R36" s="2136"/>
      <c r="S36" s="2142"/>
      <c r="T36" s="2254"/>
      <c r="U36" s="2143"/>
      <c r="V36" s="2143"/>
      <c r="W36" s="2255"/>
      <c r="X36" s="2143"/>
      <c r="Y36" s="2255"/>
      <c r="Z36" s="2143"/>
      <c r="AA36" s="2126"/>
      <c r="AB36" s="2126"/>
      <c r="AC36" s="2126"/>
      <c r="AD36" s="2126"/>
      <c r="AE36" s="2126"/>
      <c r="AF36" s="2126"/>
      <c r="AG36" s="2126"/>
      <c r="AH36" s="2126"/>
      <c r="AI36" s="2126"/>
      <c r="AJ36" s="2126"/>
      <c r="AK36" s="2126"/>
      <c r="AL36" s="2126"/>
      <c r="AM36" s="2126"/>
      <c r="AN36" s="2126"/>
      <c r="AO36" s="2126"/>
      <c r="AP36" s="2126"/>
      <c r="AQ36" s="2126"/>
      <c r="AR36" s="2126"/>
      <c r="AS36" s="2150"/>
      <c r="AT36" s="2150"/>
      <c r="AU36" s="2150"/>
      <c r="AV36" s="2150"/>
      <c r="AW36" s="2151"/>
      <c r="AX36" s="2151"/>
      <c r="AY36" s="2151"/>
      <c r="AZ36" s="2152"/>
      <c r="BA36" s="1079"/>
      <c r="BB36" s="1079"/>
    </row>
    <row r="37" spans="1:99" s="19" customFormat="1" ht="9.6">
      <c r="A37" s="570"/>
      <c r="B37" s="570"/>
      <c r="C37" s="570" t="s">
        <v>316</v>
      </c>
      <c r="D37" s="570"/>
      <c r="E37" s="570"/>
      <c r="F37" s="570"/>
      <c r="G37" s="570"/>
      <c r="H37" s="570"/>
      <c r="I37" s="570"/>
      <c r="J37" s="570"/>
      <c r="K37" s="570"/>
      <c r="L37" s="570"/>
      <c r="M37" s="570"/>
      <c r="N37" s="570"/>
      <c r="O37" s="570"/>
      <c r="P37" s="570"/>
      <c r="Q37" s="570"/>
      <c r="R37" s="570"/>
      <c r="S37" s="570"/>
      <c r="T37" s="570"/>
      <c r="U37" s="570"/>
      <c r="V37" s="570"/>
      <c r="W37" s="570"/>
      <c r="X37" s="570"/>
      <c r="Y37" s="570"/>
      <c r="Z37" s="570"/>
      <c r="AA37" s="570"/>
      <c r="AB37" s="570"/>
      <c r="AC37" s="570"/>
      <c r="AD37" s="570"/>
      <c r="AE37" s="570"/>
      <c r="AF37" s="570"/>
      <c r="AG37" s="570"/>
      <c r="AH37" s="570"/>
      <c r="AI37" s="570"/>
      <c r="AJ37" s="570"/>
      <c r="AK37" s="570"/>
      <c r="AL37" s="570"/>
      <c r="AM37" s="570"/>
      <c r="AN37" s="570"/>
      <c r="AO37" s="570"/>
      <c r="AP37" s="570"/>
      <c r="AQ37" s="570"/>
      <c r="AR37" s="570"/>
      <c r="AS37" s="570"/>
      <c r="AT37" s="570"/>
      <c r="AU37" s="570"/>
      <c r="AV37" s="570"/>
      <c r="AW37" s="570"/>
      <c r="AX37" s="570"/>
      <c r="AY37" s="570"/>
      <c r="AZ37" s="570"/>
      <c r="BA37" s="570"/>
      <c r="BB37" s="570"/>
      <c r="BC37" s="570"/>
      <c r="BD37" s="570"/>
      <c r="BE37" s="570"/>
      <c r="BF37" s="570"/>
      <c r="BG37" s="570"/>
      <c r="BH37" s="570"/>
      <c r="BI37" s="570"/>
      <c r="BJ37" s="570"/>
      <c r="BK37" s="570"/>
      <c r="BL37" s="570"/>
      <c r="BM37" s="570"/>
      <c r="BN37" s="570"/>
      <c r="BO37" s="570"/>
      <c r="BP37" s="570"/>
      <c r="BQ37" s="570"/>
      <c r="BR37" s="570"/>
      <c r="BS37" s="570"/>
      <c r="BT37" s="570"/>
      <c r="BU37" s="570"/>
      <c r="BV37" s="570"/>
      <c r="BW37" s="570"/>
      <c r="BX37" s="570"/>
      <c r="BY37" s="570"/>
      <c r="BZ37" s="570"/>
      <c r="CA37" s="570"/>
      <c r="CB37" s="570"/>
      <c r="CC37" s="570"/>
      <c r="CD37" s="570"/>
      <c r="CE37" s="570"/>
      <c r="CF37" s="570"/>
      <c r="CG37" s="570"/>
      <c r="CH37" s="570"/>
      <c r="CI37" s="570"/>
      <c r="CJ37" s="570"/>
      <c r="CK37" s="570"/>
      <c r="CL37" s="570"/>
      <c r="CM37" s="570"/>
      <c r="CN37" s="570"/>
      <c r="CO37" s="570"/>
      <c r="CP37" s="570"/>
      <c r="CQ37" s="570"/>
      <c r="CR37" s="570"/>
      <c r="CS37" s="570"/>
      <c r="CT37" s="570"/>
      <c r="CU37" s="570"/>
    </row>
    <row r="38" spans="1:99" s="20" customFormat="1" ht="12" customHeight="1">
      <c r="A38" s="579"/>
      <c r="B38" s="579"/>
      <c r="C38" s="580" t="s">
        <v>1221</v>
      </c>
      <c r="D38" s="579"/>
      <c r="E38" s="579"/>
      <c r="F38" s="579"/>
      <c r="G38" s="581"/>
      <c r="H38" s="581"/>
      <c r="I38" s="581"/>
      <c r="J38" s="581"/>
      <c r="K38" s="581"/>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79"/>
      <c r="AL38" s="579"/>
      <c r="AM38" s="579"/>
      <c r="AN38" s="579"/>
      <c r="AO38" s="579"/>
      <c r="AP38" s="579"/>
      <c r="AQ38" s="579"/>
      <c r="AR38" s="579"/>
      <c r="AS38" s="579"/>
      <c r="AT38" s="579"/>
      <c r="AU38" s="579"/>
      <c r="AV38" s="579"/>
      <c r="AW38" s="579"/>
      <c r="AX38" s="579"/>
      <c r="AY38" s="579"/>
      <c r="AZ38" s="579"/>
      <c r="BA38" s="579"/>
      <c r="BB38" s="579"/>
      <c r="BC38" s="579"/>
      <c r="BD38" s="579"/>
      <c r="BE38" s="579"/>
      <c r="BF38" s="579"/>
      <c r="BG38" s="579"/>
      <c r="BH38" s="579"/>
      <c r="BI38" s="579"/>
      <c r="BJ38" s="579"/>
      <c r="BK38" s="579"/>
      <c r="BL38" s="579"/>
      <c r="BM38" s="579"/>
      <c r="BN38" s="579"/>
      <c r="BO38" s="579"/>
      <c r="BP38" s="579"/>
      <c r="BQ38" s="579"/>
      <c r="BR38" s="579"/>
      <c r="BS38" s="579"/>
      <c r="BT38" s="579"/>
      <c r="BU38" s="579"/>
      <c r="BV38" s="579"/>
      <c r="BW38" s="579"/>
      <c r="BX38" s="579"/>
      <c r="BY38" s="579"/>
      <c r="BZ38" s="579"/>
      <c r="CA38" s="579"/>
      <c r="CB38" s="579"/>
      <c r="CC38" s="579"/>
      <c r="CD38" s="579"/>
      <c r="CE38" s="579"/>
      <c r="CF38" s="579"/>
      <c r="CG38" s="579"/>
      <c r="CH38" s="579"/>
      <c r="CI38" s="579"/>
      <c r="CJ38" s="579"/>
      <c r="CK38" s="579"/>
      <c r="CL38" s="579"/>
      <c r="CM38" s="579"/>
      <c r="CN38" s="579"/>
      <c r="CO38" s="579"/>
      <c r="CP38" s="579"/>
      <c r="CQ38" s="579"/>
      <c r="CR38" s="579"/>
      <c r="CS38" s="579"/>
      <c r="CT38" s="579"/>
      <c r="CU38" s="579"/>
    </row>
    <row r="39" spans="1:99" s="19" customFormat="1" ht="9.6">
      <c r="A39" s="570"/>
      <c r="B39" s="570"/>
      <c r="C39" s="570" t="s">
        <v>1222</v>
      </c>
      <c r="D39" s="570"/>
      <c r="E39" s="570"/>
      <c r="F39" s="570"/>
      <c r="G39" s="570"/>
      <c r="H39" s="570"/>
      <c r="I39" s="570"/>
      <c r="J39" s="570"/>
      <c r="K39" s="570"/>
      <c r="L39" s="570"/>
      <c r="M39" s="570"/>
      <c r="N39" s="570"/>
      <c r="O39" s="570"/>
      <c r="P39" s="570"/>
      <c r="Q39" s="570"/>
      <c r="R39" s="570"/>
      <c r="S39" s="570"/>
      <c r="T39" s="570"/>
      <c r="U39" s="570"/>
      <c r="V39" s="570"/>
      <c r="W39" s="570"/>
      <c r="X39" s="570"/>
      <c r="Y39" s="570"/>
      <c r="Z39" s="570"/>
      <c r="AA39" s="570"/>
      <c r="AB39" s="570"/>
      <c r="AC39" s="570"/>
      <c r="AD39" s="570"/>
      <c r="AE39" s="570"/>
      <c r="AF39" s="570"/>
      <c r="AG39" s="570"/>
      <c r="AH39" s="570"/>
      <c r="AI39" s="570"/>
      <c r="AJ39" s="570"/>
      <c r="AK39" s="570"/>
      <c r="AL39" s="570"/>
      <c r="AM39" s="570"/>
      <c r="AN39" s="570"/>
      <c r="AO39" s="570"/>
      <c r="AP39" s="570"/>
      <c r="AQ39" s="570"/>
      <c r="AR39" s="570"/>
      <c r="AS39" s="570"/>
      <c r="AT39" s="570"/>
      <c r="AU39" s="570"/>
      <c r="AV39" s="570"/>
      <c r="AW39" s="570"/>
      <c r="AX39" s="570"/>
      <c r="AY39" s="570"/>
      <c r="AZ39" s="570"/>
      <c r="BA39" s="570"/>
      <c r="BB39" s="570"/>
      <c r="BC39" s="570"/>
      <c r="BD39" s="570"/>
      <c r="BE39" s="570"/>
      <c r="BF39" s="570"/>
      <c r="BG39" s="570"/>
      <c r="BH39" s="570"/>
      <c r="BI39" s="570"/>
      <c r="BJ39" s="570"/>
      <c r="BK39" s="570"/>
      <c r="BL39" s="570"/>
      <c r="BM39" s="570"/>
      <c r="BN39" s="570"/>
      <c r="BO39" s="570"/>
      <c r="BP39" s="570"/>
      <c r="BQ39" s="570"/>
      <c r="BR39" s="570"/>
      <c r="BS39" s="570"/>
      <c r="BT39" s="570"/>
      <c r="BU39" s="570"/>
      <c r="BV39" s="570"/>
      <c r="BW39" s="570"/>
      <c r="BX39" s="570"/>
      <c r="BY39" s="570"/>
      <c r="BZ39" s="570"/>
      <c r="CA39" s="570"/>
      <c r="CB39" s="570"/>
      <c r="CC39" s="570"/>
      <c r="CD39" s="570"/>
      <c r="CE39" s="570"/>
      <c r="CF39" s="570"/>
      <c r="CG39" s="570"/>
      <c r="CH39" s="570"/>
      <c r="CI39" s="570"/>
      <c r="CJ39" s="570"/>
      <c r="CK39" s="570"/>
      <c r="CL39" s="570"/>
      <c r="CM39" s="570"/>
      <c r="CN39" s="570"/>
      <c r="CO39" s="570"/>
      <c r="CP39" s="570"/>
      <c r="CQ39" s="570"/>
      <c r="CR39" s="570"/>
      <c r="CS39" s="570"/>
      <c r="CT39" s="570"/>
      <c r="CU39" s="570"/>
    </row>
    <row r="40" spans="1:99" s="19" customFormat="1">
      <c r="A40" s="570"/>
      <c r="B40" s="570"/>
      <c r="C40" s="570" t="s">
        <v>1223</v>
      </c>
      <c r="D40" s="570"/>
      <c r="E40" s="570"/>
      <c r="F40" s="570"/>
      <c r="G40" s="570"/>
      <c r="H40" s="570"/>
      <c r="I40" s="570"/>
      <c r="J40" s="570"/>
      <c r="K40" s="570"/>
      <c r="L40" s="570"/>
      <c r="M40" s="570"/>
      <c r="N40" s="570"/>
      <c r="O40" s="570"/>
      <c r="P40" s="570"/>
      <c r="Q40" s="570"/>
      <c r="R40" s="570"/>
      <c r="S40" s="570"/>
      <c r="T40" s="570"/>
      <c r="U40" s="570"/>
      <c r="V40" s="570"/>
      <c r="W40" s="1083"/>
      <c r="X40" s="1083"/>
      <c r="Y40" s="1083"/>
      <c r="Z40" s="1083"/>
      <c r="AA40" s="1083"/>
      <c r="AB40" s="1083"/>
      <c r="AC40" s="1083"/>
      <c r="AD40" s="1083"/>
      <c r="AE40" s="1083"/>
      <c r="AF40" s="570"/>
      <c r="AG40" s="570"/>
      <c r="AH40" s="570"/>
      <c r="AI40" s="570"/>
      <c r="AJ40" s="570"/>
      <c r="AK40" s="570"/>
      <c r="AL40" s="570"/>
      <c r="AM40" s="570"/>
      <c r="AN40" s="570"/>
      <c r="AO40" s="570"/>
      <c r="AP40" s="570"/>
      <c r="AQ40" s="570"/>
      <c r="AR40" s="570"/>
      <c r="AS40" s="570"/>
      <c r="AT40" s="570"/>
      <c r="AU40" s="570"/>
      <c r="AV40" s="570"/>
      <c r="AW40" s="570"/>
      <c r="AX40" s="570"/>
      <c r="AY40" s="570"/>
      <c r="AZ40" s="570"/>
      <c r="BA40" s="570"/>
      <c r="BB40" s="570"/>
      <c r="BC40" s="570"/>
      <c r="BD40" s="570"/>
      <c r="BE40" s="570"/>
      <c r="BF40" s="570"/>
      <c r="BG40" s="570"/>
      <c r="BH40" s="570"/>
      <c r="BI40" s="570"/>
      <c r="BJ40" s="570"/>
      <c r="BK40" s="570"/>
      <c r="BL40" s="570"/>
      <c r="BM40" s="570"/>
      <c r="BN40" s="570"/>
      <c r="BO40" s="570"/>
      <c r="BP40" s="570"/>
      <c r="BQ40" s="570"/>
      <c r="BR40" s="570"/>
      <c r="BS40" s="570"/>
      <c r="BT40" s="570"/>
      <c r="BU40" s="570"/>
      <c r="BV40" s="570"/>
      <c r="BW40" s="570"/>
      <c r="BX40" s="570"/>
      <c r="BY40" s="570"/>
      <c r="BZ40" s="570"/>
      <c r="CA40" s="570"/>
      <c r="CB40" s="570"/>
      <c r="CC40" s="570"/>
      <c r="CD40" s="570"/>
      <c r="CE40" s="570"/>
      <c r="CF40" s="570"/>
      <c r="CG40" s="570"/>
      <c r="CH40" s="570"/>
      <c r="CI40" s="570"/>
      <c r="CJ40" s="570"/>
      <c r="CK40" s="570"/>
      <c r="CL40" s="570"/>
      <c r="CM40" s="570"/>
      <c r="CN40" s="570"/>
      <c r="CO40" s="570"/>
      <c r="CP40" s="570"/>
      <c r="CQ40" s="570"/>
      <c r="CR40" s="570"/>
      <c r="CS40" s="570"/>
      <c r="CT40" s="570"/>
      <c r="CU40" s="570"/>
    </row>
    <row r="41" spans="1:99">
      <c r="D41" s="569"/>
      <c r="W41" s="570"/>
      <c r="X41" s="570"/>
      <c r="Y41" s="570"/>
      <c r="Z41" s="570"/>
      <c r="AA41" s="570"/>
      <c r="AB41" s="570"/>
      <c r="AC41" s="570"/>
      <c r="AD41" s="570"/>
      <c r="AE41" s="570"/>
    </row>
    <row r="96" spans="50:54" ht="13.8" thickBot="1">
      <c r="AX96" s="582"/>
      <c r="AY96" s="582"/>
      <c r="AZ96" s="582"/>
      <c r="BA96" s="582"/>
      <c r="BB96" s="582"/>
    </row>
  </sheetData>
  <mergeCells count="237">
    <mergeCell ref="AA36:AB36"/>
    <mergeCell ref="AA35:AB35"/>
    <mergeCell ref="AW36:AZ36"/>
    <mergeCell ref="AC36:AD36"/>
    <mergeCell ref="AE36:AI36"/>
    <mergeCell ref="AJ36:AK36"/>
    <mergeCell ref="AL36:AM36"/>
    <mergeCell ref="AN36:AR36"/>
    <mergeCell ref="AS36:AV36"/>
    <mergeCell ref="AS35:AV35"/>
    <mergeCell ref="AW35:AZ35"/>
    <mergeCell ref="AC35:AD35"/>
    <mergeCell ref="AE35:AI35"/>
    <mergeCell ref="AJ35:AK35"/>
    <mergeCell ref="AL35:AM35"/>
    <mergeCell ref="AN35:AR35"/>
    <mergeCell ref="U34:V34"/>
    <mergeCell ref="W34:X34"/>
    <mergeCell ref="C36:I36"/>
    <mergeCell ref="J36:N36"/>
    <mergeCell ref="O36:R36"/>
    <mergeCell ref="S36:T36"/>
    <mergeCell ref="U36:V36"/>
    <mergeCell ref="W36:X36"/>
    <mergeCell ref="Y36:Z36"/>
    <mergeCell ref="O32:R32"/>
    <mergeCell ref="S32:T32"/>
    <mergeCell ref="U32:V32"/>
    <mergeCell ref="W32:X32"/>
    <mergeCell ref="AN34:AR34"/>
    <mergeCell ref="AS34:AV34"/>
    <mergeCell ref="AW34:AZ34"/>
    <mergeCell ref="D35:I35"/>
    <mergeCell ref="J35:N35"/>
    <mergeCell ref="O35:R35"/>
    <mergeCell ref="S35:T35"/>
    <mergeCell ref="U35:V35"/>
    <mergeCell ref="W35:X35"/>
    <mergeCell ref="Y35:Z35"/>
    <mergeCell ref="Y34:Z34"/>
    <mergeCell ref="AA34:AB34"/>
    <mergeCell ref="AC34:AD34"/>
    <mergeCell ref="AE34:AI34"/>
    <mergeCell ref="AJ34:AK34"/>
    <mergeCell ref="AL34:AM34"/>
    <mergeCell ref="D34:I34"/>
    <mergeCell ref="J34:N34"/>
    <mergeCell ref="O34:R34"/>
    <mergeCell ref="S34:T34"/>
    <mergeCell ref="AE33:AI33"/>
    <mergeCell ref="AJ33:AK33"/>
    <mergeCell ref="AL33:AM33"/>
    <mergeCell ref="AN33:AR33"/>
    <mergeCell ref="AS33:AV33"/>
    <mergeCell ref="AW33:AZ33"/>
    <mergeCell ref="AW32:AZ32"/>
    <mergeCell ref="D33:I33"/>
    <mergeCell ref="J33:N33"/>
    <mergeCell ref="O33:R33"/>
    <mergeCell ref="S33:T33"/>
    <mergeCell ref="U33:V33"/>
    <mergeCell ref="W33:X33"/>
    <mergeCell ref="Y33:Z33"/>
    <mergeCell ref="AA33:AB33"/>
    <mergeCell ref="AC33:AD33"/>
    <mergeCell ref="AC32:AD32"/>
    <mergeCell ref="AE32:AI32"/>
    <mergeCell ref="AJ32:AK32"/>
    <mergeCell ref="AL32:AM32"/>
    <mergeCell ref="AN32:AR32"/>
    <mergeCell ref="AS32:AV32"/>
    <mergeCell ref="D32:I32"/>
    <mergeCell ref="J32:N32"/>
    <mergeCell ref="Y32:Z32"/>
    <mergeCell ref="AA32:AB32"/>
    <mergeCell ref="AA31:AB31"/>
    <mergeCell ref="AN30:AR30"/>
    <mergeCell ref="AS30:AV30"/>
    <mergeCell ref="AW30:AZ30"/>
    <mergeCell ref="D31:I31"/>
    <mergeCell ref="J31:N31"/>
    <mergeCell ref="O31:R31"/>
    <mergeCell ref="S31:T31"/>
    <mergeCell ref="U31:V31"/>
    <mergeCell ref="W31:X31"/>
    <mergeCell ref="Y31:Z31"/>
    <mergeCell ref="Y30:Z30"/>
    <mergeCell ref="AA30:AB30"/>
    <mergeCell ref="AC30:AD30"/>
    <mergeCell ref="AE30:AI30"/>
    <mergeCell ref="AJ30:AK30"/>
    <mergeCell ref="AL30:AM30"/>
    <mergeCell ref="D30:I30"/>
    <mergeCell ref="J30:N30"/>
    <mergeCell ref="O30:R30"/>
    <mergeCell ref="S30:T30"/>
    <mergeCell ref="U30:V30"/>
    <mergeCell ref="W30:X30"/>
    <mergeCell ref="AS31:AV31"/>
    <mergeCell ref="AW31:AZ31"/>
    <mergeCell ref="AE29:AI29"/>
    <mergeCell ref="AJ29:AK29"/>
    <mergeCell ref="AL29:AM29"/>
    <mergeCell ref="AN29:AR29"/>
    <mergeCell ref="AS29:AV29"/>
    <mergeCell ref="AW29:AZ29"/>
    <mergeCell ref="AC31:AD31"/>
    <mergeCell ref="AE31:AI31"/>
    <mergeCell ref="AJ31:AK31"/>
    <mergeCell ref="AL31:AM31"/>
    <mergeCell ref="AN31:AR31"/>
    <mergeCell ref="AW28:AZ28"/>
    <mergeCell ref="D29:I29"/>
    <mergeCell ref="J29:N29"/>
    <mergeCell ref="O29:R29"/>
    <mergeCell ref="S29:T29"/>
    <mergeCell ref="U29:V29"/>
    <mergeCell ref="W29:X29"/>
    <mergeCell ref="Y29:Z29"/>
    <mergeCell ref="AA29:AB29"/>
    <mergeCell ref="AC29:AD29"/>
    <mergeCell ref="AC28:AD28"/>
    <mergeCell ref="AE28:AI28"/>
    <mergeCell ref="AJ28:AK28"/>
    <mergeCell ref="AL28:AM28"/>
    <mergeCell ref="AN28:AR28"/>
    <mergeCell ref="AS28:AV28"/>
    <mergeCell ref="D28:I28"/>
    <mergeCell ref="J28:N28"/>
    <mergeCell ref="O28:R28"/>
    <mergeCell ref="S28:T28"/>
    <mergeCell ref="U28:V28"/>
    <mergeCell ref="W28:X28"/>
    <mergeCell ref="Y28:Z28"/>
    <mergeCell ref="AA28:AB28"/>
    <mergeCell ref="AA27:AB27"/>
    <mergeCell ref="AW26:AZ26"/>
    <mergeCell ref="D27:I27"/>
    <mergeCell ref="J27:N27"/>
    <mergeCell ref="O27:R27"/>
    <mergeCell ref="S27:T27"/>
    <mergeCell ref="U27:V27"/>
    <mergeCell ref="W27:X27"/>
    <mergeCell ref="Y27:Z27"/>
    <mergeCell ref="Y26:Z26"/>
    <mergeCell ref="AA26:AB26"/>
    <mergeCell ref="AC26:AD26"/>
    <mergeCell ref="AE26:AI26"/>
    <mergeCell ref="AJ26:AK26"/>
    <mergeCell ref="AL26:AM26"/>
    <mergeCell ref="AS27:AV27"/>
    <mergeCell ref="AW27:AZ27"/>
    <mergeCell ref="AC27:AD27"/>
    <mergeCell ref="AE27:AI27"/>
    <mergeCell ref="AJ27:AK27"/>
    <mergeCell ref="AL27:AM27"/>
    <mergeCell ref="AN27:AR27"/>
    <mergeCell ref="AN24:AR24"/>
    <mergeCell ref="AS24:AV24"/>
    <mergeCell ref="AW24:AZ24"/>
    <mergeCell ref="AA25:AR25"/>
    <mergeCell ref="D26:I26"/>
    <mergeCell ref="J26:N26"/>
    <mergeCell ref="O26:R26"/>
    <mergeCell ref="S26:T26"/>
    <mergeCell ref="U26:V26"/>
    <mergeCell ref="W26:X26"/>
    <mergeCell ref="Y24:Z24"/>
    <mergeCell ref="AA24:AB24"/>
    <mergeCell ref="AC24:AD24"/>
    <mergeCell ref="AE24:AI24"/>
    <mergeCell ref="AJ24:AK24"/>
    <mergeCell ref="AL24:AM24"/>
    <mergeCell ref="C24:I24"/>
    <mergeCell ref="J24:N24"/>
    <mergeCell ref="O24:R24"/>
    <mergeCell ref="S24:T24"/>
    <mergeCell ref="U24:V24"/>
    <mergeCell ref="W24:X24"/>
    <mergeCell ref="AN26:AR26"/>
    <mergeCell ref="AS26:AV26"/>
    <mergeCell ref="AW19:AZ23"/>
    <mergeCell ref="S20:X20"/>
    <mergeCell ref="Y20:Z23"/>
    <mergeCell ref="S21:T23"/>
    <mergeCell ref="U21:V23"/>
    <mergeCell ref="W21:X23"/>
    <mergeCell ref="AA21:AB23"/>
    <mergeCell ref="AC21:AD23"/>
    <mergeCell ref="AE21:AI21"/>
    <mergeCell ref="AJ21:AK23"/>
    <mergeCell ref="C19:I23"/>
    <mergeCell ref="J19:N23"/>
    <mergeCell ref="O19:R23"/>
    <mergeCell ref="S19:Z19"/>
    <mergeCell ref="AA19:AR20"/>
    <mergeCell ref="AS19:AV23"/>
    <mergeCell ref="AL21:AM23"/>
    <mergeCell ref="AN21:AR21"/>
    <mergeCell ref="AE22:AI23"/>
    <mergeCell ref="AN22:AR23"/>
    <mergeCell ref="D14:G14"/>
    <mergeCell ref="H14:K14"/>
    <mergeCell ref="L14:O14"/>
    <mergeCell ref="P14:S14"/>
    <mergeCell ref="T14:W14"/>
    <mergeCell ref="D15:G15"/>
    <mergeCell ref="H15:K15"/>
    <mergeCell ref="L15:O15"/>
    <mergeCell ref="P15:S15"/>
    <mergeCell ref="T15:W15"/>
    <mergeCell ref="D12:G12"/>
    <mergeCell ref="H12:K12"/>
    <mergeCell ref="L12:O12"/>
    <mergeCell ref="P12:S12"/>
    <mergeCell ref="T12:W12"/>
    <mergeCell ref="D13:G13"/>
    <mergeCell ref="H13:K13"/>
    <mergeCell ref="L13:O13"/>
    <mergeCell ref="P13:S13"/>
    <mergeCell ref="T13:W13"/>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s>
  <phoneticPr fontId="1"/>
  <dataValidations count="1">
    <dataValidation type="list" allowBlank="1" showInputMessage="1" showErrorMessage="1" sqref="J26:N35">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U36"/>
  <sheetViews>
    <sheetView zoomScale="58" zoomScaleNormal="40" zoomScaleSheetLayoutView="85" workbookViewId="0">
      <selection activeCell="L20" sqref="L20"/>
    </sheetView>
  </sheetViews>
  <sheetFormatPr defaultColWidth="9" defaultRowHeight="13.2"/>
  <cols>
    <col min="1" max="1" width="4.6640625" style="1136" customWidth="1"/>
    <col min="2" max="10" width="23.33203125" style="1136" customWidth="1"/>
    <col min="11" max="12" width="21.21875" style="403" customWidth="1"/>
    <col min="13" max="17" width="12.77734375" style="403" customWidth="1"/>
    <col min="18" max="99" width="9" style="403"/>
    <col min="100" max="16384" width="9" style="398"/>
  </cols>
  <sheetData>
    <row r="1" spans="1:14" ht="16.2">
      <c r="A1" s="404" t="s">
        <v>830</v>
      </c>
      <c r="B1" s="405"/>
      <c r="C1" s="405"/>
      <c r="D1" s="405"/>
      <c r="E1" s="405"/>
      <c r="F1" s="406"/>
      <c r="G1" s="406"/>
      <c r="H1" s="406"/>
      <c r="I1" s="406"/>
      <c r="J1" s="406"/>
      <c r="K1" s="399"/>
      <c r="L1" s="399"/>
      <c r="M1" s="399"/>
      <c r="N1" s="399"/>
    </row>
    <row r="2" spans="1:14" ht="16.2">
      <c r="A2" s="407"/>
      <c r="B2" s="407"/>
      <c r="C2" s="407"/>
      <c r="D2" s="407"/>
      <c r="E2" s="407"/>
      <c r="F2" s="407"/>
      <c r="G2" s="407"/>
      <c r="H2" s="407"/>
      <c r="I2" s="407"/>
      <c r="J2" s="407"/>
      <c r="K2" s="400"/>
      <c r="L2" s="400"/>
      <c r="M2" s="400"/>
      <c r="N2" s="400"/>
    </row>
    <row r="3" spans="1:14" ht="30.75" customHeight="1">
      <c r="A3" s="404" t="s">
        <v>482</v>
      </c>
      <c r="B3" s="408"/>
      <c r="C3" s="408"/>
      <c r="D3" s="408"/>
      <c r="E3" s="408"/>
      <c r="F3" s="408"/>
      <c r="G3" s="409"/>
      <c r="H3" s="409"/>
      <c r="I3" s="410" t="s">
        <v>831</v>
      </c>
      <c r="J3" s="95"/>
      <c r="K3" s="401"/>
    </row>
    <row r="4" spans="1:14" ht="13.8" thickBot="1">
      <c r="A4" s="411" t="s">
        <v>905</v>
      </c>
      <c r="B4" s="411"/>
      <c r="C4" s="411"/>
      <c r="D4" s="411"/>
      <c r="E4" s="411"/>
      <c r="F4" s="411"/>
      <c r="G4" s="411"/>
      <c r="H4" s="411"/>
      <c r="I4" s="411"/>
      <c r="J4" s="411"/>
      <c r="K4" s="402"/>
      <c r="L4" s="402"/>
      <c r="M4" s="402"/>
      <c r="N4" s="402"/>
    </row>
    <row r="5" spans="1:14" ht="30.75" customHeight="1">
      <c r="A5" s="2258"/>
      <c r="B5" s="2259"/>
      <c r="C5" s="2264" t="s">
        <v>832</v>
      </c>
      <c r="D5" s="2265"/>
      <c r="E5" s="2264" t="s">
        <v>833</v>
      </c>
      <c r="F5" s="2266"/>
      <c r="G5" s="411"/>
      <c r="H5" s="411"/>
      <c r="I5" s="411"/>
      <c r="J5" s="411"/>
    </row>
    <row r="6" spans="1:14" ht="30.75" customHeight="1">
      <c r="A6" s="2260"/>
      <c r="B6" s="2261"/>
      <c r="C6" s="412" t="s">
        <v>834</v>
      </c>
      <c r="D6" s="412" t="s">
        <v>835</v>
      </c>
      <c r="E6" s="412" t="s">
        <v>836</v>
      </c>
      <c r="F6" s="413" t="s">
        <v>837</v>
      </c>
      <c r="G6" s="411"/>
      <c r="H6" s="411"/>
      <c r="I6" s="411"/>
      <c r="J6" s="411"/>
    </row>
    <row r="7" spans="1:14" ht="15.75" customHeight="1">
      <c r="A7" s="2262"/>
      <c r="B7" s="2263"/>
      <c r="C7" s="414" t="s">
        <v>838</v>
      </c>
      <c r="D7" s="414" t="s">
        <v>103</v>
      </c>
      <c r="E7" s="414" t="s">
        <v>839</v>
      </c>
      <c r="F7" s="415" t="s">
        <v>840</v>
      </c>
      <c r="G7" s="411"/>
      <c r="H7" s="411"/>
      <c r="I7" s="411"/>
      <c r="J7" s="411"/>
    </row>
    <row r="8" spans="1:14" ht="13.5" customHeight="1">
      <c r="A8" s="416"/>
      <c r="B8" s="417"/>
      <c r="C8" s="418" t="s">
        <v>255</v>
      </c>
      <c r="D8" s="418" t="s">
        <v>255</v>
      </c>
      <c r="E8" s="418" t="s">
        <v>255</v>
      </c>
      <c r="F8" s="419" t="s">
        <v>255</v>
      </c>
      <c r="G8" s="411"/>
      <c r="H8" s="411"/>
      <c r="I8" s="411"/>
      <c r="J8" s="411"/>
    </row>
    <row r="9" spans="1:14" ht="30.75" customHeight="1">
      <c r="A9" s="2267" t="s">
        <v>841</v>
      </c>
      <c r="B9" s="2268"/>
      <c r="C9" s="420"/>
      <c r="D9" s="420"/>
      <c r="E9" s="420">
        <f>COUNTIF(C$21:C$30,A9)</f>
        <v>0</v>
      </c>
      <c r="F9" s="421"/>
      <c r="G9" s="411"/>
      <c r="H9" s="411"/>
      <c r="I9" s="411"/>
      <c r="J9" s="411"/>
    </row>
    <row r="10" spans="1:14" ht="30.75" customHeight="1">
      <c r="A10" s="2269" t="s">
        <v>842</v>
      </c>
      <c r="B10" s="2270"/>
      <c r="C10" s="422"/>
      <c r="D10" s="422"/>
      <c r="E10" s="422">
        <f>COUNTIF(C$21:C$30,A10)</f>
        <v>0</v>
      </c>
      <c r="F10" s="423"/>
      <c r="G10" s="411"/>
      <c r="H10" s="411"/>
      <c r="I10" s="411"/>
      <c r="J10" s="411"/>
    </row>
    <row r="11" spans="1:14" ht="31.5" customHeight="1" thickBot="1">
      <c r="A11" s="2256" t="s">
        <v>843</v>
      </c>
      <c r="B11" s="2257"/>
      <c r="C11" s="424"/>
      <c r="D11" s="424"/>
      <c r="E11" s="424">
        <f>COUNTIF(C$21:C$30,A11)</f>
        <v>0</v>
      </c>
      <c r="F11" s="425"/>
      <c r="G11" s="411"/>
      <c r="H11" s="411"/>
      <c r="I11" s="411"/>
      <c r="J11" s="411"/>
    </row>
    <row r="12" spans="1:14" ht="31.5" customHeight="1" thickTop="1" thickBot="1">
      <c r="A12" s="2277" t="s">
        <v>808</v>
      </c>
      <c r="B12" s="2278"/>
      <c r="C12" s="426">
        <f>SUM(C9:C11)</f>
        <v>0</v>
      </c>
      <c r="D12" s="426">
        <f>SUM(D9:D11)</f>
        <v>0</v>
      </c>
      <c r="E12" s="426">
        <f>SUM(E9:E11)</f>
        <v>0</v>
      </c>
      <c r="F12" s="427">
        <f t="shared" ref="F12" si="0">SUM(F9:F11)</f>
        <v>0</v>
      </c>
      <c r="G12" s="411"/>
      <c r="H12" s="411"/>
      <c r="I12" s="411"/>
      <c r="J12" s="411"/>
    </row>
    <row r="13" spans="1:14">
      <c r="A13" s="1136" t="s">
        <v>844</v>
      </c>
    </row>
    <row r="14" spans="1:14">
      <c r="A14" s="1136" t="s">
        <v>845</v>
      </c>
    </row>
    <row r="16" spans="1:14" ht="13.8" thickBot="1">
      <c r="A16" s="411"/>
      <c r="B16" s="411"/>
      <c r="C16" s="411"/>
      <c r="D16" s="411"/>
      <c r="E16" s="411"/>
      <c r="F16" s="411"/>
      <c r="G16" s="411"/>
      <c r="H16" s="411"/>
      <c r="I16" s="411"/>
      <c r="J16" s="411"/>
      <c r="K16" s="402"/>
      <c r="L16" s="402"/>
      <c r="M16" s="402"/>
      <c r="N16" s="402"/>
    </row>
    <row r="17" spans="1:10" ht="30.75" customHeight="1">
      <c r="A17" s="2279" t="s">
        <v>741</v>
      </c>
      <c r="B17" s="2280"/>
      <c r="C17" s="2271" t="s">
        <v>846</v>
      </c>
      <c r="D17" s="2280" t="s">
        <v>847</v>
      </c>
      <c r="E17" s="2280"/>
      <c r="F17" s="2280"/>
      <c r="G17" s="2271" t="s">
        <v>500</v>
      </c>
      <c r="H17" s="2271" t="s">
        <v>848</v>
      </c>
      <c r="I17" s="2271" t="s">
        <v>7</v>
      </c>
      <c r="J17" s="2273" t="s">
        <v>859</v>
      </c>
    </row>
    <row r="18" spans="1:10" ht="30.75" customHeight="1">
      <c r="A18" s="2281"/>
      <c r="B18" s="2282"/>
      <c r="C18" s="2272"/>
      <c r="D18" s="1099" t="s">
        <v>363</v>
      </c>
      <c r="E18" s="1099" t="s">
        <v>364</v>
      </c>
      <c r="F18" s="1099" t="s">
        <v>12</v>
      </c>
      <c r="G18" s="2272"/>
      <c r="H18" s="2272"/>
      <c r="I18" s="2272"/>
      <c r="J18" s="2274"/>
    </row>
    <row r="19" spans="1:10" ht="15.75" customHeight="1">
      <c r="A19" s="2275" t="s">
        <v>219</v>
      </c>
      <c r="B19" s="2276"/>
      <c r="C19" s="1098" t="s">
        <v>849</v>
      </c>
      <c r="D19" s="1098" t="s">
        <v>105</v>
      </c>
      <c r="E19" s="1098" t="s">
        <v>850</v>
      </c>
      <c r="F19" s="1098" t="s">
        <v>851</v>
      </c>
      <c r="G19" s="428" t="s">
        <v>852</v>
      </c>
      <c r="H19" s="1098" t="s">
        <v>853</v>
      </c>
      <c r="I19" s="1098" t="s">
        <v>854</v>
      </c>
      <c r="J19" s="429" t="s">
        <v>855</v>
      </c>
    </row>
    <row r="20" spans="1:10">
      <c r="A20" s="430"/>
      <c r="B20" s="431"/>
      <c r="C20" s="432"/>
      <c r="D20" s="433" t="s">
        <v>728</v>
      </c>
      <c r="E20" s="433" t="s">
        <v>728</v>
      </c>
      <c r="F20" s="433" t="s">
        <v>728</v>
      </c>
      <c r="G20" s="433" t="s">
        <v>157</v>
      </c>
      <c r="H20" s="433"/>
      <c r="I20" s="433" t="s">
        <v>136</v>
      </c>
      <c r="J20" s="434" t="s">
        <v>136</v>
      </c>
    </row>
    <row r="21" spans="1:10" ht="30.75" customHeight="1">
      <c r="A21" s="435">
        <v>1</v>
      </c>
      <c r="B21" s="436"/>
      <c r="C21" s="437"/>
      <c r="D21" s="438"/>
      <c r="E21" s="438"/>
      <c r="F21" s="438">
        <f>D21+E21</f>
        <v>0</v>
      </c>
      <c r="G21" s="438"/>
      <c r="H21" s="439"/>
      <c r="I21" s="438"/>
      <c r="J21" s="440">
        <f>11000*F21*G21</f>
        <v>0</v>
      </c>
    </row>
    <row r="22" spans="1:10" ht="30.75" customHeight="1">
      <c r="A22" s="441">
        <v>2</v>
      </c>
      <c r="B22" s="442"/>
      <c r="C22" s="443"/>
      <c r="D22" s="444"/>
      <c r="E22" s="444"/>
      <c r="F22" s="444">
        <f>D22+E22</f>
        <v>0</v>
      </c>
      <c r="G22" s="444"/>
      <c r="H22" s="445"/>
      <c r="I22" s="444"/>
      <c r="J22" s="440">
        <f t="shared" ref="J22:J30" si="1">11000*F22*G22</f>
        <v>0</v>
      </c>
    </row>
    <row r="23" spans="1:10" ht="30.75" customHeight="1">
      <c r="A23" s="441">
        <v>3</v>
      </c>
      <c r="B23" s="442"/>
      <c r="C23" s="443"/>
      <c r="D23" s="444"/>
      <c r="E23" s="444"/>
      <c r="F23" s="444">
        <f>D23+E23</f>
        <v>0</v>
      </c>
      <c r="G23" s="444"/>
      <c r="H23" s="445"/>
      <c r="I23" s="444"/>
      <c r="J23" s="440">
        <f t="shared" si="1"/>
        <v>0</v>
      </c>
    </row>
    <row r="24" spans="1:10" ht="30.75" customHeight="1">
      <c r="A24" s="441">
        <v>4</v>
      </c>
      <c r="B24" s="442"/>
      <c r="C24" s="443"/>
      <c r="D24" s="444"/>
      <c r="E24" s="444"/>
      <c r="F24" s="444">
        <f>D24+E24</f>
        <v>0</v>
      </c>
      <c r="G24" s="444"/>
      <c r="H24" s="445"/>
      <c r="I24" s="444"/>
      <c r="J24" s="440">
        <f t="shared" si="1"/>
        <v>0</v>
      </c>
    </row>
    <row r="25" spans="1:10" ht="30.75" customHeight="1">
      <c r="A25" s="441">
        <v>5</v>
      </c>
      <c r="B25" s="442"/>
      <c r="C25" s="443"/>
      <c r="D25" s="444"/>
      <c r="E25" s="444"/>
      <c r="F25" s="444">
        <f>D25+E25</f>
        <v>0</v>
      </c>
      <c r="G25" s="444"/>
      <c r="H25" s="445"/>
      <c r="I25" s="444"/>
      <c r="J25" s="440">
        <f t="shared" si="1"/>
        <v>0</v>
      </c>
    </row>
    <row r="26" spans="1:10" ht="30.75" customHeight="1">
      <c r="A26" s="441">
        <v>6</v>
      </c>
      <c r="B26" s="442"/>
      <c r="C26" s="443"/>
      <c r="D26" s="444"/>
      <c r="E26" s="444"/>
      <c r="F26" s="444">
        <f t="shared" ref="F26:F30" si="2">D26+E26</f>
        <v>0</v>
      </c>
      <c r="G26" s="444"/>
      <c r="H26" s="445"/>
      <c r="I26" s="444"/>
      <c r="J26" s="440">
        <f t="shared" si="1"/>
        <v>0</v>
      </c>
    </row>
    <row r="27" spans="1:10" ht="30.75" customHeight="1">
      <c r="A27" s="441">
        <v>7</v>
      </c>
      <c r="B27" s="442"/>
      <c r="C27" s="443"/>
      <c r="D27" s="444"/>
      <c r="E27" s="444"/>
      <c r="F27" s="444">
        <f t="shared" si="2"/>
        <v>0</v>
      </c>
      <c r="G27" s="444"/>
      <c r="H27" s="445"/>
      <c r="I27" s="444"/>
      <c r="J27" s="440">
        <f t="shared" si="1"/>
        <v>0</v>
      </c>
    </row>
    <row r="28" spans="1:10" ht="30.75" customHeight="1">
      <c r="A28" s="441">
        <v>8</v>
      </c>
      <c r="B28" s="442"/>
      <c r="C28" s="443"/>
      <c r="D28" s="444"/>
      <c r="E28" s="444"/>
      <c r="F28" s="444">
        <f t="shared" si="2"/>
        <v>0</v>
      </c>
      <c r="G28" s="444"/>
      <c r="H28" s="445"/>
      <c r="I28" s="444"/>
      <c r="J28" s="440">
        <f t="shared" si="1"/>
        <v>0</v>
      </c>
    </row>
    <row r="29" spans="1:10" ht="31.5" customHeight="1">
      <c r="A29" s="441">
        <v>9</v>
      </c>
      <c r="B29" s="442"/>
      <c r="C29" s="443"/>
      <c r="D29" s="444"/>
      <c r="E29" s="444"/>
      <c r="F29" s="444">
        <f>D29+E29</f>
        <v>0</v>
      </c>
      <c r="G29" s="444"/>
      <c r="H29" s="445"/>
      <c r="I29" s="444"/>
      <c r="J29" s="440">
        <f t="shared" si="1"/>
        <v>0</v>
      </c>
    </row>
    <row r="30" spans="1:10" ht="31.5" customHeight="1" thickBot="1">
      <c r="A30" s="446">
        <v>10</v>
      </c>
      <c r="B30" s="447"/>
      <c r="C30" s="448"/>
      <c r="D30" s="449"/>
      <c r="E30" s="449"/>
      <c r="F30" s="449">
        <f t="shared" si="2"/>
        <v>0</v>
      </c>
      <c r="G30" s="449"/>
      <c r="H30" s="450"/>
      <c r="I30" s="449"/>
      <c r="J30" s="451">
        <f t="shared" si="1"/>
        <v>0</v>
      </c>
    </row>
    <row r="31" spans="1:10" ht="31.5" customHeight="1" thickTop="1" thickBot="1">
      <c r="A31" s="452" t="s">
        <v>11</v>
      </c>
      <c r="B31" s="453" t="s">
        <v>255</v>
      </c>
      <c r="C31" s="454"/>
      <c r="D31" s="455">
        <f>SUM(D21:D30)</f>
        <v>0</v>
      </c>
      <c r="E31" s="455">
        <f>SUM(E21:E30)</f>
        <v>0</v>
      </c>
      <c r="F31" s="455">
        <f>SUM(F21:F30)</f>
        <v>0</v>
      </c>
      <c r="G31" s="455">
        <f>SUM(G21:G30)</f>
        <v>0</v>
      </c>
      <c r="H31" s="456"/>
      <c r="I31" s="455">
        <f>SUM(I21:I30)</f>
        <v>0</v>
      </c>
      <c r="J31" s="457">
        <f>SUM(J21:J30)</f>
        <v>0</v>
      </c>
    </row>
    <row r="32" spans="1:10">
      <c r="A32" s="1136" t="s">
        <v>844</v>
      </c>
    </row>
    <row r="33" spans="1:1">
      <c r="A33" s="1136" t="s">
        <v>856</v>
      </c>
    </row>
    <row r="34" spans="1:1">
      <c r="A34" s="1136" t="s">
        <v>857</v>
      </c>
    </row>
    <row r="35" spans="1:1">
      <c r="A35" s="1136" t="s">
        <v>870</v>
      </c>
    </row>
    <row r="36" spans="1:1">
      <c r="A36" s="1136" t="s">
        <v>858</v>
      </c>
    </row>
  </sheetData>
  <mergeCells count="15">
    <mergeCell ref="I17:I18"/>
    <mergeCell ref="J17:J18"/>
    <mergeCell ref="A19:B19"/>
    <mergeCell ref="A12:B12"/>
    <mergeCell ref="A17:B18"/>
    <mergeCell ref="C17:C18"/>
    <mergeCell ref="D17:F17"/>
    <mergeCell ref="G17:G18"/>
    <mergeCell ref="H17:H18"/>
    <mergeCell ref="A11:B11"/>
    <mergeCell ref="A5:B7"/>
    <mergeCell ref="C5:D5"/>
    <mergeCell ref="E5:F5"/>
    <mergeCell ref="A9:B9"/>
    <mergeCell ref="A10:B10"/>
  </mergeCells>
  <phoneticPr fontId="1"/>
  <dataValidations count="2">
    <dataValidation type="list" allowBlank="1" showInputMessage="1" showErrorMessage="1" sqref="C21:C30">
      <formula1>"公立公営,公立民営,民立民営"</formula1>
    </dataValidation>
    <dataValidation type="list" allowBlank="1" showInputMessage="1" showErrorMessage="1" sqref="H21:H30">
      <formula1>"○"</formula1>
    </dataValidation>
  </dataValidations>
  <pageMargins left="0.7" right="0.7" top="0.75" bottom="0.75" header="0.3" footer="0.3"/>
  <pageSetup paperSize="9" scale="62" orientation="landscape"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Y99"/>
  <sheetViews>
    <sheetView showGridLines="0" view="pageBreakPreview" zoomScale="85" zoomScaleNormal="100" zoomScaleSheetLayoutView="85" workbookViewId="0">
      <selection activeCell="L20" sqref="L20"/>
    </sheetView>
  </sheetViews>
  <sheetFormatPr defaultColWidth="9" defaultRowHeight="13.2"/>
  <cols>
    <col min="1" max="2" width="3" style="3092" customWidth="1"/>
    <col min="3" max="98" width="2.6640625" style="3092" customWidth="1"/>
    <col min="99" max="99" width="2.6640625" style="46" customWidth="1"/>
    <col min="100" max="104" width="2.6640625" style="10" customWidth="1"/>
    <col min="105" max="16384" width="9" style="10"/>
  </cols>
  <sheetData>
    <row r="2" spans="3:91">
      <c r="C2" s="3092" t="s">
        <v>40</v>
      </c>
    </row>
    <row r="3" spans="3:91">
      <c r="CC3" s="48" t="s">
        <v>0</v>
      </c>
      <c r="CD3" s="48"/>
      <c r="CE3" s="48"/>
      <c r="CF3" s="48"/>
      <c r="CG3" s="48"/>
      <c r="CH3" s="48"/>
      <c r="CI3" s="48"/>
      <c r="CJ3" s="48"/>
      <c r="CK3" s="48"/>
      <c r="CL3" s="48"/>
      <c r="CM3" s="48"/>
    </row>
    <row r="4" spans="3:91">
      <c r="C4" s="3092" t="s">
        <v>97</v>
      </c>
    </row>
    <row r="6" spans="3:91" ht="16.5" customHeight="1">
      <c r="E6" s="1323" t="s">
        <v>47</v>
      </c>
      <c r="F6" s="1324"/>
      <c r="G6" s="1324"/>
      <c r="H6" s="1324"/>
      <c r="I6" s="1324"/>
      <c r="J6" s="1324"/>
      <c r="K6" s="1324"/>
      <c r="L6" s="1324"/>
      <c r="M6" s="1324"/>
      <c r="N6" s="1324"/>
      <c r="O6" s="1324"/>
      <c r="P6" s="1324"/>
      <c r="Q6" s="1324"/>
      <c r="R6" s="1324"/>
      <c r="S6" s="1325"/>
      <c r="T6" s="1329" t="s">
        <v>763</v>
      </c>
      <c r="U6" s="1329"/>
      <c r="V6" s="1329"/>
      <c r="W6" s="1329"/>
      <c r="X6" s="1329"/>
      <c r="Y6" s="1332" t="s">
        <v>764</v>
      </c>
      <c r="Z6" s="1366"/>
      <c r="AA6" s="1366"/>
      <c r="AB6" s="1366"/>
      <c r="AC6" s="1367"/>
      <c r="AD6" s="1329" t="s">
        <v>7</v>
      </c>
      <c r="AE6" s="1329"/>
      <c r="AF6" s="1329"/>
      <c r="AG6" s="1329"/>
      <c r="AH6" s="1329"/>
      <c r="AI6" s="1329"/>
      <c r="AJ6" s="1329"/>
      <c r="AK6" s="1329" t="s">
        <v>859</v>
      </c>
      <c r="AL6" s="1329"/>
      <c r="AM6" s="1329"/>
      <c r="AN6" s="1329"/>
      <c r="AO6" s="1329"/>
      <c r="AP6" s="1329"/>
      <c r="AQ6" s="1329"/>
    </row>
    <row r="7" spans="3:91" ht="16.5" customHeight="1">
      <c r="E7" s="1326"/>
      <c r="F7" s="1565"/>
      <c r="G7" s="1565"/>
      <c r="H7" s="1565"/>
      <c r="I7" s="1565"/>
      <c r="J7" s="1565"/>
      <c r="K7" s="1565"/>
      <c r="L7" s="1565"/>
      <c r="M7" s="1565"/>
      <c r="N7" s="1565"/>
      <c r="O7" s="1565"/>
      <c r="P7" s="1565"/>
      <c r="Q7" s="1565"/>
      <c r="R7" s="1565"/>
      <c r="S7" s="1328"/>
      <c r="T7" s="1331"/>
      <c r="U7" s="1331"/>
      <c r="V7" s="1331"/>
      <c r="W7" s="1331"/>
      <c r="X7" s="1331"/>
      <c r="Y7" s="1370"/>
      <c r="Z7" s="1377"/>
      <c r="AA7" s="1377"/>
      <c r="AB7" s="1377"/>
      <c r="AC7" s="1372"/>
      <c r="AD7" s="1331"/>
      <c r="AE7" s="1331"/>
      <c r="AF7" s="1331"/>
      <c r="AG7" s="1331"/>
      <c r="AH7" s="1331"/>
      <c r="AI7" s="1331"/>
      <c r="AJ7" s="1331"/>
      <c r="AK7" s="1331"/>
      <c r="AL7" s="1331"/>
      <c r="AM7" s="1331"/>
      <c r="AN7" s="1331"/>
      <c r="AO7" s="1331"/>
      <c r="AP7" s="1331"/>
      <c r="AQ7" s="1331"/>
    </row>
    <row r="8" spans="3:91" ht="16.5" customHeight="1">
      <c r="E8" s="1588"/>
      <c r="F8" s="1503"/>
      <c r="G8" s="1503"/>
      <c r="H8" s="1503"/>
      <c r="I8" s="1503"/>
      <c r="J8" s="1503"/>
      <c r="K8" s="1503"/>
      <c r="L8" s="1503"/>
      <c r="M8" s="1503"/>
      <c r="N8" s="1503"/>
      <c r="O8" s="1503"/>
      <c r="P8" s="1503"/>
      <c r="Q8" s="1503"/>
      <c r="R8" s="1503"/>
      <c r="S8" s="1587"/>
      <c r="T8" s="987"/>
      <c r="U8" s="1002"/>
      <c r="V8" s="1136"/>
      <c r="W8" s="1017"/>
      <c r="X8" s="1002" t="s">
        <v>102</v>
      </c>
      <c r="Y8" s="520"/>
      <c r="Z8" s="489"/>
      <c r="AA8" s="1017"/>
      <c r="AB8" s="1002"/>
      <c r="AC8" s="1137" t="s">
        <v>103</v>
      </c>
      <c r="AD8" s="774"/>
      <c r="AE8" s="774"/>
      <c r="AF8" s="774"/>
      <c r="AG8" s="774"/>
      <c r="AH8" s="774"/>
      <c r="AI8" s="774"/>
      <c r="AJ8" s="487" t="s">
        <v>104</v>
      </c>
      <c r="AK8" s="1131"/>
      <c r="AL8" s="1132"/>
      <c r="AM8" s="1132"/>
      <c r="AN8" s="1132"/>
      <c r="AO8" s="1132"/>
      <c r="AP8" s="489"/>
      <c r="AQ8" s="490" t="s">
        <v>13</v>
      </c>
    </row>
    <row r="9" spans="3:91" ht="16.5" customHeight="1">
      <c r="E9" s="1119" t="s">
        <v>55</v>
      </c>
      <c r="F9" s="1119"/>
      <c r="G9" s="1119"/>
      <c r="H9" s="1119"/>
      <c r="I9" s="1119"/>
      <c r="J9" s="1119"/>
      <c r="K9" s="1119"/>
      <c r="L9" s="1119"/>
      <c r="M9" s="1119"/>
      <c r="N9" s="1119"/>
      <c r="O9" s="1119"/>
      <c r="P9" s="1119"/>
      <c r="Q9" s="1150"/>
      <c r="R9" s="1143"/>
      <c r="S9" s="1144"/>
      <c r="T9" s="1748"/>
      <c r="U9" s="1748"/>
      <c r="V9" s="1748"/>
      <c r="W9" s="1748"/>
      <c r="X9" s="1748"/>
      <c r="Y9" s="2283">
        <f>SUM(Y26:AC28)</f>
        <v>0</v>
      </c>
      <c r="Z9" s="2284"/>
      <c r="AA9" s="2284"/>
      <c r="AB9" s="2284"/>
      <c r="AC9" s="2285"/>
      <c r="AD9" s="2283">
        <f>CL29</f>
        <v>0</v>
      </c>
      <c r="AE9" s="2284"/>
      <c r="AF9" s="2284"/>
      <c r="AG9" s="2284"/>
      <c r="AH9" s="2284"/>
      <c r="AI9" s="2284"/>
      <c r="AJ9" s="2284"/>
      <c r="AK9" s="2286">
        <f>CQ29</f>
        <v>0</v>
      </c>
      <c r="AL9" s="2286"/>
      <c r="AM9" s="2286"/>
      <c r="AN9" s="2286"/>
      <c r="AO9" s="2286"/>
      <c r="AP9" s="2286"/>
      <c r="AQ9" s="2286"/>
    </row>
    <row r="10" spans="3:91" ht="16.5" customHeight="1">
      <c r="E10" s="1119" t="s">
        <v>121</v>
      </c>
      <c r="F10" s="1119"/>
      <c r="G10" s="1119"/>
      <c r="H10" s="1119"/>
      <c r="I10" s="1119"/>
      <c r="J10" s="1119"/>
      <c r="K10" s="1119"/>
      <c r="L10" s="1119"/>
      <c r="M10" s="1119"/>
      <c r="N10" s="1119"/>
      <c r="O10" s="1119"/>
      <c r="P10" s="1150"/>
      <c r="Q10" s="1143"/>
      <c r="R10" s="1143"/>
      <c r="S10" s="1144"/>
      <c r="T10" s="1748"/>
      <c r="U10" s="1748"/>
      <c r="V10" s="1748"/>
      <c r="W10" s="1748"/>
      <c r="X10" s="1748"/>
      <c r="Y10" s="2283">
        <f>SUM(Y58:AC60)</f>
        <v>0</v>
      </c>
      <c r="Z10" s="2284"/>
      <c r="AA10" s="2284"/>
      <c r="AB10" s="2284"/>
      <c r="AC10" s="2285"/>
      <c r="AD10" s="2283">
        <f>CL61</f>
        <v>0</v>
      </c>
      <c r="AE10" s="2284"/>
      <c r="AF10" s="2284"/>
      <c r="AG10" s="2284"/>
      <c r="AH10" s="2284"/>
      <c r="AI10" s="2284"/>
      <c r="AJ10" s="2284"/>
      <c r="AK10" s="2286">
        <f>CQ61</f>
        <v>0</v>
      </c>
      <c r="AL10" s="2286"/>
      <c r="AM10" s="2286"/>
      <c r="AN10" s="2286"/>
      <c r="AO10" s="2286"/>
      <c r="AP10" s="2286"/>
      <c r="AQ10" s="2286"/>
    </row>
    <row r="11" spans="3:91" ht="16.5" customHeight="1">
      <c r="E11" s="1448" t="s">
        <v>11</v>
      </c>
      <c r="F11" s="1450"/>
      <c r="G11" s="1450"/>
      <c r="H11" s="1450"/>
      <c r="I11" s="1450"/>
      <c r="J11" s="1450"/>
      <c r="K11" s="1450"/>
      <c r="L11" s="1450"/>
      <c r="M11" s="1450"/>
      <c r="N11" s="1450"/>
      <c r="O11" s="1450"/>
      <c r="P11" s="1450"/>
      <c r="Q11" s="1450"/>
      <c r="R11" s="1450"/>
      <c r="S11" s="1449"/>
      <c r="T11" s="1748"/>
      <c r="U11" s="1748"/>
      <c r="V11" s="1748"/>
      <c r="W11" s="1748"/>
      <c r="X11" s="1748"/>
      <c r="Y11" s="2283">
        <f>Y9+Y10</f>
        <v>0</v>
      </c>
      <c r="Z11" s="2284"/>
      <c r="AA11" s="2284"/>
      <c r="AB11" s="2284"/>
      <c r="AC11" s="2285"/>
      <c r="AD11" s="2283">
        <f>AD9+AD10</f>
        <v>0</v>
      </c>
      <c r="AE11" s="2284"/>
      <c r="AF11" s="2284"/>
      <c r="AG11" s="2284"/>
      <c r="AH11" s="2284"/>
      <c r="AI11" s="2284"/>
      <c r="AJ11" s="2284"/>
      <c r="AK11" s="2286">
        <f>AK9+AK10</f>
        <v>0</v>
      </c>
      <c r="AL11" s="2286"/>
      <c r="AM11" s="2286"/>
      <c r="AN11" s="2286"/>
      <c r="AO11" s="2286"/>
      <c r="AP11" s="2286"/>
      <c r="AQ11" s="2286"/>
    </row>
    <row r="12" spans="3:91" ht="16.5" customHeight="1">
      <c r="E12" s="47" t="s">
        <v>285</v>
      </c>
      <c r="F12" s="1002"/>
      <c r="G12" s="1002"/>
      <c r="H12" s="1002"/>
      <c r="I12" s="1002"/>
      <c r="J12" s="1002"/>
      <c r="K12" s="1136"/>
      <c r="L12" s="1136"/>
      <c r="M12" s="1136"/>
      <c r="N12" s="1136"/>
      <c r="O12" s="1136"/>
      <c r="P12" s="1136"/>
      <c r="Q12" s="1136"/>
      <c r="R12" s="1136"/>
      <c r="S12" s="1136"/>
      <c r="T12" s="1136"/>
      <c r="U12" s="1136"/>
      <c r="V12" s="1136"/>
      <c r="W12" s="1136"/>
      <c r="X12" s="1136"/>
      <c r="Y12" s="1136"/>
      <c r="Z12" s="1136"/>
      <c r="AA12" s="1136"/>
      <c r="AB12" s="1136"/>
      <c r="AC12" s="1136"/>
      <c r="AD12" s="1136"/>
      <c r="AE12" s="1136"/>
      <c r="AF12" s="1136"/>
      <c r="AG12" s="1136"/>
      <c r="AH12" s="1136"/>
      <c r="AI12" s="1136"/>
      <c r="AJ12" s="1136"/>
      <c r="AK12" s="1136"/>
      <c r="AL12" s="1136"/>
      <c r="AM12" s="1136"/>
      <c r="AN12" s="1136"/>
      <c r="AO12" s="1136"/>
      <c r="AP12" s="1136"/>
    </row>
    <row r="13" spans="3:91">
      <c r="E13" s="47" t="s">
        <v>27</v>
      </c>
      <c r="F13" s="3092" t="s">
        <v>1185</v>
      </c>
    </row>
    <row r="15" spans="3:91">
      <c r="C15" s="3092" t="s">
        <v>56</v>
      </c>
    </row>
    <row r="17" spans="4:103" ht="77.25" customHeight="1">
      <c r="D17" s="1323" t="s">
        <v>49</v>
      </c>
      <c r="E17" s="1324"/>
      <c r="F17" s="1324"/>
      <c r="G17" s="1324"/>
      <c r="H17" s="1324"/>
      <c r="I17" s="1324"/>
      <c r="J17" s="1324"/>
      <c r="K17" s="1324"/>
      <c r="L17" s="1325"/>
      <c r="M17" s="1323" t="s">
        <v>108</v>
      </c>
      <c r="N17" s="1324"/>
      <c r="O17" s="1324"/>
      <c r="P17" s="1324"/>
      <c r="Q17" s="1324"/>
      <c r="R17" s="1324"/>
      <c r="S17" s="562"/>
      <c r="T17" s="562"/>
      <c r="U17" s="562"/>
      <c r="V17" s="562"/>
      <c r="W17" s="1130"/>
      <c r="X17" s="1130"/>
      <c r="Y17" s="1130"/>
      <c r="Z17" s="1130"/>
      <c r="AA17" s="1130"/>
      <c r="AB17" s="1130"/>
      <c r="AC17" s="1138"/>
      <c r="AD17" s="1332" t="s">
        <v>765</v>
      </c>
      <c r="AE17" s="1366"/>
      <c r="AF17" s="1366"/>
      <c r="AG17" s="1366"/>
      <c r="AH17" s="1367"/>
      <c r="AI17" s="1332" t="s">
        <v>766</v>
      </c>
      <c r="AJ17" s="1366"/>
      <c r="AK17" s="1366"/>
      <c r="AL17" s="1366"/>
      <c r="AM17" s="1367"/>
      <c r="AN17" s="1331" t="s">
        <v>818</v>
      </c>
      <c r="AO17" s="1365"/>
      <c r="AP17" s="1365"/>
      <c r="AQ17" s="1365"/>
      <c r="AR17" s="1365"/>
      <c r="AS17" s="1365"/>
      <c r="AT17" s="1365"/>
      <c r="AU17" s="1365"/>
      <c r="AV17" s="1365"/>
      <c r="AW17" s="1365"/>
      <c r="AX17" s="1365"/>
      <c r="AY17" s="1365"/>
      <c r="AZ17" s="1365"/>
      <c r="BA17" s="1365"/>
      <c r="BB17" s="1365"/>
      <c r="BC17" s="1331" t="s">
        <v>1214</v>
      </c>
      <c r="BD17" s="1365"/>
      <c r="BE17" s="1365"/>
      <c r="BF17" s="1365"/>
      <c r="BG17" s="1365"/>
      <c r="BH17" s="1365"/>
      <c r="BI17" s="1365"/>
      <c r="BJ17" s="1365"/>
      <c r="BK17" s="1365"/>
      <c r="BL17" s="1365"/>
      <c r="BM17" s="1365"/>
      <c r="BN17" s="1365"/>
      <c r="BO17" s="1365"/>
      <c r="BP17" s="1365"/>
      <c r="BQ17" s="1365"/>
      <c r="BR17" s="2287" t="s">
        <v>692</v>
      </c>
      <c r="BS17" s="2288"/>
      <c r="BT17" s="2288"/>
      <c r="BU17" s="2288"/>
      <c r="BV17" s="2288"/>
      <c r="BW17" s="2288"/>
      <c r="BX17" s="2288"/>
      <c r="BY17" s="2288"/>
      <c r="BZ17" s="1330" t="s">
        <v>1023</v>
      </c>
      <c r="CA17" s="1368"/>
      <c r="CB17" s="1368"/>
      <c r="CC17" s="1368"/>
      <c r="CD17" s="1368"/>
      <c r="CE17" s="1368"/>
      <c r="CF17" s="1368"/>
      <c r="CG17" s="1369"/>
      <c r="CH17" s="1366" t="s">
        <v>127</v>
      </c>
      <c r="CI17" s="1324"/>
      <c r="CJ17" s="1324"/>
      <c r="CK17" s="1325"/>
      <c r="CL17" s="1332" t="s">
        <v>124</v>
      </c>
      <c r="CM17" s="1366"/>
      <c r="CN17" s="1366"/>
      <c r="CO17" s="1366"/>
      <c r="CP17" s="1367"/>
      <c r="CQ17" s="1332" t="s">
        <v>859</v>
      </c>
      <c r="CR17" s="1366"/>
      <c r="CS17" s="1366"/>
      <c r="CT17" s="1366"/>
      <c r="CU17" s="1367"/>
      <c r="CV17" s="4"/>
      <c r="CW17" s="4"/>
      <c r="CX17" s="4"/>
      <c r="CY17" s="4"/>
    </row>
    <row r="18" spans="4:103" ht="27.75" customHeight="1">
      <c r="D18" s="1326"/>
      <c r="E18" s="1565"/>
      <c r="F18" s="1565"/>
      <c r="G18" s="1565"/>
      <c r="H18" s="1565"/>
      <c r="I18" s="1565"/>
      <c r="J18" s="1565"/>
      <c r="K18" s="1565"/>
      <c r="L18" s="1328"/>
      <c r="M18" s="1326"/>
      <c r="N18" s="1565"/>
      <c r="O18" s="1565"/>
      <c r="P18" s="1565"/>
      <c r="Q18" s="1565"/>
      <c r="R18" s="1565"/>
      <c r="S18" s="2287" t="s">
        <v>794</v>
      </c>
      <c r="T18" s="2288"/>
      <c r="U18" s="2288"/>
      <c r="V18" s="2288"/>
      <c r="W18" s="2288"/>
      <c r="X18" s="2289"/>
      <c r="Y18" s="1366" t="s">
        <v>767</v>
      </c>
      <c r="Z18" s="1366"/>
      <c r="AA18" s="1366"/>
      <c r="AB18" s="1366"/>
      <c r="AC18" s="1367"/>
      <c r="AD18" s="1370"/>
      <c r="AE18" s="1377"/>
      <c r="AF18" s="1377"/>
      <c r="AG18" s="1377"/>
      <c r="AH18" s="1372"/>
      <c r="AI18" s="1370"/>
      <c r="AJ18" s="1377"/>
      <c r="AK18" s="1377"/>
      <c r="AL18" s="1377"/>
      <c r="AM18" s="1372"/>
      <c r="AN18" s="2293" t="s">
        <v>53</v>
      </c>
      <c r="AO18" s="2293"/>
      <c r="AP18" s="2293"/>
      <c r="AQ18" s="2293"/>
      <c r="AR18" s="2294"/>
      <c r="AS18" s="2293" t="s">
        <v>54</v>
      </c>
      <c r="AT18" s="2293"/>
      <c r="AU18" s="2293"/>
      <c r="AV18" s="2293"/>
      <c r="AW18" s="2293"/>
      <c r="AX18" s="2293" t="s">
        <v>1215</v>
      </c>
      <c r="AY18" s="2293"/>
      <c r="AZ18" s="2293"/>
      <c r="BA18" s="2293"/>
      <c r="BB18" s="2293"/>
      <c r="BC18" s="2293" t="s">
        <v>53</v>
      </c>
      <c r="BD18" s="2293"/>
      <c r="BE18" s="2293"/>
      <c r="BF18" s="2293"/>
      <c r="BG18" s="2294"/>
      <c r="BH18" s="2293" t="s">
        <v>54</v>
      </c>
      <c r="BI18" s="2293"/>
      <c r="BJ18" s="2293"/>
      <c r="BK18" s="2293"/>
      <c r="BL18" s="2293"/>
      <c r="BM18" s="2293" t="s">
        <v>1215</v>
      </c>
      <c r="BN18" s="2293"/>
      <c r="BO18" s="2293"/>
      <c r="BP18" s="2293"/>
      <c r="BQ18" s="2293"/>
      <c r="BR18" s="1329" t="s">
        <v>768</v>
      </c>
      <c r="BS18" s="1329"/>
      <c r="BT18" s="1329"/>
      <c r="BU18" s="1329"/>
      <c r="BV18" s="1329" t="s">
        <v>769</v>
      </c>
      <c r="BW18" s="1329"/>
      <c r="BX18" s="1329"/>
      <c r="BY18" s="1330"/>
      <c r="BZ18" s="1329" t="s">
        <v>1024</v>
      </c>
      <c r="CA18" s="1329"/>
      <c r="CB18" s="1329"/>
      <c r="CC18" s="1329"/>
      <c r="CD18" s="1329" t="s">
        <v>1025</v>
      </c>
      <c r="CE18" s="1329"/>
      <c r="CF18" s="1329"/>
      <c r="CG18" s="1329"/>
      <c r="CH18" s="1565"/>
      <c r="CI18" s="1565"/>
      <c r="CJ18" s="1565"/>
      <c r="CK18" s="1328"/>
      <c r="CL18" s="1370"/>
      <c r="CM18" s="1377"/>
      <c r="CN18" s="1377"/>
      <c r="CO18" s="1377"/>
      <c r="CP18" s="1372"/>
      <c r="CQ18" s="1370"/>
      <c r="CR18" s="1377"/>
      <c r="CS18" s="1377"/>
      <c r="CT18" s="1377"/>
      <c r="CU18" s="1372"/>
      <c r="CV18" s="4"/>
      <c r="CW18" s="4"/>
      <c r="CX18" s="4"/>
      <c r="CY18" s="4"/>
    </row>
    <row r="19" spans="4:103" ht="23.1" customHeight="1">
      <c r="D19" s="1326"/>
      <c r="E19" s="1565"/>
      <c r="F19" s="1565"/>
      <c r="G19" s="1565"/>
      <c r="H19" s="1565"/>
      <c r="I19" s="1565"/>
      <c r="J19" s="1565"/>
      <c r="K19" s="1565"/>
      <c r="L19" s="1328"/>
      <c r="M19" s="1326"/>
      <c r="N19" s="1565"/>
      <c r="O19" s="1565"/>
      <c r="P19" s="1565"/>
      <c r="Q19" s="1565"/>
      <c r="R19" s="1565"/>
      <c r="S19" s="2290"/>
      <c r="T19" s="2291"/>
      <c r="U19" s="2291"/>
      <c r="V19" s="2291"/>
      <c r="W19" s="2291"/>
      <c r="X19" s="2292"/>
      <c r="Y19" s="1377"/>
      <c r="Z19" s="1377"/>
      <c r="AA19" s="1377"/>
      <c r="AB19" s="1377"/>
      <c r="AC19" s="1372"/>
      <c r="AD19" s="1370"/>
      <c r="AE19" s="1377"/>
      <c r="AF19" s="1377"/>
      <c r="AG19" s="1377"/>
      <c r="AH19" s="1372"/>
      <c r="AI19" s="1370"/>
      <c r="AJ19" s="1377"/>
      <c r="AK19" s="1377"/>
      <c r="AL19" s="1377"/>
      <c r="AM19" s="1372"/>
      <c r="AN19" s="2295"/>
      <c r="AO19" s="2295"/>
      <c r="AP19" s="2295"/>
      <c r="AQ19" s="2295"/>
      <c r="AR19" s="2296"/>
      <c r="AS19" s="2295"/>
      <c r="AT19" s="2295"/>
      <c r="AU19" s="2295"/>
      <c r="AV19" s="2295"/>
      <c r="AW19" s="2295"/>
      <c r="AX19" s="2295"/>
      <c r="AY19" s="2295"/>
      <c r="AZ19" s="2295"/>
      <c r="BA19" s="2295"/>
      <c r="BB19" s="2295"/>
      <c r="BC19" s="2295"/>
      <c r="BD19" s="2295"/>
      <c r="BE19" s="2295"/>
      <c r="BF19" s="2295"/>
      <c r="BG19" s="2296"/>
      <c r="BH19" s="2295"/>
      <c r="BI19" s="2295"/>
      <c r="BJ19" s="2295"/>
      <c r="BK19" s="2295"/>
      <c r="BL19" s="2295"/>
      <c r="BM19" s="2295"/>
      <c r="BN19" s="2295"/>
      <c r="BO19" s="2295"/>
      <c r="BP19" s="2295"/>
      <c r="BQ19" s="2295"/>
      <c r="BR19" s="1331"/>
      <c r="BS19" s="1331"/>
      <c r="BT19" s="1331"/>
      <c r="BU19" s="1331"/>
      <c r="BV19" s="1331"/>
      <c r="BW19" s="1331"/>
      <c r="BX19" s="1331"/>
      <c r="BY19" s="1332"/>
      <c r="BZ19" s="1331"/>
      <c r="CA19" s="1331"/>
      <c r="CB19" s="1331"/>
      <c r="CC19" s="1331"/>
      <c r="CD19" s="1331"/>
      <c r="CE19" s="1331"/>
      <c r="CF19" s="1331"/>
      <c r="CG19" s="1331"/>
      <c r="CH19" s="1565"/>
      <c r="CI19" s="1565"/>
      <c r="CJ19" s="1565"/>
      <c r="CK19" s="1328"/>
      <c r="CL19" s="1370"/>
      <c r="CM19" s="1377"/>
      <c r="CN19" s="1377"/>
      <c r="CO19" s="1377"/>
      <c r="CP19" s="1372"/>
      <c r="CQ19" s="1370"/>
      <c r="CR19" s="1377"/>
      <c r="CS19" s="1377"/>
      <c r="CT19" s="1377"/>
      <c r="CU19" s="1372"/>
      <c r="CV19" s="4"/>
      <c r="CW19" s="4"/>
      <c r="CX19" s="4"/>
      <c r="CY19" s="4"/>
    </row>
    <row r="20" spans="4:103">
      <c r="D20" s="1542" t="s">
        <v>102</v>
      </c>
      <c r="E20" s="1543"/>
      <c r="F20" s="1543"/>
      <c r="G20" s="1543"/>
      <c r="H20" s="1543"/>
      <c r="I20" s="1543"/>
      <c r="J20" s="1543"/>
      <c r="K20" s="1543"/>
      <c r="L20" s="1544"/>
      <c r="M20" s="520"/>
      <c r="N20" s="489"/>
      <c r="O20" s="489"/>
      <c r="P20" s="489"/>
      <c r="Q20" s="489"/>
      <c r="R20" s="490" t="s">
        <v>103</v>
      </c>
      <c r="S20" s="489"/>
      <c r="T20" s="489"/>
      <c r="U20" s="489"/>
      <c r="V20" s="489"/>
      <c r="W20" s="774"/>
      <c r="X20" s="487" t="s">
        <v>104</v>
      </c>
      <c r="Y20" s="774"/>
      <c r="Z20" s="774"/>
      <c r="AA20" s="774"/>
      <c r="AB20" s="774"/>
      <c r="AC20" s="487" t="s">
        <v>13</v>
      </c>
      <c r="AD20" s="774"/>
      <c r="AE20" s="774"/>
      <c r="AF20" s="774"/>
      <c r="AG20" s="774"/>
      <c r="AH20" s="487" t="s">
        <v>29</v>
      </c>
      <c r="AI20" s="774"/>
      <c r="AJ20" s="774"/>
      <c r="AK20" s="774"/>
      <c r="AL20" s="774"/>
      <c r="AM20" s="774" t="s">
        <v>30</v>
      </c>
      <c r="AN20" s="773"/>
      <c r="AO20" s="774"/>
      <c r="AP20" s="774"/>
      <c r="AQ20" s="774"/>
      <c r="AR20" s="487" t="s">
        <v>105</v>
      </c>
      <c r="AS20" s="773"/>
      <c r="AT20" s="774"/>
      <c r="AU20" s="774"/>
      <c r="AV20" s="774"/>
      <c r="AW20" s="487" t="s">
        <v>106</v>
      </c>
      <c r="AX20" s="773"/>
      <c r="AY20" s="774"/>
      <c r="AZ20" s="774"/>
      <c r="BA20" s="774"/>
      <c r="BB20" s="487" t="s">
        <v>107</v>
      </c>
      <c r="BC20" s="773"/>
      <c r="BD20" s="774"/>
      <c r="BE20" s="774"/>
      <c r="BF20" s="774"/>
      <c r="BG20" s="487" t="s">
        <v>109</v>
      </c>
      <c r="BH20" s="773"/>
      <c r="BI20" s="774"/>
      <c r="BJ20" s="774"/>
      <c r="BK20" s="774"/>
      <c r="BL20" s="487" t="s">
        <v>110</v>
      </c>
      <c r="BM20" s="773"/>
      <c r="BN20" s="774"/>
      <c r="BO20" s="774"/>
      <c r="BP20" s="774"/>
      <c r="BQ20" s="487" t="s">
        <v>115</v>
      </c>
      <c r="BR20" s="520"/>
      <c r="BS20" s="489"/>
      <c r="BT20" s="489"/>
      <c r="BU20" s="490" t="s">
        <v>111</v>
      </c>
      <c r="BV20" s="489"/>
      <c r="BW20" s="489"/>
      <c r="BX20" s="489"/>
      <c r="BY20" s="489" t="s">
        <v>112</v>
      </c>
      <c r="BZ20" s="520"/>
      <c r="CA20" s="489"/>
      <c r="CB20" s="489"/>
      <c r="CC20" s="490" t="s">
        <v>113</v>
      </c>
      <c r="CD20" s="520"/>
      <c r="CE20" s="489"/>
      <c r="CF20" s="489"/>
      <c r="CG20" s="490" t="s">
        <v>223</v>
      </c>
      <c r="CH20" s="489"/>
      <c r="CI20" s="489"/>
      <c r="CJ20" s="489"/>
      <c r="CK20" s="1007" t="s">
        <v>374</v>
      </c>
      <c r="CL20" s="773"/>
      <c r="CM20" s="774"/>
      <c r="CN20" s="774"/>
      <c r="CO20" s="774"/>
      <c r="CP20" s="1007" t="s">
        <v>375</v>
      </c>
      <c r="CQ20" s="773"/>
      <c r="CR20" s="774"/>
      <c r="CS20" s="774"/>
      <c r="CT20" s="774"/>
      <c r="CU20" s="465" t="s">
        <v>563</v>
      </c>
      <c r="CV20" s="4"/>
      <c r="CW20" s="4"/>
      <c r="CX20" s="4"/>
      <c r="CY20" s="4"/>
    </row>
    <row r="21" spans="4:103" ht="16.5" customHeight="1">
      <c r="D21" s="2297" t="s">
        <v>770</v>
      </c>
      <c r="E21" s="1031">
        <v>1</v>
      </c>
      <c r="F21" s="1762"/>
      <c r="G21" s="1762"/>
      <c r="H21" s="1762"/>
      <c r="I21" s="1762"/>
      <c r="J21" s="1762"/>
      <c r="K21" s="1762"/>
      <c r="L21" s="1762"/>
      <c r="M21" s="1396"/>
      <c r="N21" s="1397"/>
      <c r="O21" s="1397"/>
      <c r="P21" s="1397"/>
      <c r="Q21" s="1397"/>
      <c r="R21" s="1398"/>
      <c r="S21" s="1396"/>
      <c r="T21" s="1397"/>
      <c r="U21" s="1397"/>
      <c r="V21" s="1397"/>
      <c r="W21" s="1397"/>
      <c r="X21" s="1398"/>
      <c r="Y21" s="2300"/>
      <c r="Z21" s="2301"/>
      <c r="AA21" s="2301"/>
      <c r="AB21" s="2301"/>
      <c r="AC21" s="2302"/>
      <c r="AD21" s="2300"/>
      <c r="AE21" s="2301"/>
      <c r="AF21" s="2301"/>
      <c r="AG21" s="2301"/>
      <c r="AH21" s="2302"/>
      <c r="AI21" s="2300"/>
      <c r="AJ21" s="2301"/>
      <c r="AK21" s="2301"/>
      <c r="AL21" s="2301"/>
      <c r="AM21" s="2302"/>
      <c r="AN21" s="2307"/>
      <c r="AO21" s="2307"/>
      <c r="AP21" s="2307"/>
      <c r="AQ21" s="2307"/>
      <c r="AR21" s="2307"/>
      <c r="AS21" s="2307"/>
      <c r="AT21" s="2307"/>
      <c r="AU21" s="2307"/>
      <c r="AV21" s="2307"/>
      <c r="AW21" s="2307"/>
      <c r="AX21" s="2307"/>
      <c r="AY21" s="2307"/>
      <c r="AZ21" s="2307"/>
      <c r="BA21" s="2307"/>
      <c r="BB21" s="2307"/>
      <c r="BC21" s="2307"/>
      <c r="BD21" s="2307"/>
      <c r="BE21" s="2307"/>
      <c r="BF21" s="2307"/>
      <c r="BG21" s="2307"/>
      <c r="BH21" s="2307"/>
      <c r="BI21" s="2307"/>
      <c r="BJ21" s="2307"/>
      <c r="BK21" s="2307"/>
      <c r="BL21" s="2307"/>
      <c r="BM21" s="2307"/>
      <c r="BN21" s="2307"/>
      <c r="BO21" s="2307"/>
      <c r="BP21" s="2307"/>
      <c r="BQ21" s="2307"/>
      <c r="BR21" s="1396"/>
      <c r="BS21" s="1397"/>
      <c r="BT21" s="1397"/>
      <c r="BU21" s="1398"/>
      <c r="BV21" s="2300"/>
      <c r="BW21" s="2301"/>
      <c r="BX21" s="2301"/>
      <c r="BY21" s="2301"/>
      <c r="BZ21" s="2308"/>
      <c r="CA21" s="2308"/>
      <c r="CB21" s="2308"/>
      <c r="CC21" s="2308"/>
      <c r="CD21" s="2309"/>
      <c r="CE21" s="2310"/>
      <c r="CF21" s="2310"/>
      <c r="CG21" s="2311"/>
      <c r="CH21" s="1398"/>
      <c r="CI21" s="1526"/>
      <c r="CJ21" s="1526"/>
      <c r="CK21" s="1526"/>
      <c r="CL21" s="2307"/>
      <c r="CM21" s="2307"/>
      <c r="CN21" s="2307"/>
      <c r="CO21" s="2307"/>
      <c r="CP21" s="2307"/>
      <c r="CQ21" s="2307"/>
      <c r="CR21" s="2307"/>
      <c r="CS21" s="2307"/>
      <c r="CT21" s="2307"/>
      <c r="CU21" s="2307"/>
      <c r="CV21" s="4"/>
      <c r="CW21" s="4"/>
      <c r="CX21" s="4"/>
      <c r="CY21" s="4"/>
    </row>
    <row r="22" spans="4:103" ht="16.5" customHeight="1">
      <c r="D22" s="2298"/>
      <c r="E22" s="92">
        <v>2</v>
      </c>
      <c r="F22" s="1754"/>
      <c r="G22" s="1754"/>
      <c r="H22" s="1754"/>
      <c r="I22" s="1754"/>
      <c r="J22" s="1754"/>
      <c r="K22" s="1754"/>
      <c r="L22" s="1754"/>
      <c r="M22" s="2303"/>
      <c r="N22" s="2303"/>
      <c r="O22" s="2303"/>
      <c r="P22" s="2304"/>
      <c r="Q22" s="1106"/>
      <c r="R22" s="1107"/>
      <c r="S22" s="1295"/>
      <c r="T22" s="1296"/>
      <c r="U22" s="1296"/>
      <c r="V22" s="1296"/>
      <c r="W22" s="1296"/>
      <c r="X22" s="1297"/>
      <c r="Y22" s="2304"/>
      <c r="Z22" s="2305"/>
      <c r="AA22" s="2305"/>
      <c r="AB22" s="2305"/>
      <c r="AC22" s="2306"/>
      <c r="AD22" s="2304"/>
      <c r="AE22" s="2305"/>
      <c r="AF22" s="2305"/>
      <c r="AG22" s="2305"/>
      <c r="AH22" s="2306"/>
      <c r="AI22" s="2304"/>
      <c r="AJ22" s="2305"/>
      <c r="AK22" s="2305"/>
      <c r="AL22" s="2305"/>
      <c r="AM22" s="2306"/>
      <c r="AN22" s="2303"/>
      <c r="AO22" s="2303"/>
      <c r="AP22" s="2303"/>
      <c r="AQ22" s="2303"/>
      <c r="AR22" s="2303"/>
      <c r="AS22" s="2303"/>
      <c r="AT22" s="2303"/>
      <c r="AU22" s="2303"/>
      <c r="AV22" s="2303"/>
      <c r="AW22" s="2303"/>
      <c r="AX22" s="2303"/>
      <c r="AY22" s="2303"/>
      <c r="AZ22" s="2303"/>
      <c r="BA22" s="2303"/>
      <c r="BB22" s="2303"/>
      <c r="BC22" s="2303"/>
      <c r="BD22" s="2303"/>
      <c r="BE22" s="2303"/>
      <c r="BF22" s="2303"/>
      <c r="BG22" s="2303"/>
      <c r="BH22" s="2303"/>
      <c r="BI22" s="2303"/>
      <c r="BJ22" s="2303"/>
      <c r="BK22" s="2303"/>
      <c r="BL22" s="2303"/>
      <c r="BM22" s="2303"/>
      <c r="BN22" s="2303"/>
      <c r="BO22" s="2303"/>
      <c r="BP22" s="2303"/>
      <c r="BQ22" s="2303"/>
      <c r="BR22" s="1295"/>
      <c r="BS22" s="1296"/>
      <c r="BT22" s="1296"/>
      <c r="BU22" s="1297"/>
      <c r="BV22" s="2304"/>
      <c r="BW22" s="2305"/>
      <c r="BX22" s="2305"/>
      <c r="BY22" s="2305"/>
      <c r="BZ22" s="2312"/>
      <c r="CA22" s="2312"/>
      <c r="CB22" s="2312"/>
      <c r="CC22" s="2312"/>
      <c r="CD22" s="2313"/>
      <c r="CE22" s="2314"/>
      <c r="CF22" s="2314"/>
      <c r="CG22" s="2315"/>
      <c r="CH22" s="1297"/>
      <c r="CI22" s="1510"/>
      <c r="CJ22" s="1510"/>
      <c r="CK22" s="1510"/>
      <c r="CL22" s="2303"/>
      <c r="CM22" s="2303"/>
      <c r="CN22" s="2303"/>
      <c r="CO22" s="2303"/>
      <c r="CP22" s="2303"/>
      <c r="CQ22" s="2303"/>
      <c r="CR22" s="2303"/>
      <c r="CS22" s="2303"/>
      <c r="CT22" s="2303"/>
      <c r="CU22" s="2303"/>
      <c r="CV22" s="4"/>
      <c r="CW22" s="4"/>
      <c r="CX22" s="4"/>
      <c r="CY22" s="4"/>
    </row>
    <row r="23" spans="4:103" ht="16.5" customHeight="1">
      <c r="D23" s="2298"/>
      <c r="E23" s="92">
        <v>3</v>
      </c>
      <c r="F23" s="1754"/>
      <c r="G23" s="1754"/>
      <c r="H23" s="1754"/>
      <c r="I23" s="1754"/>
      <c r="J23" s="1754"/>
      <c r="K23" s="1754"/>
      <c r="L23" s="1754"/>
      <c r="M23" s="2303"/>
      <c r="N23" s="2303"/>
      <c r="O23" s="2303"/>
      <c r="P23" s="2304"/>
      <c r="Q23" s="1106"/>
      <c r="R23" s="1107"/>
      <c r="S23" s="1295"/>
      <c r="T23" s="1296"/>
      <c r="U23" s="1296"/>
      <c r="V23" s="1296"/>
      <c r="W23" s="1296"/>
      <c r="X23" s="1297"/>
      <c r="Y23" s="2304"/>
      <c r="Z23" s="2305"/>
      <c r="AA23" s="2305"/>
      <c r="AB23" s="2305"/>
      <c r="AC23" s="2306"/>
      <c r="AD23" s="2304"/>
      <c r="AE23" s="2305"/>
      <c r="AF23" s="2305"/>
      <c r="AG23" s="2305"/>
      <c r="AH23" s="2306"/>
      <c r="AI23" s="2304"/>
      <c r="AJ23" s="2305"/>
      <c r="AK23" s="2305"/>
      <c r="AL23" s="2305"/>
      <c r="AM23" s="2306"/>
      <c r="AN23" s="2303"/>
      <c r="AO23" s="2303"/>
      <c r="AP23" s="2303"/>
      <c r="AQ23" s="2303"/>
      <c r="AR23" s="2303"/>
      <c r="AS23" s="2303"/>
      <c r="AT23" s="2303"/>
      <c r="AU23" s="2303"/>
      <c r="AV23" s="2303"/>
      <c r="AW23" s="2303"/>
      <c r="AX23" s="2303"/>
      <c r="AY23" s="2303"/>
      <c r="AZ23" s="2303"/>
      <c r="BA23" s="2303"/>
      <c r="BB23" s="2303"/>
      <c r="BC23" s="2303"/>
      <c r="BD23" s="2303"/>
      <c r="BE23" s="2303"/>
      <c r="BF23" s="2303"/>
      <c r="BG23" s="2303"/>
      <c r="BH23" s="2303"/>
      <c r="BI23" s="2303"/>
      <c r="BJ23" s="2303"/>
      <c r="BK23" s="2303"/>
      <c r="BL23" s="2303"/>
      <c r="BM23" s="2303"/>
      <c r="BN23" s="2303"/>
      <c r="BO23" s="2303"/>
      <c r="BP23" s="2303"/>
      <c r="BQ23" s="2303"/>
      <c r="BR23" s="1295"/>
      <c r="BS23" s="1296"/>
      <c r="BT23" s="1296"/>
      <c r="BU23" s="1297"/>
      <c r="BV23" s="2304"/>
      <c r="BW23" s="2305"/>
      <c r="BX23" s="2305"/>
      <c r="BY23" s="2305"/>
      <c r="BZ23" s="2312"/>
      <c r="CA23" s="2312"/>
      <c r="CB23" s="2312"/>
      <c r="CC23" s="2312"/>
      <c r="CD23" s="2313"/>
      <c r="CE23" s="2314"/>
      <c r="CF23" s="2314"/>
      <c r="CG23" s="2315"/>
      <c r="CH23" s="1297"/>
      <c r="CI23" s="1510"/>
      <c r="CJ23" s="1510"/>
      <c r="CK23" s="1510"/>
      <c r="CL23" s="2303"/>
      <c r="CM23" s="2303"/>
      <c r="CN23" s="2303"/>
      <c r="CO23" s="2303"/>
      <c r="CP23" s="2303"/>
      <c r="CQ23" s="2303"/>
      <c r="CR23" s="2303"/>
      <c r="CS23" s="2303"/>
      <c r="CT23" s="2303"/>
      <c r="CU23" s="2303"/>
      <c r="CV23" s="4"/>
      <c r="CW23" s="4"/>
      <c r="CX23" s="4"/>
      <c r="CY23" s="4"/>
    </row>
    <row r="24" spans="4:103" ht="16.5" customHeight="1">
      <c r="D24" s="2298"/>
      <c r="E24" s="92">
        <v>4</v>
      </c>
      <c r="F24" s="1754"/>
      <c r="G24" s="1754"/>
      <c r="H24" s="1754"/>
      <c r="I24" s="1754"/>
      <c r="J24" s="1754"/>
      <c r="K24" s="1754"/>
      <c r="L24" s="1754"/>
      <c r="M24" s="2303"/>
      <c r="N24" s="2303"/>
      <c r="O24" s="2303"/>
      <c r="P24" s="2304"/>
      <c r="Q24" s="1106"/>
      <c r="R24" s="1107"/>
      <c r="S24" s="1295"/>
      <c r="T24" s="1296"/>
      <c r="U24" s="1296"/>
      <c r="V24" s="1296"/>
      <c r="W24" s="1296"/>
      <c r="X24" s="1297"/>
      <c r="Y24" s="2304"/>
      <c r="Z24" s="2305"/>
      <c r="AA24" s="2305"/>
      <c r="AB24" s="2305"/>
      <c r="AC24" s="2306"/>
      <c r="AD24" s="2304"/>
      <c r="AE24" s="2305"/>
      <c r="AF24" s="2305"/>
      <c r="AG24" s="2305"/>
      <c r="AH24" s="2306"/>
      <c r="AI24" s="2304"/>
      <c r="AJ24" s="2305"/>
      <c r="AK24" s="2305"/>
      <c r="AL24" s="2305"/>
      <c r="AM24" s="2306"/>
      <c r="AN24" s="2303"/>
      <c r="AO24" s="2303"/>
      <c r="AP24" s="2303"/>
      <c r="AQ24" s="2303"/>
      <c r="AR24" s="2303"/>
      <c r="AS24" s="2303"/>
      <c r="AT24" s="2303"/>
      <c r="AU24" s="2303"/>
      <c r="AV24" s="2303"/>
      <c r="AW24" s="2303"/>
      <c r="AX24" s="2303"/>
      <c r="AY24" s="2303"/>
      <c r="AZ24" s="2303"/>
      <c r="BA24" s="2303"/>
      <c r="BB24" s="2303"/>
      <c r="BC24" s="2303"/>
      <c r="BD24" s="2303"/>
      <c r="BE24" s="2303"/>
      <c r="BF24" s="2303"/>
      <c r="BG24" s="2303"/>
      <c r="BH24" s="2303"/>
      <c r="BI24" s="2303"/>
      <c r="BJ24" s="2303"/>
      <c r="BK24" s="2303"/>
      <c r="BL24" s="2303"/>
      <c r="BM24" s="2303"/>
      <c r="BN24" s="2303"/>
      <c r="BO24" s="2303"/>
      <c r="BP24" s="2303"/>
      <c r="BQ24" s="2303"/>
      <c r="BR24" s="1295"/>
      <c r="BS24" s="1296"/>
      <c r="BT24" s="1296"/>
      <c r="BU24" s="1297"/>
      <c r="BV24" s="2304"/>
      <c r="BW24" s="2305"/>
      <c r="BX24" s="2305"/>
      <c r="BY24" s="2305"/>
      <c r="BZ24" s="2312"/>
      <c r="CA24" s="2312"/>
      <c r="CB24" s="2312"/>
      <c r="CC24" s="2312"/>
      <c r="CD24" s="2313"/>
      <c r="CE24" s="2314"/>
      <c r="CF24" s="2314"/>
      <c r="CG24" s="2315"/>
      <c r="CH24" s="1297"/>
      <c r="CI24" s="1510"/>
      <c r="CJ24" s="1510"/>
      <c r="CK24" s="1510"/>
      <c r="CL24" s="2303"/>
      <c r="CM24" s="2303"/>
      <c r="CN24" s="2303"/>
      <c r="CO24" s="2303"/>
      <c r="CP24" s="2303"/>
      <c r="CQ24" s="2303"/>
      <c r="CR24" s="2303"/>
      <c r="CS24" s="2303"/>
      <c r="CT24" s="2303"/>
      <c r="CU24" s="2303"/>
      <c r="CV24" s="4"/>
      <c r="CW24" s="4"/>
      <c r="CX24" s="4"/>
      <c r="CY24" s="4"/>
    </row>
    <row r="25" spans="4:103" ht="16.5" customHeight="1">
      <c r="D25" s="2299"/>
      <c r="E25" s="93">
        <v>5</v>
      </c>
      <c r="F25" s="1761"/>
      <c r="G25" s="1761"/>
      <c r="H25" s="1761"/>
      <c r="I25" s="1761"/>
      <c r="J25" s="1761"/>
      <c r="K25" s="1761"/>
      <c r="L25" s="1761"/>
      <c r="M25" s="2316"/>
      <c r="N25" s="2316"/>
      <c r="O25" s="2316"/>
      <c r="P25" s="2317"/>
      <c r="Q25" s="1103"/>
      <c r="R25" s="1104"/>
      <c r="S25" s="1420"/>
      <c r="T25" s="1421"/>
      <c r="U25" s="1421"/>
      <c r="V25" s="1421"/>
      <c r="W25" s="1421"/>
      <c r="X25" s="1422"/>
      <c r="Y25" s="2317"/>
      <c r="Z25" s="2318"/>
      <c r="AA25" s="2318"/>
      <c r="AB25" s="2318"/>
      <c r="AC25" s="2319"/>
      <c r="AD25" s="2320"/>
      <c r="AE25" s="2321"/>
      <c r="AF25" s="2321"/>
      <c r="AG25" s="2321"/>
      <c r="AH25" s="2322"/>
      <c r="AI25" s="2320"/>
      <c r="AJ25" s="2321"/>
      <c r="AK25" s="2321"/>
      <c r="AL25" s="2321"/>
      <c r="AM25" s="2322"/>
      <c r="AN25" s="2316"/>
      <c r="AO25" s="2316"/>
      <c r="AP25" s="2316"/>
      <c r="AQ25" s="2316"/>
      <c r="AR25" s="2316"/>
      <c r="AS25" s="2316"/>
      <c r="AT25" s="2316"/>
      <c r="AU25" s="2316"/>
      <c r="AV25" s="2316"/>
      <c r="AW25" s="2316"/>
      <c r="AX25" s="2316"/>
      <c r="AY25" s="2316"/>
      <c r="AZ25" s="2316"/>
      <c r="BA25" s="2316"/>
      <c r="BB25" s="2316"/>
      <c r="BC25" s="2316"/>
      <c r="BD25" s="2316"/>
      <c r="BE25" s="2316"/>
      <c r="BF25" s="2316"/>
      <c r="BG25" s="2316"/>
      <c r="BH25" s="2316"/>
      <c r="BI25" s="2316"/>
      <c r="BJ25" s="2316"/>
      <c r="BK25" s="2316"/>
      <c r="BL25" s="2316"/>
      <c r="BM25" s="2316"/>
      <c r="BN25" s="2316"/>
      <c r="BO25" s="2316"/>
      <c r="BP25" s="2316"/>
      <c r="BQ25" s="2316"/>
      <c r="BR25" s="1420"/>
      <c r="BS25" s="1421"/>
      <c r="BT25" s="1421"/>
      <c r="BU25" s="1422"/>
      <c r="BV25" s="2317"/>
      <c r="BW25" s="2318"/>
      <c r="BX25" s="2318"/>
      <c r="BY25" s="2318"/>
      <c r="BZ25" s="2323"/>
      <c r="CA25" s="2323"/>
      <c r="CB25" s="2323"/>
      <c r="CC25" s="2323"/>
      <c r="CD25" s="2324"/>
      <c r="CE25" s="2325"/>
      <c r="CF25" s="2325"/>
      <c r="CG25" s="2326"/>
      <c r="CH25" s="1422"/>
      <c r="CI25" s="1495"/>
      <c r="CJ25" s="1495"/>
      <c r="CK25" s="1495"/>
      <c r="CL25" s="2316"/>
      <c r="CM25" s="2316"/>
      <c r="CN25" s="2316"/>
      <c r="CO25" s="2316"/>
      <c r="CP25" s="2316"/>
      <c r="CQ25" s="2316"/>
      <c r="CR25" s="2316"/>
      <c r="CS25" s="2316"/>
      <c r="CT25" s="2316"/>
      <c r="CU25" s="2316"/>
      <c r="CV25" s="4"/>
      <c r="CW25" s="4"/>
      <c r="CX25" s="4"/>
      <c r="CY25" s="4"/>
    </row>
    <row r="26" spans="4:103" ht="16.5" customHeight="1">
      <c r="D26" s="2297" t="s">
        <v>771</v>
      </c>
      <c r="E26" s="2351" t="s">
        <v>772</v>
      </c>
      <c r="F26" s="2352"/>
      <c r="G26" s="2352"/>
      <c r="H26" s="2352"/>
      <c r="I26" s="2352"/>
      <c r="J26" s="2352"/>
      <c r="K26" s="2352"/>
      <c r="L26" s="2352"/>
      <c r="M26" s="2352"/>
      <c r="N26" s="2352"/>
      <c r="O26" s="2352"/>
      <c r="P26" s="2352"/>
      <c r="Q26" s="2352"/>
      <c r="R26" s="2352"/>
      <c r="S26" s="2352"/>
      <c r="T26" s="2352"/>
      <c r="U26" s="2352"/>
      <c r="V26" s="2352"/>
      <c r="W26" s="2352"/>
      <c r="X26" s="2353"/>
      <c r="Y26" s="2300"/>
      <c r="Z26" s="2301"/>
      <c r="AA26" s="2301"/>
      <c r="AB26" s="2301"/>
      <c r="AC26" s="2302"/>
      <c r="AD26" s="2300"/>
      <c r="AE26" s="2301"/>
      <c r="AF26" s="2301"/>
      <c r="AG26" s="2301"/>
      <c r="AH26" s="2302"/>
      <c r="AI26" s="2300"/>
      <c r="AJ26" s="2301"/>
      <c r="AK26" s="2301"/>
      <c r="AL26" s="2301"/>
      <c r="AM26" s="2302"/>
      <c r="AN26" s="2303"/>
      <c r="AO26" s="2303"/>
      <c r="AP26" s="2303"/>
      <c r="AQ26" s="2303"/>
      <c r="AR26" s="2303"/>
      <c r="AS26" s="2303"/>
      <c r="AT26" s="2303"/>
      <c r="AU26" s="2303"/>
      <c r="AV26" s="2303"/>
      <c r="AW26" s="2303"/>
      <c r="AX26" s="2303"/>
      <c r="AY26" s="2303"/>
      <c r="AZ26" s="2303"/>
      <c r="BA26" s="2303"/>
      <c r="BB26" s="2303"/>
      <c r="BC26" s="2303"/>
      <c r="BD26" s="2303"/>
      <c r="BE26" s="2303"/>
      <c r="BF26" s="2303"/>
      <c r="BG26" s="2303"/>
      <c r="BH26" s="2303"/>
      <c r="BI26" s="2303"/>
      <c r="BJ26" s="2303"/>
      <c r="BK26" s="2303"/>
      <c r="BL26" s="2303"/>
      <c r="BM26" s="2303"/>
      <c r="BN26" s="2303"/>
      <c r="BO26" s="2303"/>
      <c r="BP26" s="2303"/>
      <c r="BQ26" s="2303"/>
      <c r="BR26" s="1396"/>
      <c r="BS26" s="1397"/>
      <c r="BT26" s="1397"/>
      <c r="BU26" s="1398"/>
      <c r="BV26" s="2300"/>
      <c r="BW26" s="2301"/>
      <c r="BX26" s="2301"/>
      <c r="BY26" s="2301"/>
      <c r="BZ26" s="2333"/>
      <c r="CA26" s="2334"/>
      <c r="CB26" s="2334"/>
      <c r="CC26" s="2334"/>
      <c r="CD26" s="2335"/>
      <c r="CE26" s="2334"/>
      <c r="CF26" s="2334"/>
      <c r="CG26" s="2336"/>
      <c r="CH26" s="1297"/>
      <c r="CI26" s="1510"/>
      <c r="CJ26" s="1510"/>
      <c r="CK26" s="1510"/>
      <c r="CL26" s="2303"/>
      <c r="CM26" s="2303"/>
      <c r="CN26" s="2303"/>
      <c r="CO26" s="2303"/>
      <c r="CP26" s="2303"/>
      <c r="CQ26" s="2303"/>
      <c r="CR26" s="2303"/>
      <c r="CS26" s="2303"/>
      <c r="CT26" s="2303"/>
      <c r="CU26" s="2303"/>
      <c r="CV26" s="4"/>
      <c r="CW26" s="4"/>
      <c r="CX26" s="4"/>
      <c r="CY26" s="4"/>
    </row>
    <row r="27" spans="4:103" ht="16.5" customHeight="1">
      <c r="D27" s="2298"/>
      <c r="E27" s="2330" t="s">
        <v>773</v>
      </c>
      <c r="F27" s="2331"/>
      <c r="G27" s="2331"/>
      <c r="H27" s="2331"/>
      <c r="I27" s="2331"/>
      <c r="J27" s="2331"/>
      <c r="K27" s="2331"/>
      <c r="L27" s="2331"/>
      <c r="M27" s="2331"/>
      <c r="N27" s="2331"/>
      <c r="O27" s="2331"/>
      <c r="P27" s="2331"/>
      <c r="Q27" s="2331"/>
      <c r="R27" s="2331"/>
      <c r="S27" s="2331"/>
      <c r="T27" s="2331"/>
      <c r="U27" s="2331"/>
      <c r="V27" s="2331"/>
      <c r="W27" s="2331"/>
      <c r="X27" s="2332"/>
      <c r="Y27" s="2304"/>
      <c r="Z27" s="2305"/>
      <c r="AA27" s="2305"/>
      <c r="AB27" s="2305"/>
      <c r="AC27" s="2306"/>
      <c r="AD27" s="2304"/>
      <c r="AE27" s="2305"/>
      <c r="AF27" s="2305"/>
      <c r="AG27" s="2305"/>
      <c r="AH27" s="2306"/>
      <c r="AI27" s="2304"/>
      <c r="AJ27" s="2305"/>
      <c r="AK27" s="2305"/>
      <c r="AL27" s="2305"/>
      <c r="AM27" s="2306"/>
      <c r="AN27" s="2303"/>
      <c r="AO27" s="2303"/>
      <c r="AP27" s="2303"/>
      <c r="AQ27" s="2303"/>
      <c r="AR27" s="2303"/>
      <c r="AS27" s="2303"/>
      <c r="AT27" s="2303"/>
      <c r="AU27" s="2303"/>
      <c r="AV27" s="2303"/>
      <c r="AW27" s="2303"/>
      <c r="AX27" s="2303"/>
      <c r="AY27" s="2303"/>
      <c r="AZ27" s="2303"/>
      <c r="BA27" s="2303"/>
      <c r="BB27" s="2303"/>
      <c r="BC27" s="2303"/>
      <c r="BD27" s="2303"/>
      <c r="BE27" s="2303"/>
      <c r="BF27" s="2303"/>
      <c r="BG27" s="2303"/>
      <c r="BH27" s="2303"/>
      <c r="BI27" s="2303"/>
      <c r="BJ27" s="2303"/>
      <c r="BK27" s="2303"/>
      <c r="BL27" s="2303"/>
      <c r="BM27" s="2303"/>
      <c r="BN27" s="2303"/>
      <c r="BO27" s="2303"/>
      <c r="BP27" s="2303"/>
      <c r="BQ27" s="2303"/>
      <c r="BR27" s="1295"/>
      <c r="BS27" s="1296"/>
      <c r="BT27" s="1296"/>
      <c r="BU27" s="1297"/>
      <c r="BV27" s="2304"/>
      <c r="BW27" s="2305"/>
      <c r="BX27" s="2305"/>
      <c r="BY27" s="2305"/>
      <c r="BZ27" s="2340"/>
      <c r="CA27" s="2338"/>
      <c r="CB27" s="2338"/>
      <c r="CC27" s="2338"/>
      <c r="CD27" s="2337"/>
      <c r="CE27" s="2338"/>
      <c r="CF27" s="2338"/>
      <c r="CG27" s="2339"/>
      <c r="CH27" s="1297"/>
      <c r="CI27" s="1510"/>
      <c r="CJ27" s="1510"/>
      <c r="CK27" s="1510"/>
      <c r="CL27" s="2303"/>
      <c r="CM27" s="2303"/>
      <c r="CN27" s="2303"/>
      <c r="CO27" s="2303"/>
      <c r="CP27" s="2303"/>
      <c r="CQ27" s="2303"/>
      <c r="CR27" s="2303"/>
      <c r="CS27" s="2303"/>
      <c r="CT27" s="2303"/>
      <c r="CU27" s="2303"/>
      <c r="CV27" s="4"/>
      <c r="CW27" s="4"/>
      <c r="CX27" s="4"/>
      <c r="CY27" s="4"/>
    </row>
    <row r="28" spans="4:103" ht="16.5" customHeight="1">
      <c r="D28" s="2299"/>
      <c r="E28" s="2327" t="s">
        <v>774</v>
      </c>
      <c r="F28" s="2328"/>
      <c r="G28" s="2328"/>
      <c r="H28" s="2328"/>
      <c r="I28" s="2328"/>
      <c r="J28" s="2328"/>
      <c r="K28" s="2328"/>
      <c r="L28" s="2328"/>
      <c r="M28" s="2328"/>
      <c r="N28" s="2328"/>
      <c r="O28" s="2328"/>
      <c r="P28" s="2328"/>
      <c r="Q28" s="2328"/>
      <c r="R28" s="2328"/>
      <c r="S28" s="2328"/>
      <c r="T28" s="2328"/>
      <c r="U28" s="2328"/>
      <c r="V28" s="2328"/>
      <c r="W28" s="2328"/>
      <c r="X28" s="2329"/>
      <c r="Y28" s="2317"/>
      <c r="Z28" s="2318"/>
      <c r="AA28" s="2318"/>
      <c r="AB28" s="2318"/>
      <c r="AC28" s="2319"/>
      <c r="AD28" s="2320"/>
      <c r="AE28" s="2321"/>
      <c r="AF28" s="2321"/>
      <c r="AG28" s="2321"/>
      <c r="AH28" s="2322"/>
      <c r="AI28" s="2320"/>
      <c r="AJ28" s="2321"/>
      <c r="AK28" s="2321"/>
      <c r="AL28" s="2321"/>
      <c r="AM28" s="2322"/>
      <c r="AN28" s="2303"/>
      <c r="AO28" s="2303"/>
      <c r="AP28" s="2303"/>
      <c r="AQ28" s="2303"/>
      <c r="AR28" s="2303"/>
      <c r="AS28" s="2303"/>
      <c r="AT28" s="2303"/>
      <c r="AU28" s="2303"/>
      <c r="AV28" s="2303"/>
      <c r="AW28" s="2303"/>
      <c r="AX28" s="2303"/>
      <c r="AY28" s="2303"/>
      <c r="AZ28" s="2303"/>
      <c r="BA28" s="2303"/>
      <c r="BB28" s="2303"/>
      <c r="BC28" s="2303"/>
      <c r="BD28" s="2303"/>
      <c r="BE28" s="2303"/>
      <c r="BF28" s="2303"/>
      <c r="BG28" s="2303"/>
      <c r="BH28" s="2303"/>
      <c r="BI28" s="2303"/>
      <c r="BJ28" s="2303"/>
      <c r="BK28" s="2303"/>
      <c r="BL28" s="2303"/>
      <c r="BM28" s="2303"/>
      <c r="BN28" s="2303"/>
      <c r="BO28" s="2303"/>
      <c r="BP28" s="2303"/>
      <c r="BQ28" s="2303"/>
      <c r="BR28" s="1420"/>
      <c r="BS28" s="1421"/>
      <c r="BT28" s="1421"/>
      <c r="BU28" s="1422"/>
      <c r="BV28" s="2317"/>
      <c r="BW28" s="2318"/>
      <c r="BX28" s="2318"/>
      <c r="BY28" s="2318"/>
      <c r="BZ28" s="2341"/>
      <c r="CA28" s="2342"/>
      <c r="CB28" s="2342"/>
      <c r="CC28" s="2342"/>
      <c r="CD28" s="2343"/>
      <c r="CE28" s="2342"/>
      <c r="CF28" s="2342"/>
      <c r="CG28" s="2344"/>
      <c r="CH28" s="1297"/>
      <c r="CI28" s="1510"/>
      <c r="CJ28" s="1510"/>
      <c r="CK28" s="1510"/>
      <c r="CL28" s="2303"/>
      <c r="CM28" s="2303"/>
      <c r="CN28" s="2303"/>
      <c r="CO28" s="2303"/>
      <c r="CP28" s="2303"/>
      <c r="CQ28" s="2303"/>
      <c r="CR28" s="2303"/>
      <c r="CS28" s="2303"/>
      <c r="CT28" s="2303"/>
      <c r="CU28" s="2303"/>
      <c r="CV28" s="4"/>
      <c r="CW28" s="4"/>
      <c r="CX28" s="4"/>
      <c r="CY28" s="4"/>
    </row>
    <row r="29" spans="4:103" ht="16.5" customHeight="1">
      <c r="D29" s="1448" t="s">
        <v>775</v>
      </c>
      <c r="E29" s="1450"/>
      <c r="F29" s="1450"/>
      <c r="G29" s="1450"/>
      <c r="H29" s="1450"/>
      <c r="I29" s="1450"/>
      <c r="J29" s="1450"/>
      <c r="K29" s="1450"/>
      <c r="L29" s="1450"/>
      <c r="M29" s="1450"/>
      <c r="N29" s="1450"/>
      <c r="O29" s="1450"/>
      <c r="P29" s="1450"/>
      <c r="Q29" s="1450"/>
      <c r="R29" s="1450"/>
      <c r="S29" s="1450"/>
      <c r="T29" s="1450"/>
      <c r="U29" s="1450"/>
      <c r="V29" s="1450"/>
      <c r="W29" s="1450"/>
      <c r="X29" s="1450"/>
      <c r="Y29" s="1450"/>
      <c r="Z29" s="1450"/>
      <c r="AA29" s="1450"/>
      <c r="AB29" s="1450"/>
      <c r="AC29" s="1449"/>
      <c r="AD29" s="1641"/>
      <c r="AE29" s="1642"/>
      <c r="AF29" s="1642"/>
      <c r="AG29" s="1642"/>
      <c r="AH29" s="1643"/>
      <c r="AI29" s="1641"/>
      <c r="AJ29" s="1642"/>
      <c r="AK29" s="1642"/>
      <c r="AL29" s="1642"/>
      <c r="AM29" s="1643"/>
      <c r="AN29" s="2283">
        <f>SUM(AN21:AR28)</f>
        <v>0</v>
      </c>
      <c r="AO29" s="2284"/>
      <c r="AP29" s="2284"/>
      <c r="AQ29" s="2284"/>
      <c r="AR29" s="2285"/>
      <c r="AS29" s="2283">
        <f>SUM(AS21:AW28)</f>
        <v>0</v>
      </c>
      <c r="AT29" s="2284"/>
      <c r="AU29" s="2284"/>
      <c r="AV29" s="2284"/>
      <c r="AW29" s="2285"/>
      <c r="AX29" s="2283">
        <f>SUM(AX21:BB28)</f>
        <v>0</v>
      </c>
      <c r="AY29" s="2284"/>
      <c r="AZ29" s="2284"/>
      <c r="BA29" s="2284"/>
      <c r="BB29" s="2285"/>
      <c r="BC29" s="2283">
        <f>SUM(BC21:BG28)</f>
        <v>0</v>
      </c>
      <c r="BD29" s="2284"/>
      <c r="BE29" s="2284"/>
      <c r="BF29" s="2284"/>
      <c r="BG29" s="2285"/>
      <c r="BH29" s="2283">
        <f>SUM(BH21:BL28)</f>
        <v>0</v>
      </c>
      <c r="BI29" s="2284"/>
      <c r="BJ29" s="2284"/>
      <c r="BK29" s="2284"/>
      <c r="BL29" s="2285"/>
      <c r="BM29" s="2283">
        <f>SUM(BM21:BQ28)</f>
        <v>0</v>
      </c>
      <c r="BN29" s="2284"/>
      <c r="BO29" s="2284"/>
      <c r="BP29" s="2284"/>
      <c r="BQ29" s="2285"/>
      <c r="BR29" s="2354"/>
      <c r="BS29" s="2354"/>
      <c r="BT29" s="2354"/>
      <c r="BU29" s="2354"/>
      <c r="BV29" s="2355"/>
      <c r="BW29" s="2355"/>
      <c r="BX29" s="2355"/>
      <c r="BY29" s="2356"/>
      <c r="BZ29" s="2345"/>
      <c r="CA29" s="2346"/>
      <c r="CB29" s="2346"/>
      <c r="CC29" s="2347"/>
      <c r="CD29" s="2346"/>
      <c r="CE29" s="2346"/>
      <c r="CF29" s="2346"/>
      <c r="CG29" s="2348"/>
      <c r="CH29" s="2349"/>
      <c r="CI29" s="2349"/>
      <c r="CJ29" s="2349"/>
      <c r="CK29" s="2350"/>
      <c r="CL29" s="2283">
        <f>SUM(CL21:CP28)</f>
        <v>0</v>
      </c>
      <c r="CM29" s="2284"/>
      <c r="CN29" s="2284"/>
      <c r="CO29" s="2284"/>
      <c r="CP29" s="2285"/>
      <c r="CQ29" s="2283">
        <f>SUM(CQ21:CU28)</f>
        <v>0</v>
      </c>
      <c r="CR29" s="2284"/>
      <c r="CS29" s="2284"/>
      <c r="CT29" s="2284"/>
      <c r="CU29" s="2285"/>
      <c r="CV29" s="11"/>
      <c r="CW29" s="4"/>
      <c r="CX29" s="4"/>
      <c r="CY29" s="4"/>
    </row>
    <row r="30" spans="4:103" ht="16.5" customHeight="1">
      <c r="E30" s="47" t="s">
        <v>285</v>
      </c>
      <c r="F30" s="1132"/>
      <c r="G30" s="1132"/>
      <c r="H30" s="1132"/>
      <c r="I30" s="1132"/>
      <c r="J30" s="1132"/>
      <c r="K30" s="1132"/>
      <c r="L30" s="1132"/>
      <c r="M30" s="1136"/>
      <c r="N30" s="1136"/>
      <c r="O30" s="1136"/>
      <c r="P30" s="1136"/>
      <c r="Q30" s="1136"/>
      <c r="R30" s="1136"/>
      <c r="S30" s="1136"/>
      <c r="T30" s="1136"/>
      <c r="U30" s="1136"/>
      <c r="V30" s="1136"/>
      <c r="W30" s="1136"/>
      <c r="X30" s="1136"/>
      <c r="Y30" s="1136"/>
      <c r="Z30" s="1136"/>
      <c r="AA30" s="1136"/>
      <c r="AB30" s="1136"/>
      <c r="AC30" s="1136"/>
      <c r="AD30" s="1136"/>
      <c r="AE30" s="1136"/>
      <c r="AF30" s="1136"/>
      <c r="AG30" s="1136"/>
      <c r="AH30" s="1136"/>
      <c r="AI30" s="1136"/>
      <c r="AJ30" s="1136"/>
      <c r="AK30" s="1136"/>
      <c r="AL30" s="1136"/>
      <c r="AM30" s="1136"/>
      <c r="AN30" s="1136"/>
      <c r="AO30" s="1136"/>
      <c r="AP30" s="1136"/>
      <c r="AQ30" s="1136"/>
      <c r="AR30" s="1136"/>
      <c r="AS30" s="1136"/>
      <c r="AT30" s="1136"/>
      <c r="AU30" s="1136"/>
      <c r="AV30" s="1136"/>
      <c r="AW30" s="1136"/>
      <c r="AX30" s="1136"/>
      <c r="AY30" s="1136"/>
      <c r="AZ30" s="1136"/>
      <c r="BA30" s="1136"/>
      <c r="BB30" s="1136"/>
      <c r="BC30" s="1136"/>
      <c r="BD30" s="1136"/>
      <c r="BE30" s="1136"/>
      <c r="BF30" s="1136"/>
      <c r="BG30" s="1136"/>
      <c r="BH30" s="1136"/>
      <c r="BI30" s="1136"/>
      <c r="BJ30" s="1136"/>
      <c r="BK30" s="1136"/>
      <c r="BL30" s="1136"/>
      <c r="BM30" s="1136"/>
      <c r="BN30" s="1136"/>
      <c r="BO30" s="1136"/>
      <c r="BP30" s="1136"/>
      <c r="BQ30" s="1136"/>
      <c r="BR30" s="1136"/>
      <c r="BS30" s="1136"/>
      <c r="BT30" s="1136"/>
      <c r="BU30" s="1136"/>
      <c r="BV30" s="1136"/>
      <c r="BW30" s="1136"/>
      <c r="BX30" s="1136"/>
      <c r="BY30" s="1136"/>
      <c r="BZ30" s="1136"/>
      <c r="CA30" s="1136"/>
      <c r="CB30" s="1136"/>
      <c r="CC30" s="1136"/>
      <c r="CD30" s="1136"/>
      <c r="CE30" s="1136"/>
      <c r="CF30" s="1136"/>
    </row>
    <row r="31" spans="4:103">
      <c r="E31" s="47" t="s">
        <v>27</v>
      </c>
      <c r="F31" s="1136" t="s">
        <v>795</v>
      </c>
      <c r="G31" s="1136"/>
      <c r="H31" s="1136"/>
      <c r="I31" s="1136"/>
      <c r="J31" s="1136"/>
      <c r="K31" s="1136"/>
      <c r="L31" s="1136"/>
      <c r="M31" s="1136"/>
      <c r="N31" s="1136"/>
      <c r="O31" s="1136"/>
      <c r="P31" s="1136"/>
      <c r="Q31" s="1136"/>
      <c r="R31" s="1136"/>
      <c r="S31" s="1136"/>
      <c r="T31" s="1136"/>
      <c r="U31" s="1136"/>
      <c r="V31" s="1136"/>
      <c r="W31" s="1136"/>
      <c r="X31" s="1136"/>
      <c r="Y31" s="1136"/>
      <c r="Z31" s="1136"/>
      <c r="AA31" s="1136"/>
      <c r="AB31" s="1136"/>
      <c r="AC31" s="1136"/>
      <c r="AD31" s="1136"/>
      <c r="AE31" s="1136"/>
      <c r="AF31" s="1136"/>
      <c r="AG31" s="1136"/>
      <c r="AH31" s="1136"/>
      <c r="AI31" s="1136"/>
      <c r="AJ31" s="1136"/>
      <c r="AK31" s="1136"/>
      <c r="AL31" s="1136"/>
      <c r="AM31" s="1136"/>
      <c r="AN31" s="1136"/>
      <c r="AO31" s="1136"/>
      <c r="AP31" s="1136"/>
      <c r="AQ31" s="1136"/>
      <c r="AR31" s="1136"/>
      <c r="AS31" s="1136"/>
      <c r="AT31" s="1136"/>
      <c r="AU31" s="1136"/>
      <c r="AV31" s="1136"/>
      <c r="AW31" s="1136"/>
      <c r="AX31" s="1136"/>
      <c r="AY31" s="1136"/>
      <c r="AZ31" s="1136"/>
      <c r="BA31" s="1136"/>
      <c r="BB31" s="1136"/>
      <c r="BC31" s="1136"/>
      <c r="BD31" s="1136"/>
      <c r="BE31" s="1136"/>
      <c r="BF31" s="1136"/>
      <c r="BG31" s="1136"/>
      <c r="BH31" s="1136"/>
      <c r="BI31" s="1136"/>
      <c r="BJ31" s="1136"/>
      <c r="BK31" s="1136"/>
      <c r="BL31" s="1136"/>
      <c r="BM31" s="1136"/>
      <c r="BN31" s="1136"/>
      <c r="BO31" s="1136"/>
      <c r="BP31" s="1136"/>
      <c r="BQ31" s="1136"/>
      <c r="BR31" s="1136"/>
      <c r="BS31" s="1136"/>
      <c r="BT31" s="1136"/>
      <c r="BU31" s="1136"/>
      <c r="BV31" s="1136"/>
      <c r="BW31" s="1136"/>
      <c r="BX31" s="1136"/>
      <c r="BY31" s="1136"/>
      <c r="BZ31" s="1136"/>
      <c r="CA31" s="1136"/>
      <c r="CB31" s="1136"/>
      <c r="CC31" s="1136"/>
      <c r="CD31" s="1136"/>
      <c r="CE31" s="1136"/>
      <c r="CF31" s="1136"/>
    </row>
    <row r="32" spans="4:103">
      <c r="E32" s="47" t="s">
        <v>28</v>
      </c>
      <c r="F32" s="563" t="s">
        <v>776</v>
      </c>
      <c r="G32" s="563"/>
      <c r="H32" s="563"/>
      <c r="I32" s="563"/>
      <c r="J32" s="563"/>
      <c r="K32" s="563"/>
      <c r="L32" s="563"/>
      <c r="M32" s="563"/>
      <c r="N32" s="563"/>
      <c r="O32" s="563"/>
      <c r="P32" s="563"/>
      <c r="Q32" s="563"/>
      <c r="R32" s="563"/>
      <c r="S32" s="563"/>
      <c r="T32" s="563"/>
      <c r="U32" s="563"/>
      <c r="V32" s="563"/>
      <c r="W32" s="563"/>
      <c r="X32" s="563"/>
      <c r="Y32" s="563"/>
      <c r="Z32" s="563"/>
      <c r="AA32" s="563"/>
      <c r="AB32" s="563"/>
      <c r="AC32" s="1136"/>
      <c r="AD32" s="1136"/>
      <c r="AE32" s="1136"/>
      <c r="AF32" s="1136"/>
      <c r="AG32" s="1136"/>
      <c r="AH32" s="1136"/>
      <c r="AI32" s="1136"/>
      <c r="AJ32" s="1136"/>
      <c r="AK32" s="1136"/>
      <c r="AL32" s="1136"/>
      <c r="AM32" s="1136"/>
      <c r="AN32" s="1136"/>
      <c r="AO32" s="1136"/>
      <c r="AP32" s="1136"/>
      <c r="AQ32" s="1136"/>
      <c r="AR32" s="1136"/>
      <c r="AS32" s="1136"/>
      <c r="AT32" s="1136"/>
      <c r="AU32" s="1136"/>
      <c r="AV32" s="1136"/>
      <c r="AW32" s="1136"/>
      <c r="AX32" s="1136"/>
      <c r="AY32" s="1136"/>
      <c r="AZ32" s="1136"/>
      <c r="BA32" s="1136"/>
      <c r="BB32" s="1136"/>
      <c r="BC32" s="1136"/>
      <c r="BD32" s="1136"/>
      <c r="BE32" s="1136"/>
      <c r="BF32" s="1136"/>
      <c r="BG32" s="1136"/>
      <c r="BH32" s="1136"/>
      <c r="BI32" s="1136"/>
      <c r="BJ32" s="1136"/>
      <c r="BK32" s="1136"/>
      <c r="BL32" s="1136"/>
      <c r="BM32" s="1136"/>
      <c r="BN32" s="1136"/>
      <c r="BO32" s="1136"/>
      <c r="BP32" s="1136"/>
      <c r="BQ32" s="1136"/>
      <c r="BR32" s="1136"/>
      <c r="BS32" s="1136"/>
      <c r="BT32" s="1136"/>
      <c r="BU32" s="1136"/>
      <c r="BV32" s="1136"/>
      <c r="BW32" s="1136"/>
      <c r="BX32" s="1136"/>
      <c r="BY32" s="1136"/>
      <c r="BZ32" s="1136"/>
      <c r="CA32" s="1136"/>
      <c r="CB32" s="1136"/>
      <c r="CC32" s="1136"/>
      <c r="CD32" s="1136"/>
      <c r="CE32" s="1136"/>
      <c r="CF32" s="1136"/>
    </row>
    <row r="33" spans="1:99" ht="13.5" customHeight="1">
      <c r="E33" s="47" t="s">
        <v>370</v>
      </c>
      <c r="F33" s="1136" t="s">
        <v>777</v>
      </c>
      <c r="G33" s="1132"/>
      <c r="H33" s="1132"/>
      <c r="I33" s="1132"/>
      <c r="J33" s="1132"/>
      <c r="K33" s="1132"/>
      <c r="L33" s="1132"/>
      <c r="M33" s="1132"/>
      <c r="N33" s="1132"/>
      <c r="O33" s="1132"/>
      <c r="P33" s="1132"/>
      <c r="Q33" s="1132"/>
      <c r="R33" s="1132"/>
      <c r="S33" s="1132"/>
      <c r="T33" s="1132"/>
      <c r="U33" s="1132"/>
      <c r="V33" s="1132"/>
      <c r="W33" s="1132"/>
      <c r="X33" s="1132"/>
      <c r="Y33" s="1132"/>
      <c r="Z33" s="1132"/>
      <c r="AA33" s="1132"/>
      <c r="AB33" s="1132"/>
      <c r="AC33" s="1132"/>
      <c r="AD33" s="1132"/>
      <c r="AE33" s="1132"/>
      <c r="AF33" s="1132"/>
      <c r="AG33" s="1132"/>
      <c r="AH33" s="1132"/>
      <c r="AI33" s="1132"/>
      <c r="AJ33" s="1132"/>
      <c r="AK33" s="1132"/>
      <c r="AL33" s="1132"/>
      <c r="AM33" s="1132"/>
      <c r="AN33" s="1132"/>
      <c r="AO33" s="1132"/>
      <c r="AP33" s="1132"/>
      <c r="AQ33" s="1132"/>
      <c r="AR33" s="1132"/>
      <c r="AS33" s="1132"/>
      <c r="AT33" s="1132"/>
      <c r="AU33" s="1132"/>
      <c r="AV33" s="1132"/>
      <c r="AW33" s="1132"/>
      <c r="AX33" s="1132"/>
      <c r="AY33" s="1132"/>
      <c r="AZ33" s="1132"/>
      <c r="BA33" s="1132"/>
      <c r="BB33" s="1132"/>
      <c r="BC33" s="1132"/>
      <c r="BD33" s="1132"/>
      <c r="BE33" s="1132"/>
      <c r="BF33" s="1132"/>
      <c r="BG33" s="1132"/>
      <c r="BH33" s="1132"/>
      <c r="BI33" s="1132"/>
      <c r="BJ33" s="1132"/>
      <c r="BK33" s="1132"/>
      <c r="BL33" s="1132"/>
      <c r="BM33" s="1132"/>
      <c r="BN33" s="1132"/>
      <c r="BO33" s="1132"/>
      <c r="BP33" s="1132"/>
      <c r="BQ33" s="1132"/>
      <c r="BR33" s="1132"/>
      <c r="BS33" s="1132"/>
      <c r="BT33" s="1132"/>
      <c r="BU33" s="1132"/>
      <c r="BV33" s="1132"/>
      <c r="BW33" s="1132"/>
      <c r="BX33" s="1132"/>
      <c r="BY33" s="1132"/>
      <c r="BZ33" s="1132"/>
      <c r="CA33" s="1132"/>
      <c r="CB33" s="1132"/>
      <c r="CC33" s="1136"/>
      <c r="CD33" s="1136"/>
      <c r="CE33" s="1136"/>
      <c r="CF33" s="1136"/>
    </row>
    <row r="34" spans="1:99" ht="13.5" customHeight="1">
      <c r="E34" s="47" t="s">
        <v>371</v>
      </c>
      <c r="F34" s="1136" t="s">
        <v>778</v>
      </c>
      <c r="G34" s="1132"/>
      <c r="H34" s="1132"/>
      <c r="I34" s="1132"/>
      <c r="J34" s="1132"/>
      <c r="K34" s="1132"/>
      <c r="L34" s="1132"/>
      <c r="M34" s="1132"/>
      <c r="N34" s="1132"/>
      <c r="O34" s="1132"/>
      <c r="P34" s="1132"/>
      <c r="Q34" s="1132"/>
      <c r="R34" s="1132"/>
      <c r="S34" s="1132"/>
      <c r="T34" s="1132"/>
      <c r="U34" s="1132"/>
      <c r="V34" s="1132"/>
      <c r="W34" s="1132"/>
      <c r="X34" s="1132"/>
      <c r="Y34" s="1132"/>
      <c r="Z34" s="1132"/>
      <c r="AA34" s="1132"/>
      <c r="AB34" s="1132"/>
      <c r="AC34" s="1132"/>
      <c r="AD34" s="1132"/>
      <c r="AE34" s="1132"/>
      <c r="AF34" s="1132"/>
      <c r="AG34" s="1132"/>
      <c r="AH34" s="1132"/>
      <c r="AI34" s="1132"/>
      <c r="AJ34" s="1132"/>
      <c r="AK34" s="1132"/>
      <c r="AL34" s="1132"/>
      <c r="AM34" s="1132"/>
      <c r="AN34" s="1132"/>
      <c r="AO34" s="1132"/>
      <c r="AP34" s="1132"/>
      <c r="AQ34" s="1132"/>
      <c r="AR34" s="1132"/>
      <c r="AS34" s="1132"/>
      <c r="AT34" s="1132"/>
      <c r="AU34" s="1132"/>
      <c r="AV34" s="1132"/>
      <c r="AW34" s="1132"/>
      <c r="AX34" s="1132"/>
      <c r="AY34" s="1132"/>
      <c r="AZ34" s="1132"/>
      <c r="BA34" s="1132"/>
      <c r="BB34" s="1132"/>
      <c r="BC34" s="1132"/>
      <c r="BD34" s="1132"/>
      <c r="BE34" s="1132"/>
      <c r="BF34" s="1132"/>
      <c r="BG34" s="1132"/>
      <c r="BH34" s="1132"/>
      <c r="BI34" s="1132"/>
      <c r="BJ34" s="1132"/>
      <c r="BK34" s="1132"/>
      <c r="BL34" s="1132"/>
      <c r="BM34" s="1132"/>
      <c r="BN34" s="1132"/>
      <c r="BO34" s="1132"/>
      <c r="BP34" s="1132"/>
      <c r="BQ34" s="1132"/>
      <c r="BR34" s="1132"/>
      <c r="BS34" s="1132"/>
      <c r="BT34" s="1132"/>
      <c r="BU34" s="1132"/>
      <c r="BV34" s="1132"/>
      <c r="BW34" s="1132"/>
      <c r="BX34" s="1132"/>
      <c r="BY34" s="1132"/>
      <c r="BZ34" s="1132"/>
      <c r="CA34" s="1132"/>
      <c r="CB34" s="1132"/>
      <c r="CC34" s="1136"/>
      <c r="CD34" s="1136"/>
      <c r="CE34" s="1136"/>
      <c r="CF34" s="1136"/>
    </row>
    <row r="35" spans="1:99" ht="13.5" customHeight="1">
      <c r="E35" s="47" t="s">
        <v>520</v>
      </c>
      <c r="F35" s="1136" t="s">
        <v>779</v>
      </c>
      <c r="G35" s="1132"/>
      <c r="H35" s="1132"/>
      <c r="I35" s="1132"/>
      <c r="J35" s="1132"/>
      <c r="K35" s="1132"/>
      <c r="L35" s="1132"/>
      <c r="M35" s="1132"/>
      <c r="N35" s="1132"/>
      <c r="O35" s="1132"/>
      <c r="P35" s="1132"/>
      <c r="Q35" s="1132"/>
      <c r="R35" s="1132"/>
      <c r="S35" s="1132"/>
      <c r="T35" s="1132"/>
      <c r="U35" s="1132"/>
      <c r="V35" s="1132"/>
      <c r="W35" s="1132"/>
      <c r="X35" s="1132"/>
      <c r="Y35" s="1132"/>
      <c r="Z35" s="1132"/>
      <c r="AA35" s="1132"/>
      <c r="AB35" s="1132"/>
      <c r="AC35" s="1132"/>
      <c r="AD35" s="1132"/>
      <c r="AE35" s="1132"/>
      <c r="AF35" s="1132"/>
      <c r="AG35" s="1132"/>
      <c r="AH35" s="1132"/>
      <c r="AI35" s="1132"/>
      <c r="AJ35" s="1132"/>
      <c r="AK35" s="1132"/>
      <c r="AL35" s="1132"/>
      <c r="AM35" s="1132"/>
      <c r="AN35" s="1132"/>
      <c r="AO35" s="1132"/>
      <c r="AP35" s="1132"/>
      <c r="AQ35" s="1132"/>
      <c r="AR35" s="1132"/>
      <c r="AS35" s="1132"/>
      <c r="AT35" s="1132"/>
      <c r="AU35" s="1132"/>
      <c r="AV35" s="1132"/>
      <c r="AW35" s="1132"/>
      <c r="AX35" s="1132"/>
      <c r="AY35" s="1132"/>
      <c r="AZ35" s="1132"/>
      <c r="BA35" s="1132"/>
      <c r="BB35" s="1132"/>
      <c r="BC35" s="1132"/>
      <c r="BD35" s="1132"/>
      <c r="BE35" s="1132"/>
      <c r="BF35" s="1132"/>
      <c r="BG35" s="1132"/>
      <c r="BH35" s="1132"/>
      <c r="BI35" s="1132"/>
      <c r="BJ35" s="1132"/>
      <c r="BK35" s="1132"/>
      <c r="BL35" s="1132"/>
      <c r="BM35" s="1132"/>
      <c r="BN35" s="1132"/>
      <c r="BO35" s="1132"/>
      <c r="BP35" s="1132"/>
      <c r="BQ35" s="1132"/>
      <c r="BR35" s="1132"/>
      <c r="BS35" s="1132"/>
      <c r="BT35" s="1132"/>
      <c r="BU35" s="1132"/>
      <c r="BV35" s="1132"/>
      <c r="BW35" s="1132"/>
      <c r="BX35" s="1132"/>
      <c r="BY35" s="1132"/>
      <c r="BZ35" s="1132"/>
      <c r="CA35" s="1132"/>
      <c r="CB35" s="1132"/>
      <c r="CC35" s="1136"/>
      <c r="CD35" s="1136"/>
      <c r="CE35" s="1136"/>
      <c r="CF35" s="1136"/>
    </row>
    <row r="36" spans="1:99" ht="13.5" customHeight="1">
      <c r="E36" s="47" t="s">
        <v>404</v>
      </c>
      <c r="F36" s="1416" t="s">
        <v>1216</v>
      </c>
      <c r="G36" s="1416"/>
      <c r="H36" s="1416"/>
      <c r="I36" s="1416"/>
      <c r="J36" s="1416"/>
      <c r="K36" s="1416"/>
      <c r="L36" s="1416"/>
      <c r="M36" s="1416"/>
      <c r="N36" s="1416"/>
      <c r="O36" s="1416"/>
      <c r="P36" s="1416"/>
      <c r="Q36" s="1416"/>
      <c r="R36" s="1416"/>
      <c r="S36" s="1416"/>
      <c r="T36" s="1416"/>
      <c r="U36" s="1416"/>
      <c r="V36" s="1416"/>
      <c r="W36" s="1416"/>
      <c r="X36" s="1416"/>
      <c r="Y36" s="1416"/>
      <c r="Z36" s="1416"/>
      <c r="AA36" s="1416"/>
      <c r="AB36" s="1416"/>
      <c r="AC36" s="1416"/>
      <c r="AD36" s="1416"/>
      <c r="AE36" s="1416"/>
      <c r="AF36" s="1416"/>
      <c r="AG36" s="1416"/>
      <c r="AH36" s="1416"/>
      <c r="AI36" s="1416"/>
      <c r="AJ36" s="1416"/>
      <c r="AK36" s="1416"/>
      <c r="AL36" s="1416"/>
      <c r="AM36" s="1416"/>
      <c r="AN36" s="1416"/>
      <c r="AO36" s="1416"/>
      <c r="AP36" s="1416"/>
      <c r="AQ36" s="1416"/>
      <c r="AR36" s="1416"/>
      <c r="AS36" s="1416"/>
      <c r="AT36" s="1416"/>
      <c r="AU36" s="1416"/>
      <c r="AV36" s="1416"/>
      <c r="AW36" s="1416"/>
      <c r="AX36" s="1416"/>
      <c r="AY36" s="1416"/>
      <c r="AZ36" s="1416"/>
      <c r="BA36" s="1416"/>
      <c r="BB36" s="1416"/>
      <c r="BC36" s="1416"/>
      <c r="BD36" s="1416"/>
      <c r="BE36" s="1416"/>
      <c r="BF36" s="1416"/>
      <c r="BG36" s="1416"/>
      <c r="BH36" s="1416"/>
      <c r="BI36" s="1416"/>
      <c r="BJ36" s="1416"/>
      <c r="BK36" s="1416"/>
      <c r="BL36" s="1416"/>
      <c r="BM36" s="1416"/>
      <c r="BN36" s="1416"/>
      <c r="BO36" s="1416"/>
      <c r="BP36" s="1416"/>
      <c r="BQ36" s="1416"/>
      <c r="BR36" s="1416"/>
      <c r="BS36" s="1416"/>
      <c r="BT36" s="963"/>
      <c r="BU36" s="963"/>
      <c r="BV36" s="963"/>
      <c r="BW36" s="963"/>
      <c r="BX36" s="963"/>
      <c r="BY36" s="963"/>
      <c r="BZ36" s="963"/>
      <c r="CA36" s="963"/>
      <c r="CB36" s="963"/>
      <c r="CC36" s="963"/>
      <c r="CD36" s="963"/>
      <c r="CE36" s="963"/>
      <c r="CF36" s="963"/>
      <c r="CG36" s="963"/>
      <c r="CH36" s="963"/>
      <c r="CI36" s="963"/>
      <c r="CJ36" s="963"/>
      <c r="CK36" s="963"/>
      <c r="CL36" s="963"/>
      <c r="CM36" s="963"/>
    </row>
    <row r="37" spans="1:99" ht="30" customHeight="1">
      <c r="E37" s="47"/>
      <c r="F37" s="1416"/>
      <c r="G37" s="1416"/>
      <c r="H37" s="1416"/>
      <c r="I37" s="1416"/>
      <c r="J37" s="1416"/>
      <c r="K37" s="1416"/>
      <c r="L37" s="1416"/>
      <c r="M37" s="1416"/>
      <c r="N37" s="1416"/>
      <c r="O37" s="1416"/>
      <c r="P37" s="1416"/>
      <c r="Q37" s="1416"/>
      <c r="R37" s="1416"/>
      <c r="S37" s="1416"/>
      <c r="T37" s="1416"/>
      <c r="U37" s="1416"/>
      <c r="V37" s="1416"/>
      <c r="W37" s="1416"/>
      <c r="X37" s="1416"/>
      <c r="Y37" s="1416"/>
      <c r="Z37" s="1416"/>
      <c r="AA37" s="1416"/>
      <c r="AB37" s="1416"/>
      <c r="AC37" s="1416"/>
      <c r="AD37" s="1416"/>
      <c r="AE37" s="1416"/>
      <c r="AF37" s="1416"/>
      <c r="AG37" s="1416"/>
      <c r="AH37" s="1416"/>
      <c r="AI37" s="1416"/>
      <c r="AJ37" s="1416"/>
      <c r="AK37" s="1416"/>
      <c r="AL37" s="1416"/>
      <c r="AM37" s="1416"/>
      <c r="AN37" s="1416"/>
      <c r="AO37" s="1416"/>
      <c r="AP37" s="1416"/>
      <c r="AQ37" s="1416"/>
      <c r="AR37" s="1416"/>
      <c r="AS37" s="1416"/>
      <c r="AT37" s="1416"/>
      <c r="AU37" s="1416"/>
      <c r="AV37" s="1416"/>
      <c r="AW37" s="1416"/>
      <c r="AX37" s="1416"/>
      <c r="AY37" s="1416"/>
      <c r="AZ37" s="1416"/>
      <c r="BA37" s="1416"/>
      <c r="BB37" s="1416"/>
      <c r="BC37" s="1416"/>
      <c r="BD37" s="1416"/>
      <c r="BE37" s="1416"/>
      <c r="BF37" s="1416"/>
      <c r="BG37" s="1416"/>
      <c r="BH37" s="1416"/>
      <c r="BI37" s="1416"/>
      <c r="BJ37" s="1416"/>
      <c r="BK37" s="1416"/>
      <c r="BL37" s="1416"/>
      <c r="BM37" s="1416"/>
      <c r="BN37" s="1416"/>
      <c r="BO37" s="1416"/>
      <c r="BP37" s="1416"/>
      <c r="BQ37" s="1416"/>
      <c r="BR37" s="1416"/>
      <c r="BS37" s="1416"/>
      <c r="BT37" s="963"/>
      <c r="BU37" s="963"/>
      <c r="BV37" s="963"/>
      <c r="BW37" s="963"/>
      <c r="BX37" s="963"/>
      <c r="BY37" s="963"/>
      <c r="BZ37" s="963"/>
      <c r="CA37" s="963"/>
      <c r="CB37" s="963"/>
      <c r="CC37" s="963"/>
      <c r="CD37" s="963"/>
      <c r="CE37" s="963"/>
      <c r="CF37" s="963"/>
      <c r="CG37" s="963"/>
      <c r="CH37" s="963"/>
      <c r="CI37" s="963"/>
      <c r="CJ37" s="963"/>
      <c r="CK37" s="963"/>
      <c r="CL37" s="963"/>
      <c r="CM37" s="963"/>
    </row>
    <row r="38" spans="1:99" s="4" customFormat="1">
      <c r="A38" s="1136"/>
      <c r="B38" s="1136"/>
      <c r="C38" s="1136"/>
      <c r="D38" s="1136"/>
      <c r="E38" s="47" t="s">
        <v>373</v>
      </c>
      <c r="F38" s="1136" t="s">
        <v>1217</v>
      </c>
      <c r="G38" s="1132"/>
      <c r="H38" s="1132"/>
      <c r="I38" s="1132"/>
      <c r="J38" s="1132"/>
      <c r="K38" s="1132"/>
      <c r="L38" s="1132"/>
      <c r="M38" s="1132"/>
      <c r="N38" s="1132"/>
      <c r="O38" s="1132"/>
      <c r="P38" s="1132"/>
      <c r="Q38" s="1132"/>
      <c r="R38" s="1132"/>
      <c r="S38" s="1132"/>
      <c r="T38" s="1132"/>
      <c r="U38" s="1132"/>
      <c r="V38" s="1132"/>
      <c r="W38" s="1132"/>
      <c r="X38" s="1132"/>
      <c r="Y38" s="1132"/>
      <c r="Z38" s="1132"/>
      <c r="AA38" s="1132"/>
      <c r="AB38" s="1132"/>
      <c r="AC38" s="1132"/>
      <c r="AD38" s="1132"/>
      <c r="AE38" s="1132"/>
      <c r="AF38" s="1132"/>
      <c r="AG38" s="1132"/>
      <c r="AH38" s="1132"/>
      <c r="AI38" s="1132"/>
      <c r="AJ38" s="1132"/>
      <c r="AK38" s="1132"/>
      <c r="AL38" s="1132"/>
      <c r="AM38" s="1132"/>
      <c r="AN38" s="1132"/>
      <c r="AO38" s="1132"/>
      <c r="AP38" s="1132"/>
      <c r="AQ38" s="1132"/>
      <c r="AR38" s="1132"/>
      <c r="AS38" s="1132"/>
      <c r="AT38" s="1132"/>
      <c r="AU38" s="1132"/>
      <c r="AV38" s="1132"/>
      <c r="AW38" s="1132"/>
      <c r="AX38" s="1132"/>
      <c r="AY38" s="1132"/>
      <c r="AZ38" s="1132"/>
      <c r="BA38" s="1132"/>
      <c r="BB38" s="1132"/>
      <c r="BC38" s="1132"/>
      <c r="BD38" s="1132"/>
      <c r="BE38" s="1132"/>
      <c r="BF38" s="1132"/>
      <c r="BG38" s="1132"/>
      <c r="BH38" s="1132"/>
      <c r="BI38" s="1132"/>
      <c r="BJ38" s="1132"/>
      <c r="BK38" s="1132"/>
      <c r="BL38" s="1132"/>
      <c r="BM38" s="1132"/>
      <c r="BN38" s="1132"/>
      <c r="BO38" s="1132"/>
      <c r="BP38" s="1132"/>
      <c r="BQ38" s="1132"/>
      <c r="BR38" s="1132"/>
      <c r="BS38" s="1132"/>
      <c r="BT38" s="1132"/>
      <c r="BU38" s="1132"/>
      <c r="BV38" s="1132"/>
      <c r="BW38" s="1132"/>
      <c r="BX38" s="1132"/>
      <c r="BY38" s="1132"/>
      <c r="BZ38" s="1132"/>
      <c r="CA38" s="1132"/>
      <c r="CB38" s="1132"/>
      <c r="CC38" s="1136"/>
      <c r="CD38" s="1136"/>
      <c r="CE38" s="1136"/>
      <c r="CF38" s="1136"/>
      <c r="CG38" s="1136"/>
      <c r="CH38" s="1136"/>
      <c r="CI38" s="1136"/>
      <c r="CJ38" s="1136"/>
      <c r="CK38" s="1136"/>
      <c r="CL38" s="1136"/>
      <c r="CM38" s="1136"/>
      <c r="CN38" s="1136"/>
      <c r="CO38" s="1136"/>
      <c r="CP38" s="1136"/>
      <c r="CQ38" s="1136"/>
      <c r="CR38" s="1136"/>
      <c r="CS38" s="1136"/>
      <c r="CT38" s="1136"/>
      <c r="CU38" s="27"/>
    </row>
    <row r="39" spans="1:99">
      <c r="E39" s="47" t="s">
        <v>405</v>
      </c>
      <c r="F39" s="1136" t="s">
        <v>807</v>
      </c>
      <c r="G39" s="1132"/>
      <c r="H39" s="1132"/>
      <c r="I39" s="1132"/>
      <c r="J39" s="1132"/>
      <c r="K39" s="1132"/>
      <c r="L39" s="1132"/>
      <c r="M39" s="1132"/>
      <c r="N39" s="1132"/>
      <c r="O39" s="1132"/>
      <c r="P39" s="1132"/>
      <c r="Q39" s="1132"/>
      <c r="R39" s="1132"/>
      <c r="S39" s="1132"/>
      <c r="T39" s="1132"/>
      <c r="U39" s="1132"/>
      <c r="V39" s="1132"/>
      <c r="W39" s="1132"/>
      <c r="X39" s="1132"/>
      <c r="Y39" s="1132"/>
      <c r="Z39" s="1132"/>
      <c r="AA39" s="1132"/>
      <c r="AB39" s="1132"/>
      <c r="AC39" s="1132"/>
      <c r="AD39" s="1132"/>
      <c r="AE39" s="1132"/>
      <c r="AF39" s="1132"/>
      <c r="AG39" s="1132"/>
      <c r="AH39" s="1132"/>
      <c r="AI39" s="1132"/>
      <c r="AJ39" s="1132"/>
      <c r="AK39" s="1132"/>
      <c r="AL39" s="1132"/>
      <c r="AM39" s="1132"/>
      <c r="AN39" s="1132"/>
      <c r="AO39" s="1132"/>
      <c r="AP39" s="1132"/>
      <c r="AQ39" s="1132"/>
      <c r="AR39" s="1132"/>
      <c r="AS39" s="1132"/>
      <c r="AT39" s="1132"/>
      <c r="AU39" s="1132"/>
      <c r="AV39" s="1132"/>
      <c r="AW39" s="1132"/>
      <c r="AX39" s="1132"/>
      <c r="AY39" s="1132"/>
      <c r="AZ39" s="1132"/>
      <c r="BA39" s="1132"/>
      <c r="BB39" s="1132"/>
      <c r="BC39" s="1132"/>
      <c r="BD39" s="1132"/>
      <c r="BE39" s="1132"/>
      <c r="BF39" s="1132"/>
      <c r="BG39" s="1132"/>
      <c r="BH39" s="1132"/>
      <c r="BI39" s="1132"/>
      <c r="BJ39" s="1132"/>
      <c r="BK39" s="1132"/>
      <c r="BL39" s="1132"/>
      <c r="BM39" s="1132"/>
      <c r="BN39" s="1132"/>
      <c r="BO39" s="1132"/>
      <c r="BP39" s="1132"/>
      <c r="BQ39" s="1132"/>
      <c r="BR39" s="1132"/>
      <c r="BS39" s="1132"/>
      <c r="BT39" s="1132"/>
      <c r="BU39" s="1132"/>
      <c r="BV39" s="1132"/>
      <c r="BW39" s="1132"/>
      <c r="BX39" s="1132"/>
      <c r="BY39" s="1132"/>
      <c r="BZ39" s="1132"/>
      <c r="CA39" s="1132"/>
      <c r="CB39" s="1132"/>
      <c r="CC39" s="1136"/>
      <c r="CD39" s="1136"/>
      <c r="CE39" s="1136"/>
      <c r="CF39" s="1136"/>
    </row>
    <row r="40" spans="1:99" ht="13.5" customHeight="1">
      <c r="E40" s="47" t="s">
        <v>525</v>
      </c>
      <c r="F40" s="1416" t="s">
        <v>1026</v>
      </c>
      <c r="G40" s="1416"/>
      <c r="H40" s="1416"/>
      <c r="I40" s="1416"/>
      <c r="J40" s="1416"/>
      <c r="K40" s="1416"/>
      <c r="L40" s="1416"/>
      <c r="M40" s="1416"/>
      <c r="N40" s="1416"/>
      <c r="O40" s="1416"/>
      <c r="P40" s="1416"/>
      <c r="Q40" s="1416"/>
      <c r="R40" s="1416"/>
      <c r="S40" s="1416"/>
      <c r="T40" s="1416"/>
      <c r="U40" s="1416"/>
      <c r="V40" s="1416"/>
      <c r="W40" s="1416"/>
      <c r="X40" s="1416"/>
      <c r="Y40" s="1416"/>
      <c r="Z40" s="1416"/>
      <c r="AA40" s="1416"/>
      <c r="AB40" s="1416"/>
      <c r="AC40" s="1416"/>
      <c r="AD40" s="1416"/>
      <c r="AE40" s="1416"/>
      <c r="AF40" s="1416"/>
      <c r="AG40" s="1416"/>
      <c r="AH40" s="1416"/>
      <c r="AI40" s="1416"/>
      <c r="AJ40" s="1416"/>
      <c r="AK40" s="1416"/>
      <c r="AL40" s="1416"/>
      <c r="AM40" s="1416"/>
      <c r="AN40" s="1416"/>
      <c r="AO40" s="1416"/>
      <c r="AP40" s="1416"/>
      <c r="AQ40" s="1416"/>
      <c r="AR40" s="1416"/>
      <c r="AS40" s="1416"/>
      <c r="AT40" s="1416"/>
      <c r="AU40" s="1416"/>
      <c r="AV40" s="1416"/>
      <c r="AW40" s="1416"/>
      <c r="AX40" s="1416"/>
      <c r="AY40" s="1416"/>
      <c r="AZ40" s="1416"/>
      <c r="BA40" s="1416"/>
      <c r="BB40" s="1416"/>
      <c r="BC40" s="1416"/>
      <c r="BD40" s="1416"/>
      <c r="BE40" s="1416"/>
      <c r="BF40" s="1416"/>
      <c r="BG40" s="1416"/>
      <c r="BH40" s="1416"/>
      <c r="BI40" s="1416"/>
      <c r="BJ40" s="1416"/>
      <c r="BK40" s="1416"/>
      <c r="BL40" s="1416"/>
      <c r="BM40" s="1416"/>
      <c r="BN40" s="1416"/>
      <c r="BO40" s="1416"/>
      <c r="BP40" s="1416"/>
      <c r="BQ40" s="1416"/>
      <c r="BR40" s="1416"/>
      <c r="BS40" s="1416"/>
      <c r="BT40" s="1132"/>
      <c r="BU40" s="1132"/>
      <c r="BV40" s="1132"/>
      <c r="BW40" s="1132"/>
      <c r="BX40" s="1132"/>
      <c r="BY40" s="1132"/>
      <c r="BZ40" s="1132"/>
      <c r="CA40" s="1132"/>
      <c r="CB40" s="1132"/>
      <c r="CC40" s="1136"/>
      <c r="CD40" s="1136"/>
      <c r="CE40" s="1136"/>
      <c r="CF40" s="1136"/>
    </row>
    <row r="41" spans="1:99">
      <c r="E41" s="47"/>
      <c r="F41" s="1416"/>
      <c r="G41" s="1416"/>
      <c r="H41" s="1416"/>
      <c r="I41" s="1416"/>
      <c r="J41" s="1416"/>
      <c r="K41" s="1416"/>
      <c r="L41" s="1416"/>
      <c r="M41" s="1416"/>
      <c r="N41" s="1416"/>
      <c r="O41" s="1416"/>
      <c r="P41" s="1416"/>
      <c r="Q41" s="1416"/>
      <c r="R41" s="1416"/>
      <c r="S41" s="1416"/>
      <c r="T41" s="1416"/>
      <c r="U41" s="1416"/>
      <c r="V41" s="1416"/>
      <c r="W41" s="1416"/>
      <c r="X41" s="1416"/>
      <c r="Y41" s="1416"/>
      <c r="Z41" s="1416"/>
      <c r="AA41" s="1416"/>
      <c r="AB41" s="1416"/>
      <c r="AC41" s="1416"/>
      <c r="AD41" s="1416"/>
      <c r="AE41" s="1416"/>
      <c r="AF41" s="1416"/>
      <c r="AG41" s="1416"/>
      <c r="AH41" s="1416"/>
      <c r="AI41" s="1416"/>
      <c r="AJ41" s="1416"/>
      <c r="AK41" s="1416"/>
      <c r="AL41" s="1416"/>
      <c r="AM41" s="1416"/>
      <c r="AN41" s="1416"/>
      <c r="AO41" s="1416"/>
      <c r="AP41" s="1416"/>
      <c r="AQ41" s="1416"/>
      <c r="AR41" s="1416"/>
      <c r="AS41" s="1416"/>
      <c r="AT41" s="1416"/>
      <c r="AU41" s="1416"/>
      <c r="AV41" s="1416"/>
      <c r="AW41" s="1416"/>
      <c r="AX41" s="1416"/>
      <c r="AY41" s="1416"/>
      <c r="AZ41" s="1416"/>
      <c r="BA41" s="1416"/>
      <c r="BB41" s="1416"/>
      <c r="BC41" s="1416"/>
      <c r="BD41" s="1416"/>
      <c r="BE41" s="1416"/>
      <c r="BF41" s="1416"/>
      <c r="BG41" s="1416"/>
      <c r="BH41" s="1416"/>
      <c r="BI41" s="1416"/>
      <c r="BJ41" s="1416"/>
      <c r="BK41" s="1416"/>
      <c r="BL41" s="1416"/>
      <c r="BM41" s="1416"/>
      <c r="BN41" s="1416"/>
      <c r="BO41" s="1416"/>
      <c r="BP41" s="1416"/>
      <c r="BQ41" s="1416"/>
      <c r="BR41" s="1416"/>
      <c r="BS41" s="1416"/>
      <c r="BT41" s="1132"/>
      <c r="BU41" s="1132"/>
      <c r="BV41" s="1132"/>
      <c r="BW41" s="1132"/>
      <c r="BX41" s="1132"/>
      <c r="BY41" s="1132"/>
      <c r="BZ41" s="1132"/>
      <c r="CA41" s="1132"/>
      <c r="CB41" s="1132"/>
      <c r="CC41" s="1136"/>
      <c r="CD41" s="1136"/>
      <c r="CE41" s="1136"/>
      <c r="CF41" s="1136"/>
    </row>
    <row r="42" spans="1:99">
      <c r="E42" s="47" t="s">
        <v>568</v>
      </c>
      <c r="F42" s="564" t="s">
        <v>1027</v>
      </c>
      <c r="G42" s="1132"/>
      <c r="H42" s="1132"/>
      <c r="I42" s="1132"/>
      <c r="J42" s="1132"/>
      <c r="K42" s="1132"/>
      <c r="L42" s="1132"/>
      <c r="M42" s="1132"/>
      <c r="N42" s="1132"/>
      <c r="O42" s="1132"/>
      <c r="P42" s="1132"/>
      <c r="Q42" s="1132"/>
      <c r="R42" s="1132"/>
      <c r="S42" s="1132"/>
      <c r="T42" s="1132"/>
      <c r="U42" s="1132"/>
      <c r="V42" s="1132"/>
      <c r="W42" s="1132"/>
      <c r="X42" s="1132"/>
      <c r="Y42" s="1132"/>
      <c r="Z42" s="1132"/>
      <c r="AA42" s="1132"/>
      <c r="AB42" s="1132"/>
      <c r="AC42" s="1132"/>
      <c r="AD42" s="1132"/>
      <c r="AE42" s="1132"/>
      <c r="AF42" s="1132"/>
      <c r="AG42" s="1132"/>
      <c r="AH42" s="1132"/>
      <c r="AI42" s="1132"/>
      <c r="AJ42" s="1132"/>
      <c r="AK42" s="1132"/>
      <c r="AL42" s="1132"/>
      <c r="AM42" s="1132"/>
      <c r="AN42" s="1132"/>
      <c r="AO42" s="1132"/>
      <c r="AP42" s="1132"/>
      <c r="AQ42" s="1132"/>
      <c r="AR42" s="1132"/>
      <c r="AS42" s="1132"/>
      <c r="AT42" s="1132"/>
      <c r="AU42" s="1132"/>
      <c r="AV42" s="1132"/>
      <c r="AW42" s="1132"/>
      <c r="AX42" s="1132"/>
      <c r="AY42" s="1132"/>
      <c r="AZ42" s="1132"/>
      <c r="BA42" s="1132"/>
      <c r="BB42" s="1132"/>
      <c r="BC42" s="1132"/>
      <c r="BD42" s="1132"/>
      <c r="BE42" s="1132"/>
      <c r="BF42" s="1132"/>
      <c r="BG42" s="1132"/>
      <c r="BH42" s="1132"/>
      <c r="BI42" s="1132"/>
      <c r="BJ42" s="1132"/>
      <c r="BK42" s="1132"/>
      <c r="BL42" s="1132"/>
      <c r="BM42" s="1132"/>
      <c r="BN42" s="1132"/>
      <c r="BO42" s="1132"/>
      <c r="BP42" s="1132"/>
      <c r="BQ42" s="1132"/>
      <c r="BR42" s="1132"/>
      <c r="BS42" s="1132"/>
      <c r="BT42" s="1132"/>
      <c r="BU42" s="1132"/>
      <c r="BV42" s="1132"/>
      <c r="BW42" s="1132"/>
      <c r="BX42" s="1132"/>
      <c r="BY42" s="1132"/>
      <c r="BZ42" s="1132"/>
      <c r="CA42" s="1132"/>
      <c r="CB42" s="1132"/>
      <c r="CC42" s="1136"/>
      <c r="CD42" s="1136"/>
      <c r="CE42" s="1136"/>
      <c r="CF42" s="1136"/>
    </row>
    <row r="43" spans="1:99">
      <c r="E43" s="703" t="s">
        <v>620</v>
      </c>
      <c r="F43" s="564" t="s">
        <v>1218</v>
      </c>
      <c r="G43" s="1136"/>
      <c r="H43" s="1136"/>
      <c r="I43" s="1136"/>
      <c r="J43" s="1136"/>
      <c r="K43" s="1136"/>
      <c r="L43" s="1136"/>
      <c r="M43" s="1136"/>
      <c r="N43" s="1136"/>
      <c r="O43" s="1136"/>
      <c r="P43" s="1136"/>
      <c r="Q43" s="1136"/>
      <c r="R43" s="1136"/>
      <c r="S43" s="1136"/>
      <c r="T43" s="1136"/>
      <c r="U43" s="1136"/>
      <c r="V43" s="1136"/>
      <c r="W43" s="1136"/>
      <c r="X43" s="1136"/>
      <c r="Y43" s="1136"/>
      <c r="Z43" s="1136"/>
      <c r="AA43" s="1136"/>
      <c r="AB43" s="1136"/>
      <c r="AC43" s="1136"/>
      <c r="AD43" s="1136"/>
      <c r="AE43" s="1136"/>
      <c r="AF43" s="1136"/>
      <c r="AG43" s="1136"/>
      <c r="AH43" s="1136"/>
      <c r="AI43" s="1136"/>
      <c r="AJ43" s="1136"/>
      <c r="AK43" s="1136"/>
      <c r="AL43" s="1136"/>
      <c r="AM43" s="1136"/>
      <c r="AN43" s="1136"/>
      <c r="AO43" s="1136"/>
      <c r="AP43" s="1136"/>
      <c r="AQ43" s="1136"/>
      <c r="AR43" s="1136"/>
      <c r="AS43" s="1136"/>
      <c r="AT43" s="1136"/>
      <c r="AU43" s="1136"/>
      <c r="AV43" s="1136"/>
      <c r="AW43" s="1136"/>
      <c r="AX43" s="1136"/>
      <c r="AY43" s="1136"/>
      <c r="AZ43" s="1136"/>
      <c r="BA43" s="1136"/>
      <c r="BB43" s="1136"/>
      <c r="BC43" s="1136"/>
      <c r="BD43" s="1136"/>
      <c r="BE43" s="1136"/>
      <c r="BF43" s="1136"/>
      <c r="BG43" s="1136"/>
      <c r="BH43" s="1136"/>
      <c r="BI43" s="1136"/>
      <c r="BJ43" s="1136"/>
      <c r="BK43" s="1136"/>
      <c r="BL43" s="1136"/>
      <c r="BM43" s="1136"/>
      <c r="BN43" s="1136"/>
      <c r="BO43" s="1136"/>
      <c r="BP43" s="1136"/>
      <c r="BQ43" s="1136"/>
      <c r="BR43" s="1136"/>
      <c r="BS43" s="1136"/>
      <c r="BT43" s="1136"/>
      <c r="BU43" s="1136"/>
      <c r="BV43" s="1136"/>
      <c r="BW43" s="1136"/>
      <c r="BX43" s="1136"/>
      <c r="BY43" s="1136"/>
      <c r="BZ43" s="1136"/>
      <c r="CA43" s="1136"/>
      <c r="CB43" s="1136"/>
      <c r="CC43" s="1136"/>
      <c r="CD43" s="1136"/>
      <c r="CE43" s="1136"/>
      <c r="CF43" s="1136"/>
    </row>
    <row r="44" spans="1:99">
      <c r="E44" s="703" t="s">
        <v>1028</v>
      </c>
      <c r="F44" s="564" t="s">
        <v>1029</v>
      </c>
      <c r="G44" s="1136"/>
      <c r="H44" s="1136"/>
      <c r="I44" s="1136"/>
      <c r="J44" s="1136"/>
      <c r="K44" s="1136"/>
      <c r="L44" s="1136"/>
      <c r="M44" s="1136"/>
      <c r="N44" s="1136"/>
      <c r="O44" s="1136"/>
      <c r="P44" s="1136"/>
      <c r="Q44" s="1136"/>
      <c r="R44" s="1136"/>
      <c r="S44" s="1136"/>
      <c r="T44" s="1136"/>
      <c r="U44" s="1136"/>
      <c r="V44" s="1136"/>
      <c r="W44" s="1136"/>
      <c r="X44" s="1136"/>
      <c r="Y44" s="1136"/>
      <c r="Z44" s="1136"/>
      <c r="AA44" s="1136"/>
      <c r="AB44" s="1136"/>
      <c r="AC44" s="1136"/>
      <c r="AD44" s="1136"/>
      <c r="AE44" s="1136"/>
      <c r="AF44" s="1136"/>
      <c r="AG44" s="1136"/>
      <c r="AH44" s="1136"/>
      <c r="AI44" s="1136"/>
      <c r="AJ44" s="1136"/>
      <c r="AK44" s="1136"/>
      <c r="AL44" s="1136"/>
      <c r="AM44" s="1136"/>
      <c r="AN44" s="1136"/>
      <c r="AO44" s="1136"/>
      <c r="AP44" s="1136"/>
      <c r="AQ44" s="1136"/>
      <c r="AR44" s="1136"/>
      <c r="AS44" s="1136"/>
      <c r="AT44" s="1136"/>
      <c r="AU44" s="1136"/>
      <c r="AV44" s="1136"/>
      <c r="AW44" s="1136"/>
      <c r="AX44" s="1136"/>
      <c r="AY44" s="1136"/>
      <c r="AZ44" s="1136"/>
      <c r="BA44" s="1136"/>
      <c r="BB44" s="1136"/>
      <c r="BC44" s="1136"/>
      <c r="BD44" s="1136"/>
      <c r="BE44" s="1136"/>
      <c r="BF44" s="1136"/>
      <c r="BG44" s="1136"/>
      <c r="BH44" s="1136"/>
      <c r="BI44" s="1136"/>
      <c r="BJ44" s="1136"/>
      <c r="BK44" s="1136"/>
      <c r="BL44" s="1136"/>
      <c r="BM44" s="1136"/>
      <c r="BN44" s="1136"/>
      <c r="BO44" s="1136"/>
      <c r="BP44" s="1136"/>
      <c r="BQ44" s="1136"/>
      <c r="BR44" s="1136"/>
      <c r="BS44" s="1136"/>
      <c r="BT44" s="1136"/>
      <c r="BU44" s="1136"/>
      <c r="BV44" s="1136"/>
      <c r="BW44" s="1136"/>
      <c r="BX44" s="1136"/>
      <c r="BY44" s="1136"/>
      <c r="BZ44" s="1136"/>
      <c r="CA44" s="1136"/>
      <c r="CB44" s="1136"/>
      <c r="CC44" s="1136"/>
      <c r="CD44" s="1136"/>
      <c r="CE44" s="1136"/>
      <c r="CF44" s="1136"/>
    </row>
    <row r="45" spans="1:99">
      <c r="C45" s="1136"/>
      <c r="D45" s="1136"/>
      <c r="E45" s="1136"/>
      <c r="F45" s="1136"/>
      <c r="G45" s="1136"/>
      <c r="H45" s="1136"/>
      <c r="I45" s="1136"/>
      <c r="J45" s="1136"/>
      <c r="K45" s="1136"/>
      <c r="L45" s="1136"/>
      <c r="M45" s="1136"/>
      <c r="N45" s="1136"/>
      <c r="O45" s="1136"/>
      <c r="P45" s="1136"/>
      <c r="Q45" s="1136"/>
      <c r="R45" s="1136"/>
      <c r="S45" s="1136"/>
      <c r="T45" s="1136"/>
      <c r="U45" s="1136"/>
      <c r="V45" s="1136"/>
      <c r="W45" s="1136"/>
      <c r="X45" s="1136"/>
      <c r="Y45" s="1136"/>
      <c r="Z45" s="1136"/>
      <c r="AA45" s="1136"/>
      <c r="AB45" s="1136"/>
      <c r="AC45" s="1136"/>
      <c r="AD45" s="1136"/>
      <c r="AE45" s="1136"/>
      <c r="AF45" s="1136"/>
      <c r="AG45" s="1136"/>
      <c r="AH45" s="1136"/>
      <c r="AI45" s="1136"/>
      <c r="AJ45" s="1136"/>
      <c r="AK45" s="1136"/>
      <c r="AL45" s="1136"/>
      <c r="AM45" s="1136"/>
      <c r="AN45" s="1136"/>
      <c r="AO45" s="1136"/>
      <c r="AP45" s="1136"/>
      <c r="AQ45" s="1136"/>
      <c r="AR45" s="1136"/>
      <c r="AS45" s="1136"/>
      <c r="AT45" s="1136"/>
      <c r="AU45" s="1136"/>
      <c r="AV45" s="1136"/>
      <c r="AW45" s="1136"/>
      <c r="AX45" s="1136"/>
      <c r="AY45" s="1136"/>
      <c r="AZ45" s="1136"/>
      <c r="BA45" s="1136"/>
      <c r="BB45" s="1136"/>
      <c r="BC45" s="1136"/>
      <c r="BD45" s="1136"/>
      <c r="BE45" s="1136"/>
      <c r="BF45" s="1136"/>
      <c r="BG45" s="1136"/>
      <c r="BH45" s="1136"/>
      <c r="BI45" s="1136"/>
      <c r="BJ45" s="1136"/>
      <c r="BK45" s="1136"/>
      <c r="BL45" s="1136"/>
      <c r="BM45" s="1136"/>
      <c r="BN45" s="1136"/>
      <c r="BO45" s="1136"/>
      <c r="BP45" s="1136"/>
      <c r="BQ45" s="1136"/>
      <c r="BR45" s="1136"/>
      <c r="BS45" s="1136"/>
      <c r="BT45" s="1136"/>
      <c r="BU45" s="1136"/>
      <c r="BV45" s="1136"/>
      <c r="BW45" s="1136"/>
      <c r="BX45" s="1136"/>
      <c r="BY45" s="1136"/>
      <c r="BZ45" s="1136"/>
      <c r="CA45" s="1136"/>
      <c r="CB45" s="1136"/>
      <c r="CC45" s="1136"/>
      <c r="CD45" s="1136"/>
      <c r="CE45" s="1136"/>
      <c r="CF45" s="1136"/>
      <c r="CG45" s="1136"/>
      <c r="CH45" s="1136"/>
    </row>
    <row r="46" spans="1:99">
      <c r="C46" s="1136"/>
      <c r="D46" s="1136"/>
      <c r="E46" s="1136"/>
      <c r="F46" s="1136"/>
      <c r="G46" s="1136"/>
      <c r="H46" s="1136"/>
      <c r="I46" s="1136"/>
      <c r="J46" s="1136"/>
      <c r="K46" s="1136"/>
      <c r="L46" s="1136"/>
      <c r="M46" s="1136"/>
      <c r="N46" s="1136"/>
      <c r="O46" s="1136"/>
      <c r="P46" s="1136"/>
      <c r="Q46" s="1136"/>
      <c r="R46" s="1136"/>
      <c r="S46" s="1136"/>
      <c r="T46" s="1136"/>
      <c r="U46" s="1136"/>
      <c r="V46" s="1136"/>
      <c r="W46" s="1136"/>
      <c r="X46" s="1136"/>
      <c r="Y46" s="1136"/>
      <c r="Z46" s="1136"/>
      <c r="AA46" s="1136"/>
      <c r="AB46" s="1136"/>
      <c r="AC46" s="1136"/>
      <c r="AD46" s="1136"/>
      <c r="AE46" s="1136"/>
      <c r="AF46" s="1136"/>
      <c r="AG46" s="1136"/>
      <c r="AH46" s="1136"/>
      <c r="AI46" s="1136"/>
      <c r="AJ46" s="1136"/>
      <c r="AK46" s="1136"/>
      <c r="AL46" s="1136"/>
      <c r="AM46" s="1136"/>
      <c r="AN46" s="1136"/>
      <c r="AO46" s="1136"/>
      <c r="AP46" s="1136"/>
      <c r="AQ46" s="1136"/>
      <c r="AR46" s="1136"/>
      <c r="AS46" s="1136"/>
      <c r="AT46" s="1136"/>
      <c r="AU46" s="1136"/>
      <c r="AV46" s="1136"/>
      <c r="AW46" s="1136"/>
      <c r="AX46" s="1136"/>
      <c r="AY46" s="1136"/>
      <c r="AZ46" s="1136"/>
      <c r="BA46" s="1136"/>
      <c r="BB46" s="1136"/>
      <c r="BC46" s="1136"/>
      <c r="BD46" s="1136"/>
      <c r="BE46" s="1136"/>
      <c r="BF46" s="1136"/>
      <c r="BG46" s="1136"/>
      <c r="BH46" s="1136"/>
      <c r="BI46" s="1136"/>
      <c r="BJ46" s="1136"/>
      <c r="BK46" s="1136"/>
      <c r="BL46" s="1136"/>
      <c r="BM46" s="1136"/>
      <c r="BN46" s="1136"/>
      <c r="BO46" s="1136"/>
      <c r="BP46" s="1136"/>
      <c r="BQ46" s="1136"/>
      <c r="BR46" s="1136"/>
      <c r="BS46" s="1136"/>
      <c r="BT46" s="1136"/>
      <c r="BU46" s="1136"/>
      <c r="BV46" s="1136"/>
      <c r="BW46" s="1136"/>
      <c r="BX46" s="1136"/>
      <c r="BY46" s="1136"/>
      <c r="BZ46" s="1136"/>
      <c r="CA46" s="1136"/>
      <c r="CB46" s="1136"/>
      <c r="CC46" s="1136"/>
      <c r="CD46" s="1136"/>
      <c r="CE46" s="1136"/>
      <c r="CF46" s="1136"/>
      <c r="CG46" s="1136"/>
      <c r="CH46" s="1136"/>
    </row>
    <row r="47" spans="1:99">
      <c r="C47" s="1136" t="s">
        <v>122</v>
      </c>
      <c r="D47" s="1136"/>
      <c r="E47" s="1136"/>
      <c r="F47" s="1136"/>
      <c r="G47" s="1136"/>
      <c r="H47" s="1136"/>
      <c r="I47" s="1136"/>
      <c r="J47" s="1136"/>
      <c r="K47" s="1136"/>
      <c r="L47" s="1136"/>
      <c r="M47" s="1136"/>
      <c r="N47" s="1136"/>
      <c r="O47" s="1136"/>
      <c r="P47" s="1136"/>
      <c r="Q47" s="1136"/>
      <c r="R47" s="1136"/>
      <c r="S47" s="1136"/>
      <c r="T47" s="1136"/>
      <c r="U47" s="1136"/>
      <c r="V47" s="1136"/>
      <c r="W47" s="1136"/>
      <c r="X47" s="1136"/>
      <c r="Y47" s="1136"/>
      <c r="Z47" s="1136"/>
      <c r="AA47" s="1136"/>
      <c r="AB47" s="1136"/>
      <c r="AC47" s="1136"/>
      <c r="AD47" s="1136"/>
      <c r="AE47" s="1136"/>
      <c r="AF47" s="1136"/>
      <c r="AG47" s="1136"/>
      <c r="AH47" s="1136"/>
      <c r="AI47" s="1136"/>
      <c r="AJ47" s="1136"/>
      <c r="AK47" s="1136"/>
      <c r="AL47" s="1136"/>
      <c r="AM47" s="1136"/>
      <c r="AN47" s="1136"/>
      <c r="AO47" s="1136"/>
      <c r="AP47" s="1136"/>
      <c r="AQ47" s="1136"/>
      <c r="AR47" s="1136"/>
      <c r="AS47" s="1136"/>
      <c r="AT47" s="1136"/>
      <c r="AU47" s="1136"/>
      <c r="AV47" s="1136"/>
      <c r="AW47" s="1136"/>
      <c r="AX47" s="1136"/>
      <c r="AY47" s="1136"/>
      <c r="AZ47" s="1136"/>
      <c r="BA47" s="1136"/>
      <c r="BB47" s="1136"/>
      <c r="BC47" s="1136"/>
      <c r="BD47" s="1136"/>
      <c r="BE47" s="1136"/>
      <c r="BF47" s="1136"/>
      <c r="BG47" s="1136"/>
      <c r="BH47" s="1136"/>
      <c r="BI47" s="1136"/>
      <c r="BJ47" s="1136"/>
      <c r="BK47" s="1136"/>
      <c r="BL47" s="1136"/>
      <c r="BM47" s="1136"/>
      <c r="BN47" s="1136"/>
      <c r="BO47" s="1136"/>
      <c r="BP47" s="1136"/>
      <c r="BQ47" s="1136"/>
      <c r="BR47" s="1136"/>
      <c r="BS47" s="1136"/>
      <c r="BT47" s="1136"/>
      <c r="BU47" s="1136"/>
      <c r="BV47" s="1136"/>
      <c r="BW47" s="1136"/>
      <c r="BX47" s="1136"/>
      <c r="BY47" s="1136"/>
      <c r="BZ47" s="1136"/>
      <c r="CA47" s="1136"/>
      <c r="CB47" s="1136"/>
      <c r="CC47" s="1136"/>
      <c r="CD47" s="1136"/>
      <c r="CE47" s="1136"/>
      <c r="CF47" s="1136"/>
      <c r="CG47" s="1136"/>
      <c r="CH47" s="1136"/>
    </row>
    <row r="48" spans="1:99">
      <c r="C48" s="1136"/>
      <c r="D48" s="1136"/>
      <c r="E48" s="1136"/>
      <c r="F48" s="1136"/>
      <c r="G48" s="1136"/>
      <c r="H48" s="1136"/>
      <c r="I48" s="1136"/>
      <c r="J48" s="1136"/>
      <c r="K48" s="1136"/>
      <c r="L48" s="1136"/>
      <c r="M48" s="1136"/>
      <c r="N48" s="1136"/>
      <c r="O48" s="1136"/>
      <c r="P48" s="1136"/>
      <c r="Q48" s="1136"/>
      <c r="R48" s="1136"/>
      <c r="S48" s="1136"/>
      <c r="T48" s="1136"/>
      <c r="U48" s="1136"/>
      <c r="V48" s="1136"/>
      <c r="W48" s="1136"/>
      <c r="X48" s="1136"/>
      <c r="Y48" s="1136"/>
      <c r="Z48" s="1136"/>
      <c r="AA48" s="1136"/>
      <c r="AB48" s="1136"/>
      <c r="AC48" s="1136"/>
      <c r="AD48" s="1136"/>
      <c r="AE48" s="1136"/>
      <c r="AF48" s="1136"/>
      <c r="AG48" s="1136"/>
      <c r="AH48" s="1136"/>
      <c r="AI48" s="1136"/>
      <c r="AJ48" s="1136"/>
      <c r="AK48" s="1136"/>
      <c r="AL48" s="1136"/>
      <c r="AM48" s="1136"/>
      <c r="AN48" s="1136"/>
      <c r="AO48" s="1136"/>
      <c r="AP48" s="1136"/>
      <c r="AQ48" s="1136"/>
      <c r="AR48" s="1136"/>
      <c r="AS48" s="1136"/>
      <c r="AT48" s="1136"/>
      <c r="AU48" s="1136"/>
      <c r="AV48" s="1136"/>
      <c r="AW48" s="1136"/>
      <c r="AX48" s="1136"/>
      <c r="AY48" s="1136"/>
      <c r="AZ48" s="1136"/>
      <c r="BA48" s="1136"/>
      <c r="BB48" s="1136"/>
      <c r="BC48" s="1136"/>
      <c r="BD48" s="1136"/>
      <c r="BE48" s="1136"/>
      <c r="BF48" s="1136"/>
      <c r="BG48" s="1136"/>
      <c r="BH48" s="1136"/>
      <c r="BI48" s="1136"/>
      <c r="BJ48" s="1136"/>
      <c r="BK48" s="1136"/>
      <c r="BL48" s="1136"/>
      <c r="BM48" s="1136"/>
      <c r="BN48" s="1136"/>
      <c r="BO48" s="1136"/>
      <c r="BP48" s="1136"/>
      <c r="BQ48" s="1136"/>
      <c r="BR48" s="1136"/>
      <c r="BS48" s="1136"/>
      <c r="BT48" s="1136"/>
      <c r="BU48" s="1136"/>
      <c r="BV48" s="1136"/>
      <c r="BW48" s="1136"/>
      <c r="BX48" s="1136"/>
      <c r="BY48" s="1136"/>
      <c r="BZ48" s="1136"/>
      <c r="CA48" s="1136"/>
      <c r="CB48" s="1136"/>
      <c r="CC48" s="1136"/>
      <c r="CD48" s="1136"/>
      <c r="CE48" s="1136"/>
      <c r="CF48" s="1136"/>
      <c r="CG48" s="1136"/>
      <c r="CH48" s="1136"/>
    </row>
    <row r="49" spans="4:103" ht="77.25" customHeight="1">
      <c r="D49" s="1323" t="s">
        <v>49</v>
      </c>
      <c r="E49" s="1324"/>
      <c r="F49" s="1324"/>
      <c r="G49" s="1324"/>
      <c r="H49" s="1324"/>
      <c r="I49" s="1324"/>
      <c r="J49" s="1324"/>
      <c r="K49" s="1324"/>
      <c r="L49" s="1325"/>
      <c r="M49" s="1323" t="s">
        <v>108</v>
      </c>
      <c r="N49" s="1324"/>
      <c r="O49" s="1324"/>
      <c r="P49" s="1324"/>
      <c r="Q49" s="1324"/>
      <c r="R49" s="1324"/>
      <c r="S49" s="562"/>
      <c r="T49" s="562"/>
      <c r="U49" s="562"/>
      <c r="V49" s="562"/>
      <c r="W49" s="1130"/>
      <c r="X49" s="1130"/>
      <c r="Y49" s="1130"/>
      <c r="Z49" s="1130"/>
      <c r="AA49" s="1130"/>
      <c r="AB49" s="1130"/>
      <c r="AC49" s="1138"/>
      <c r="AD49" s="1332" t="s">
        <v>765</v>
      </c>
      <c r="AE49" s="1366"/>
      <c r="AF49" s="1366"/>
      <c r="AG49" s="1366"/>
      <c r="AH49" s="1367"/>
      <c r="AI49" s="1332" t="s">
        <v>766</v>
      </c>
      <c r="AJ49" s="1366"/>
      <c r="AK49" s="1366"/>
      <c r="AL49" s="1366"/>
      <c r="AM49" s="1367"/>
      <c r="AN49" s="1331" t="s">
        <v>818</v>
      </c>
      <c r="AO49" s="1365"/>
      <c r="AP49" s="1365"/>
      <c r="AQ49" s="1365"/>
      <c r="AR49" s="1365"/>
      <c r="AS49" s="1365"/>
      <c r="AT49" s="1365"/>
      <c r="AU49" s="1365"/>
      <c r="AV49" s="1365"/>
      <c r="AW49" s="1365"/>
      <c r="AX49" s="1365"/>
      <c r="AY49" s="1365"/>
      <c r="AZ49" s="1365"/>
      <c r="BA49" s="1365"/>
      <c r="BB49" s="1365"/>
      <c r="BC49" s="1331" t="s">
        <v>1219</v>
      </c>
      <c r="BD49" s="1365"/>
      <c r="BE49" s="1365"/>
      <c r="BF49" s="1365"/>
      <c r="BG49" s="1365"/>
      <c r="BH49" s="1365"/>
      <c r="BI49" s="1365"/>
      <c r="BJ49" s="1365"/>
      <c r="BK49" s="1365"/>
      <c r="BL49" s="1365"/>
      <c r="BM49" s="1365"/>
      <c r="BN49" s="1365"/>
      <c r="BO49" s="1365"/>
      <c r="BP49" s="1365"/>
      <c r="BQ49" s="1365"/>
      <c r="BR49" s="2287" t="s">
        <v>692</v>
      </c>
      <c r="BS49" s="2288"/>
      <c r="BT49" s="2288"/>
      <c r="BU49" s="2288"/>
      <c r="BV49" s="2288"/>
      <c r="BW49" s="2288"/>
      <c r="BX49" s="2288"/>
      <c r="BY49" s="2288"/>
      <c r="BZ49" s="1330" t="s">
        <v>1023</v>
      </c>
      <c r="CA49" s="1368"/>
      <c r="CB49" s="1368"/>
      <c r="CC49" s="1368"/>
      <c r="CD49" s="1368"/>
      <c r="CE49" s="1368"/>
      <c r="CF49" s="1368"/>
      <c r="CG49" s="1369"/>
      <c r="CH49" s="1366" t="s">
        <v>127</v>
      </c>
      <c r="CI49" s="1324"/>
      <c r="CJ49" s="1324"/>
      <c r="CK49" s="1325"/>
      <c r="CL49" s="1332" t="s">
        <v>124</v>
      </c>
      <c r="CM49" s="1366"/>
      <c r="CN49" s="1366"/>
      <c r="CO49" s="1366"/>
      <c r="CP49" s="1367"/>
      <c r="CQ49" s="1332" t="s">
        <v>859</v>
      </c>
      <c r="CR49" s="1366"/>
      <c r="CS49" s="1366"/>
      <c r="CT49" s="1366"/>
      <c r="CU49" s="1367"/>
      <c r="CV49" s="4"/>
      <c r="CW49" s="4"/>
      <c r="CX49" s="4"/>
      <c r="CY49" s="4"/>
    </row>
    <row r="50" spans="4:103" ht="27.75" customHeight="1">
      <c r="D50" s="1326"/>
      <c r="E50" s="1565"/>
      <c r="F50" s="1565"/>
      <c r="G50" s="1565"/>
      <c r="H50" s="1565"/>
      <c r="I50" s="1565"/>
      <c r="J50" s="1565"/>
      <c r="K50" s="1565"/>
      <c r="L50" s="1328"/>
      <c r="M50" s="1326"/>
      <c r="N50" s="1565"/>
      <c r="O50" s="1565"/>
      <c r="P50" s="1565"/>
      <c r="Q50" s="1565"/>
      <c r="R50" s="1565"/>
      <c r="S50" s="2287" t="s">
        <v>794</v>
      </c>
      <c r="T50" s="2288"/>
      <c r="U50" s="2288"/>
      <c r="V50" s="2288"/>
      <c r="W50" s="2288"/>
      <c r="X50" s="2289"/>
      <c r="Y50" s="1366" t="s">
        <v>767</v>
      </c>
      <c r="Z50" s="1366"/>
      <c r="AA50" s="1366"/>
      <c r="AB50" s="1366"/>
      <c r="AC50" s="1367"/>
      <c r="AD50" s="1370"/>
      <c r="AE50" s="1377"/>
      <c r="AF50" s="1377"/>
      <c r="AG50" s="1377"/>
      <c r="AH50" s="1372"/>
      <c r="AI50" s="1370"/>
      <c r="AJ50" s="1377"/>
      <c r="AK50" s="1377"/>
      <c r="AL50" s="1377"/>
      <c r="AM50" s="1372"/>
      <c r="AN50" s="1330" t="s">
        <v>123</v>
      </c>
      <c r="AO50" s="1368"/>
      <c r="AP50" s="1368"/>
      <c r="AQ50" s="1368"/>
      <c r="AR50" s="1368"/>
      <c r="AS50" s="1368"/>
      <c r="AT50" s="1368"/>
      <c r="AU50" s="1368"/>
      <c r="AV50" s="1368"/>
      <c r="AW50" s="1369"/>
      <c r="AX50" s="2357" t="s">
        <v>59</v>
      </c>
      <c r="AY50" s="2358"/>
      <c r="AZ50" s="2358"/>
      <c r="BA50" s="2358"/>
      <c r="BB50" s="2359"/>
      <c r="BC50" s="1330" t="s">
        <v>123</v>
      </c>
      <c r="BD50" s="1368"/>
      <c r="BE50" s="1368"/>
      <c r="BF50" s="1368"/>
      <c r="BG50" s="1368"/>
      <c r="BH50" s="1368"/>
      <c r="BI50" s="1368"/>
      <c r="BJ50" s="1368"/>
      <c r="BK50" s="1368"/>
      <c r="BL50" s="1369"/>
      <c r="BM50" s="2357" t="s">
        <v>59</v>
      </c>
      <c r="BN50" s="2358"/>
      <c r="BO50" s="2358"/>
      <c r="BP50" s="2358"/>
      <c r="BQ50" s="2359"/>
      <c r="BR50" s="1329" t="s">
        <v>768</v>
      </c>
      <c r="BS50" s="1329"/>
      <c r="BT50" s="1329"/>
      <c r="BU50" s="1329"/>
      <c r="BV50" s="1329" t="s">
        <v>769</v>
      </c>
      <c r="BW50" s="1329"/>
      <c r="BX50" s="1329"/>
      <c r="BY50" s="1330"/>
      <c r="BZ50" s="1329" t="s">
        <v>1024</v>
      </c>
      <c r="CA50" s="1329"/>
      <c r="CB50" s="1329"/>
      <c r="CC50" s="1329"/>
      <c r="CD50" s="1329" t="s">
        <v>1025</v>
      </c>
      <c r="CE50" s="1329"/>
      <c r="CF50" s="1329"/>
      <c r="CG50" s="1329"/>
      <c r="CH50" s="1565"/>
      <c r="CI50" s="1565"/>
      <c r="CJ50" s="1565"/>
      <c r="CK50" s="1328"/>
      <c r="CL50" s="1370"/>
      <c r="CM50" s="1377"/>
      <c r="CN50" s="1377"/>
      <c r="CO50" s="1377"/>
      <c r="CP50" s="1372"/>
      <c r="CQ50" s="1370"/>
      <c r="CR50" s="1377"/>
      <c r="CS50" s="1377"/>
      <c r="CT50" s="1377"/>
      <c r="CU50" s="1372"/>
      <c r="CV50" s="4"/>
      <c r="CW50" s="4"/>
      <c r="CX50" s="4"/>
      <c r="CY50" s="4"/>
    </row>
    <row r="51" spans="4:103" ht="23.1" customHeight="1">
      <c r="D51" s="1326"/>
      <c r="E51" s="1565"/>
      <c r="F51" s="1565"/>
      <c r="G51" s="1565"/>
      <c r="H51" s="1565"/>
      <c r="I51" s="1565"/>
      <c r="J51" s="1565"/>
      <c r="K51" s="1565"/>
      <c r="L51" s="1328"/>
      <c r="M51" s="1326"/>
      <c r="N51" s="1565"/>
      <c r="O51" s="1565"/>
      <c r="P51" s="1565"/>
      <c r="Q51" s="1565"/>
      <c r="R51" s="1565"/>
      <c r="S51" s="2290"/>
      <c r="T51" s="2291"/>
      <c r="U51" s="2291"/>
      <c r="V51" s="2291"/>
      <c r="W51" s="2291"/>
      <c r="X51" s="2292"/>
      <c r="Y51" s="1377"/>
      <c r="Z51" s="1377"/>
      <c r="AA51" s="1377"/>
      <c r="AB51" s="1377"/>
      <c r="AC51" s="1372"/>
      <c r="AD51" s="1370"/>
      <c r="AE51" s="1377"/>
      <c r="AF51" s="1377"/>
      <c r="AG51" s="1377"/>
      <c r="AH51" s="1372"/>
      <c r="AI51" s="1370"/>
      <c r="AJ51" s="1377"/>
      <c r="AK51" s="1377"/>
      <c r="AL51" s="1377"/>
      <c r="AM51" s="1372"/>
      <c r="AN51" s="1332" t="s">
        <v>57</v>
      </c>
      <c r="AO51" s="1366"/>
      <c r="AP51" s="1366"/>
      <c r="AQ51" s="1366"/>
      <c r="AR51" s="1367"/>
      <c r="AS51" s="1332" t="s">
        <v>58</v>
      </c>
      <c r="AT51" s="1366"/>
      <c r="AU51" s="1366"/>
      <c r="AV51" s="1366"/>
      <c r="AW51" s="1367"/>
      <c r="AX51" s="2360"/>
      <c r="AY51" s="2361"/>
      <c r="AZ51" s="2361"/>
      <c r="BA51" s="2361"/>
      <c r="BB51" s="2362"/>
      <c r="BC51" s="1332" t="s">
        <v>57</v>
      </c>
      <c r="BD51" s="1366"/>
      <c r="BE51" s="1366"/>
      <c r="BF51" s="1366"/>
      <c r="BG51" s="1367"/>
      <c r="BH51" s="1332" t="s">
        <v>58</v>
      </c>
      <c r="BI51" s="1366"/>
      <c r="BJ51" s="1366"/>
      <c r="BK51" s="1366"/>
      <c r="BL51" s="1367"/>
      <c r="BM51" s="2360"/>
      <c r="BN51" s="2361"/>
      <c r="BO51" s="2361"/>
      <c r="BP51" s="2361"/>
      <c r="BQ51" s="2362"/>
      <c r="BR51" s="1331"/>
      <c r="BS51" s="1331"/>
      <c r="BT51" s="1331"/>
      <c r="BU51" s="1331"/>
      <c r="BV51" s="1331"/>
      <c r="BW51" s="1331"/>
      <c r="BX51" s="1331"/>
      <c r="BY51" s="1332"/>
      <c r="BZ51" s="1331"/>
      <c r="CA51" s="1331"/>
      <c r="CB51" s="1331"/>
      <c r="CC51" s="1331"/>
      <c r="CD51" s="1331"/>
      <c r="CE51" s="1331"/>
      <c r="CF51" s="1331"/>
      <c r="CG51" s="1331"/>
      <c r="CH51" s="1565"/>
      <c r="CI51" s="1565"/>
      <c r="CJ51" s="1565"/>
      <c r="CK51" s="1328"/>
      <c r="CL51" s="1370"/>
      <c r="CM51" s="1377"/>
      <c r="CN51" s="1377"/>
      <c r="CO51" s="1377"/>
      <c r="CP51" s="1372"/>
      <c r="CQ51" s="1370"/>
      <c r="CR51" s="1377"/>
      <c r="CS51" s="1377"/>
      <c r="CT51" s="1377"/>
      <c r="CU51" s="1372"/>
      <c r="CV51" s="4"/>
      <c r="CW51" s="4"/>
      <c r="CX51" s="4"/>
      <c r="CY51" s="4"/>
    </row>
    <row r="52" spans="4:103">
      <c r="D52" s="1542" t="s">
        <v>102</v>
      </c>
      <c r="E52" s="1543"/>
      <c r="F52" s="1543"/>
      <c r="G52" s="1543"/>
      <c r="H52" s="1543"/>
      <c r="I52" s="1543"/>
      <c r="J52" s="1543"/>
      <c r="K52" s="1543"/>
      <c r="L52" s="1544"/>
      <c r="M52" s="520"/>
      <c r="N52" s="489"/>
      <c r="O52" s="489"/>
      <c r="P52" s="489"/>
      <c r="Q52" s="489"/>
      <c r="R52" s="490" t="s">
        <v>103</v>
      </c>
      <c r="S52" s="489"/>
      <c r="T52" s="489"/>
      <c r="U52" s="489"/>
      <c r="V52" s="489"/>
      <c r="W52" s="774"/>
      <c r="X52" s="487" t="s">
        <v>104</v>
      </c>
      <c r="Y52" s="774"/>
      <c r="Z52" s="774"/>
      <c r="AA52" s="774"/>
      <c r="AB52" s="774"/>
      <c r="AC52" s="487" t="s">
        <v>13</v>
      </c>
      <c r="AD52" s="774"/>
      <c r="AE52" s="774"/>
      <c r="AF52" s="774"/>
      <c r="AG52" s="774"/>
      <c r="AH52" s="487" t="s">
        <v>29</v>
      </c>
      <c r="AI52" s="774"/>
      <c r="AJ52" s="774"/>
      <c r="AK52" s="774"/>
      <c r="AL52" s="774"/>
      <c r="AM52" s="774" t="s">
        <v>30</v>
      </c>
      <c r="AN52" s="773"/>
      <c r="AO52" s="774"/>
      <c r="AP52" s="774"/>
      <c r="AQ52" s="774"/>
      <c r="AR52" s="487" t="s">
        <v>105</v>
      </c>
      <c r="AS52" s="773"/>
      <c r="AT52" s="774"/>
      <c r="AU52" s="774"/>
      <c r="AV52" s="774"/>
      <c r="AW52" s="487" t="s">
        <v>106</v>
      </c>
      <c r="AX52" s="773"/>
      <c r="AY52" s="774"/>
      <c r="AZ52" s="774"/>
      <c r="BA52" s="774"/>
      <c r="BB52" s="487" t="s">
        <v>107</v>
      </c>
      <c r="BC52" s="773"/>
      <c r="BD52" s="774"/>
      <c r="BE52" s="774"/>
      <c r="BF52" s="774"/>
      <c r="BG52" s="487" t="s">
        <v>109</v>
      </c>
      <c r="BH52" s="773"/>
      <c r="BI52" s="774"/>
      <c r="BJ52" s="774"/>
      <c r="BK52" s="774"/>
      <c r="BL52" s="487" t="s">
        <v>110</v>
      </c>
      <c r="BM52" s="773"/>
      <c r="BN52" s="774"/>
      <c r="BO52" s="774"/>
      <c r="BP52" s="774"/>
      <c r="BQ52" s="487" t="s">
        <v>115</v>
      </c>
      <c r="BR52" s="520"/>
      <c r="BS52" s="489"/>
      <c r="BT52" s="489"/>
      <c r="BU52" s="490" t="s">
        <v>111</v>
      </c>
      <c r="BV52" s="489"/>
      <c r="BW52" s="489"/>
      <c r="BX52" s="489"/>
      <c r="BY52" s="489" t="s">
        <v>112</v>
      </c>
      <c r="BZ52" s="520"/>
      <c r="CA52" s="489"/>
      <c r="CB52" s="489"/>
      <c r="CC52" s="490" t="s">
        <v>113</v>
      </c>
      <c r="CD52" s="520"/>
      <c r="CE52" s="489"/>
      <c r="CF52" s="489"/>
      <c r="CG52" s="487" t="s">
        <v>223</v>
      </c>
      <c r="CH52" s="489"/>
      <c r="CI52" s="489"/>
      <c r="CJ52" s="489"/>
      <c r="CK52" s="1007" t="s">
        <v>374</v>
      </c>
      <c r="CL52" s="773"/>
      <c r="CM52" s="774"/>
      <c r="CN52" s="774"/>
      <c r="CO52" s="774"/>
      <c r="CP52" s="1007" t="s">
        <v>375</v>
      </c>
      <c r="CQ52" s="773"/>
      <c r="CR52" s="774"/>
      <c r="CS52" s="774"/>
      <c r="CT52" s="774"/>
      <c r="CU52" s="465" t="s">
        <v>563</v>
      </c>
      <c r="CV52" s="4"/>
      <c r="CW52" s="4"/>
      <c r="CX52" s="4"/>
      <c r="CY52" s="4"/>
    </row>
    <row r="53" spans="4:103" ht="16.5" customHeight="1">
      <c r="D53" s="2297" t="s">
        <v>770</v>
      </c>
      <c r="E53" s="1031">
        <v>1</v>
      </c>
      <c r="F53" s="1762"/>
      <c r="G53" s="1762"/>
      <c r="H53" s="1762"/>
      <c r="I53" s="1762"/>
      <c r="J53" s="1762"/>
      <c r="K53" s="1762"/>
      <c r="L53" s="1762"/>
      <c r="M53" s="1396"/>
      <c r="N53" s="1397"/>
      <c r="O53" s="1397"/>
      <c r="P53" s="1397"/>
      <c r="Q53" s="1397"/>
      <c r="R53" s="1398"/>
      <c r="S53" s="1396"/>
      <c r="T53" s="1397"/>
      <c r="U53" s="1397"/>
      <c r="V53" s="1397"/>
      <c r="W53" s="1397"/>
      <c r="X53" s="1398"/>
      <c r="Y53" s="2300"/>
      <c r="Z53" s="2301"/>
      <c r="AA53" s="2301"/>
      <c r="AB53" s="2301"/>
      <c r="AC53" s="2302"/>
      <c r="AD53" s="2300"/>
      <c r="AE53" s="2301"/>
      <c r="AF53" s="2301"/>
      <c r="AG53" s="2301"/>
      <c r="AH53" s="2302"/>
      <c r="AI53" s="2300"/>
      <c r="AJ53" s="2301"/>
      <c r="AK53" s="2301"/>
      <c r="AL53" s="2301"/>
      <c r="AM53" s="2302"/>
      <c r="AN53" s="2307"/>
      <c r="AO53" s="2307"/>
      <c r="AP53" s="2307"/>
      <c r="AQ53" s="2307"/>
      <c r="AR53" s="2307"/>
      <c r="AS53" s="2307"/>
      <c r="AT53" s="2307"/>
      <c r="AU53" s="2307"/>
      <c r="AV53" s="2307"/>
      <c r="AW53" s="2307"/>
      <c r="AX53" s="2307"/>
      <c r="AY53" s="2307"/>
      <c r="AZ53" s="2307"/>
      <c r="BA53" s="2307"/>
      <c r="BB53" s="2307"/>
      <c r="BC53" s="2307"/>
      <c r="BD53" s="2307"/>
      <c r="BE53" s="2307"/>
      <c r="BF53" s="2307"/>
      <c r="BG53" s="2307"/>
      <c r="BH53" s="2307"/>
      <c r="BI53" s="2307"/>
      <c r="BJ53" s="2307"/>
      <c r="BK53" s="2307"/>
      <c r="BL53" s="2307"/>
      <c r="BM53" s="2307"/>
      <c r="BN53" s="2307"/>
      <c r="BO53" s="2307"/>
      <c r="BP53" s="2307"/>
      <c r="BQ53" s="2307"/>
      <c r="BR53" s="1396"/>
      <c r="BS53" s="1397"/>
      <c r="BT53" s="1397"/>
      <c r="BU53" s="1398"/>
      <c r="BV53" s="2300"/>
      <c r="BW53" s="2301"/>
      <c r="BX53" s="2301"/>
      <c r="BY53" s="2301"/>
      <c r="BZ53" s="1749"/>
      <c r="CA53" s="1749"/>
      <c r="CB53" s="1749"/>
      <c r="CC53" s="1533"/>
      <c r="CD53" s="2363"/>
      <c r="CE53" s="2364"/>
      <c r="CF53" s="2364"/>
      <c r="CG53" s="2365"/>
      <c r="CH53" s="1398"/>
      <c r="CI53" s="1526"/>
      <c r="CJ53" s="1526"/>
      <c r="CK53" s="1526"/>
      <c r="CL53" s="2307"/>
      <c r="CM53" s="2307"/>
      <c r="CN53" s="2307"/>
      <c r="CO53" s="2307"/>
      <c r="CP53" s="2307"/>
      <c r="CQ53" s="2307"/>
      <c r="CR53" s="2307"/>
      <c r="CS53" s="2307"/>
      <c r="CT53" s="2307"/>
      <c r="CU53" s="2307"/>
      <c r="CV53" s="4"/>
      <c r="CW53" s="4"/>
      <c r="CX53" s="4"/>
      <c r="CY53" s="4"/>
    </row>
    <row r="54" spans="4:103" ht="16.5" customHeight="1">
      <c r="D54" s="2298"/>
      <c r="E54" s="92">
        <v>2</v>
      </c>
      <c r="F54" s="1754"/>
      <c r="G54" s="1754"/>
      <c r="H54" s="1754"/>
      <c r="I54" s="1754"/>
      <c r="J54" s="1754"/>
      <c r="K54" s="1754"/>
      <c r="L54" s="1754"/>
      <c r="M54" s="2303"/>
      <c r="N54" s="2303"/>
      <c r="O54" s="2303"/>
      <c r="P54" s="2304"/>
      <c r="Q54" s="1106"/>
      <c r="R54" s="1107"/>
      <c r="S54" s="1295"/>
      <c r="T54" s="1296"/>
      <c r="U54" s="1296"/>
      <c r="V54" s="1296"/>
      <c r="W54" s="1296"/>
      <c r="X54" s="1297"/>
      <c r="Y54" s="2304"/>
      <c r="Z54" s="2305"/>
      <c r="AA54" s="2305"/>
      <c r="AB54" s="2305"/>
      <c r="AC54" s="2306"/>
      <c r="AD54" s="2304"/>
      <c r="AE54" s="2305"/>
      <c r="AF54" s="2305"/>
      <c r="AG54" s="2305"/>
      <c r="AH54" s="2306"/>
      <c r="AI54" s="2304"/>
      <c r="AJ54" s="2305"/>
      <c r="AK54" s="2305"/>
      <c r="AL54" s="2305"/>
      <c r="AM54" s="2306"/>
      <c r="AN54" s="2303"/>
      <c r="AO54" s="2303"/>
      <c r="AP54" s="2303"/>
      <c r="AQ54" s="2303"/>
      <c r="AR54" s="2303"/>
      <c r="AS54" s="2303"/>
      <c r="AT54" s="2303"/>
      <c r="AU54" s="2303"/>
      <c r="AV54" s="2303"/>
      <c r="AW54" s="2303"/>
      <c r="AX54" s="2303"/>
      <c r="AY54" s="2303"/>
      <c r="AZ54" s="2303"/>
      <c r="BA54" s="2303"/>
      <c r="BB54" s="2303"/>
      <c r="BC54" s="2303"/>
      <c r="BD54" s="2303"/>
      <c r="BE54" s="2303"/>
      <c r="BF54" s="2303"/>
      <c r="BG54" s="2303"/>
      <c r="BH54" s="2303"/>
      <c r="BI54" s="2303"/>
      <c r="BJ54" s="2303"/>
      <c r="BK54" s="2303"/>
      <c r="BL54" s="2303"/>
      <c r="BM54" s="2303"/>
      <c r="BN54" s="2303"/>
      <c r="BO54" s="2303"/>
      <c r="BP54" s="2303"/>
      <c r="BQ54" s="2303"/>
      <c r="BR54" s="1295"/>
      <c r="BS54" s="1296"/>
      <c r="BT54" s="1296"/>
      <c r="BU54" s="1297"/>
      <c r="BV54" s="2304"/>
      <c r="BW54" s="2305"/>
      <c r="BX54" s="2305"/>
      <c r="BY54" s="2305"/>
      <c r="BZ54" s="2312"/>
      <c r="CA54" s="2312"/>
      <c r="CB54" s="2312"/>
      <c r="CC54" s="2366"/>
      <c r="CD54" s="2313"/>
      <c r="CE54" s="2314"/>
      <c r="CF54" s="2314"/>
      <c r="CG54" s="2315"/>
      <c r="CH54" s="1297"/>
      <c r="CI54" s="1510"/>
      <c r="CJ54" s="1510"/>
      <c r="CK54" s="1510"/>
      <c r="CL54" s="2303"/>
      <c r="CM54" s="2303"/>
      <c r="CN54" s="2303"/>
      <c r="CO54" s="2303"/>
      <c r="CP54" s="2303"/>
      <c r="CQ54" s="2303"/>
      <c r="CR54" s="2303"/>
      <c r="CS54" s="2303"/>
      <c r="CT54" s="2303"/>
      <c r="CU54" s="2303"/>
      <c r="CV54" s="4"/>
      <c r="CW54" s="4"/>
      <c r="CX54" s="4"/>
      <c r="CY54" s="4"/>
    </row>
    <row r="55" spans="4:103" ht="16.5" customHeight="1">
      <c r="D55" s="2298"/>
      <c r="E55" s="92">
        <v>3</v>
      </c>
      <c r="F55" s="1754"/>
      <c r="G55" s="1754"/>
      <c r="H55" s="1754"/>
      <c r="I55" s="1754"/>
      <c r="J55" s="1754"/>
      <c r="K55" s="1754"/>
      <c r="L55" s="1754"/>
      <c r="M55" s="2303"/>
      <c r="N55" s="2303"/>
      <c r="O55" s="2303"/>
      <c r="P55" s="2304"/>
      <c r="Q55" s="1106"/>
      <c r="R55" s="1107"/>
      <c r="S55" s="1295"/>
      <c r="T55" s="1296"/>
      <c r="U55" s="1296"/>
      <c r="V55" s="1296"/>
      <c r="W55" s="1296"/>
      <c r="X55" s="1297"/>
      <c r="Y55" s="2304"/>
      <c r="Z55" s="2305"/>
      <c r="AA55" s="2305"/>
      <c r="AB55" s="2305"/>
      <c r="AC55" s="2306"/>
      <c r="AD55" s="2304"/>
      <c r="AE55" s="2305"/>
      <c r="AF55" s="2305"/>
      <c r="AG55" s="2305"/>
      <c r="AH55" s="2306"/>
      <c r="AI55" s="2304"/>
      <c r="AJ55" s="2305"/>
      <c r="AK55" s="2305"/>
      <c r="AL55" s="2305"/>
      <c r="AM55" s="2306"/>
      <c r="AN55" s="2303"/>
      <c r="AO55" s="2303"/>
      <c r="AP55" s="2303"/>
      <c r="AQ55" s="2303"/>
      <c r="AR55" s="2303"/>
      <c r="AS55" s="2303"/>
      <c r="AT55" s="2303"/>
      <c r="AU55" s="2303"/>
      <c r="AV55" s="2303"/>
      <c r="AW55" s="2303"/>
      <c r="AX55" s="2303"/>
      <c r="AY55" s="2303"/>
      <c r="AZ55" s="2303"/>
      <c r="BA55" s="2303"/>
      <c r="BB55" s="2303"/>
      <c r="BC55" s="2303"/>
      <c r="BD55" s="2303"/>
      <c r="BE55" s="2303"/>
      <c r="BF55" s="2303"/>
      <c r="BG55" s="2303"/>
      <c r="BH55" s="2303"/>
      <c r="BI55" s="2303"/>
      <c r="BJ55" s="2303"/>
      <c r="BK55" s="2303"/>
      <c r="BL55" s="2303"/>
      <c r="BM55" s="2303"/>
      <c r="BN55" s="2303"/>
      <c r="BO55" s="2303"/>
      <c r="BP55" s="2303"/>
      <c r="BQ55" s="2303"/>
      <c r="BR55" s="1295"/>
      <c r="BS55" s="1296"/>
      <c r="BT55" s="1296"/>
      <c r="BU55" s="1297"/>
      <c r="BV55" s="2304"/>
      <c r="BW55" s="2305"/>
      <c r="BX55" s="2305"/>
      <c r="BY55" s="2305"/>
      <c r="BZ55" s="2312"/>
      <c r="CA55" s="2312"/>
      <c r="CB55" s="2312"/>
      <c r="CC55" s="2366"/>
      <c r="CD55" s="2313"/>
      <c r="CE55" s="2314"/>
      <c r="CF55" s="2314"/>
      <c r="CG55" s="2315"/>
      <c r="CH55" s="1297"/>
      <c r="CI55" s="1510"/>
      <c r="CJ55" s="1510"/>
      <c r="CK55" s="1510"/>
      <c r="CL55" s="2303"/>
      <c r="CM55" s="2303"/>
      <c r="CN55" s="2303"/>
      <c r="CO55" s="2303"/>
      <c r="CP55" s="2303"/>
      <c r="CQ55" s="2303"/>
      <c r="CR55" s="2303"/>
      <c r="CS55" s="2303"/>
      <c r="CT55" s="2303"/>
      <c r="CU55" s="2303"/>
      <c r="CV55" s="4"/>
      <c r="CW55" s="4"/>
      <c r="CX55" s="4"/>
      <c r="CY55" s="4"/>
    </row>
    <row r="56" spans="4:103" ht="16.5" customHeight="1">
      <c r="D56" s="2298"/>
      <c r="E56" s="92">
        <v>4</v>
      </c>
      <c r="F56" s="1754"/>
      <c r="G56" s="1754"/>
      <c r="H56" s="1754"/>
      <c r="I56" s="1754"/>
      <c r="J56" s="1754"/>
      <c r="K56" s="1754"/>
      <c r="L56" s="1754"/>
      <c r="M56" s="2303"/>
      <c r="N56" s="2303"/>
      <c r="O56" s="2303"/>
      <c r="P56" s="2304"/>
      <c r="Q56" s="1106"/>
      <c r="R56" s="1107"/>
      <c r="S56" s="1295"/>
      <c r="T56" s="1296"/>
      <c r="U56" s="1296"/>
      <c r="V56" s="1296"/>
      <c r="W56" s="1296"/>
      <c r="X56" s="1297"/>
      <c r="Y56" s="2304"/>
      <c r="Z56" s="2305"/>
      <c r="AA56" s="2305"/>
      <c r="AB56" s="2305"/>
      <c r="AC56" s="2306"/>
      <c r="AD56" s="2304"/>
      <c r="AE56" s="2305"/>
      <c r="AF56" s="2305"/>
      <c r="AG56" s="2305"/>
      <c r="AH56" s="2306"/>
      <c r="AI56" s="2304"/>
      <c r="AJ56" s="2305"/>
      <c r="AK56" s="2305"/>
      <c r="AL56" s="2305"/>
      <c r="AM56" s="2306"/>
      <c r="AN56" s="2303"/>
      <c r="AO56" s="2303"/>
      <c r="AP56" s="2303"/>
      <c r="AQ56" s="2303"/>
      <c r="AR56" s="2303"/>
      <c r="AS56" s="2303"/>
      <c r="AT56" s="2303"/>
      <c r="AU56" s="2303"/>
      <c r="AV56" s="2303"/>
      <c r="AW56" s="2303"/>
      <c r="AX56" s="2303"/>
      <c r="AY56" s="2303"/>
      <c r="AZ56" s="2303"/>
      <c r="BA56" s="2303"/>
      <c r="BB56" s="2303"/>
      <c r="BC56" s="2303"/>
      <c r="BD56" s="2303"/>
      <c r="BE56" s="2303"/>
      <c r="BF56" s="2303"/>
      <c r="BG56" s="2303"/>
      <c r="BH56" s="2303"/>
      <c r="BI56" s="2303"/>
      <c r="BJ56" s="2303"/>
      <c r="BK56" s="2303"/>
      <c r="BL56" s="2303"/>
      <c r="BM56" s="2303"/>
      <c r="BN56" s="2303"/>
      <c r="BO56" s="2303"/>
      <c r="BP56" s="2303"/>
      <c r="BQ56" s="2303"/>
      <c r="BR56" s="1295"/>
      <c r="BS56" s="1296"/>
      <c r="BT56" s="1296"/>
      <c r="BU56" s="1297"/>
      <c r="BV56" s="2304"/>
      <c r="BW56" s="2305"/>
      <c r="BX56" s="2305"/>
      <c r="BY56" s="2305"/>
      <c r="BZ56" s="2312"/>
      <c r="CA56" s="2312"/>
      <c r="CB56" s="2312"/>
      <c r="CC56" s="2366"/>
      <c r="CD56" s="2313"/>
      <c r="CE56" s="2314"/>
      <c r="CF56" s="2314"/>
      <c r="CG56" s="2315"/>
      <c r="CH56" s="1297"/>
      <c r="CI56" s="1510"/>
      <c r="CJ56" s="1510"/>
      <c r="CK56" s="1510"/>
      <c r="CL56" s="2303"/>
      <c r="CM56" s="2303"/>
      <c r="CN56" s="2303"/>
      <c r="CO56" s="2303"/>
      <c r="CP56" s="2303"/>
      <c r="CQ56" s="2303"/>
      <c r="CR56" s="2303"/>
      <c r="CS56" s="2303"/>
      <c r="CT56" s="2303"/>
      <c r="CU56" s="2303"/>
      <c r="CV56" s="4"/>
      <c r="CW56" s="4"/>
      <c r="CX56" s="4"/>
      <c r="CY56" s="4"/>
    </row>
    <row r="57" spans="4:103" ht="16.5" customHeight="1">
      <c r="D57" s="2299"/>
      <c r="E57" s="93">
        <v>5</v>
      </c>
      <c r="F57" s="1761"/>
      <c r="G57" s="1761"/>
      <c r="H57" s="1761"/>
      <c r="I57" s="1761"/>
      <c r="J57" s="1761"/>
      <c r="K57" s="1761"/>
      <c r="L57" s="1761"/>
      <c r="M57" s="2316"/>
      <c r="N57" s="2316"/>
      <c r="O57" s="2316"/>
      <c r="P57" s="2317"/>
      <c r="Q57" s="1103"/>
      <c r="R57" s="1104"/>
      <c r="S57" s="1420"/>
      <c r="T57" s="1421"/>
      <c r="U57" s="1421"/>
      <c r="V57" s="1421"/>
      <c r="W57" s="1421"/>
      <c r="X57" s="1422"/>
      <c r="Y57" s="2317"/>
      <c r="Z57" s="2318"/>
      <c r="AA57" s="2318"/>
      <c r="AB57" s="2318"/>
      <c r="AC57" s="2319"/>
      <c r="AD57" s="2320"/>
      <c r="AE57" s="2321"/>
      <c r="AF57" s="2321"/>
      <c r="AG57" s="2321"/>
      <c r="AH57" s="2322"/>
      <c r="AI57" s="2320"/>
      <c r="AJ57" s="2321"/>
      <c r="AK57" s="2321"/>
      <c r="AL57" s="2321"/>
      <c r="AM57" s="2322"/>
      <c r="AN57" s="2316"/>
      <c r="AO57" s="2316"/>
      <c r="AP57" s="2316"/>
      <c r="AQ57" s="2316"/>
      <c r="AR57" s="2316"/>
      <c r="AS57" s="2316"/>
      <c r="AT57" s="2316"/>
      <c r="AU57" s="2316"/>
      <c r="AV57" s="2316"/>
      <c r="AW57" s="2316"/>
      <c r="AX57" s="2316"/>
      <c r="AY57" s="2316"/>
      <c r="AZ57" s="2316"/>
      <c r="BA57" s="2316"/>
      <c r="BB57" s="2316"/>
      <c r="BC57" s="2316"/>
      <c r="BD57" s="2316"/>
      <c r="BE57" s="2316"/>
      <c r="BF57" s="2316"/>
      <c r="BG57" s="2316"/>
      <c r="BH57" s="2316"/>
      <c r="BI57" s="2316"/>
      <c r="BJ57" s="2316"/>
      <c r="BK57" s="2316"/>
      <c r="BL57" s="2316"/>
      <c r="BM57" s="2316"/>
      <c r="BN57" s="2316"/>
      <c r="BO57" s="2316"/>
      <c r="BP57" s="2316"/>
      <c r="BQ57" s="2316"/>
      <c r="BR57" s="1420"/>
      <c r="BS57" s="1421"/>
      <c r="BT57" s="1421"/>
      <c r="BU57" s="1422"/>
      <c r="BV57" s="2317"/>
      <c r="BW57" s="2318"/>
      <c r="BX57" s="2318"/>
      <c r="BY57" s="2318"/>
      <c r="BZ57" s="2367"/>
      <c r="CA57" s="2367"/>
      <c r="CB57" s="2367"/>
      <c r="CC57" s="2368"/>
      <c r="CD57" s="2369"/>
      <c r="CE57" s="2370"/>
      <c r="CF57" s="2370"/>
      <c r="CG57" s="2371"/>
      <c r="CH57" s="1422"/>
      <c r="CI57" s="1495"/>
      <c r="CJ57" s="1495"/>
      <c r="CK57" s="1495"/>
      <c r="CL57" s="2316"/>
      <c r="CM57" s="2316"/>
      <c r="CN57" s="2316"/>
      <c r="CO57" s="2316"/>
      <c r="CP57" s="2316"/>
      <c r="CQ57" s="2316"/>
      <c r="CR57" s="2316"/>
      <c r="CS57" s="2316"/>
      <c r="CT57" s="2316"/>
      <c r="CU57" s="2316"/>
      <c r="CV57" s="4"/>
      <c r="CW57" s="4"/>
      <c r="CX57" s="4"/>
      <c r="CY57" s="4"/>
    </row>
    <row r="58" spans="4:103" ht="16.5" customHeight="1">
      <c r="D58" s="2297" t="s">
        <v>771</v>
      </c>
      <c r="E58" s="2351" t="s">
        <v>772</v>
      </c>
      <c r="F58" s="2352"/>
      <c r="G58" s="2352"/>
      <c r="H58" s="2352"/>
      <c r="I58" s="2352"/>
      <c r="J58" s="2352"/>
      <c r="K58" s="2352"/>
      <c r="L58" s="2352"/>
      <c r="M58" s="2352"/>
      <c r="N58" s="2352"/>
      <c r="O58" s="2352"/>
      <c r="P58" s="2352"/>
      <c r="Q58" s="2352"/>
      <c r="R58" s="2352"/>
      <c r="S58" s="2352"/>
      <c r="T58" s="2352"/>
      <c r="U58" s="2352"/>
      <c r="V58" s="2352"/>
      <c r="W58" s="2352"/>
      <c r="X58" s="2353"/>
      <c r="Y58" s="2300"/>
      <c r="Z58" s="2301"/>
      <c r="AA58" s="2301"/>
      <c r="AB58" s="2301"/>
      <c r="AC58" s="2302"/>
      <c r="AD58" s="2300"/>
      <c r="AE58" s="2301"/>
      <c r="AF58" s="2301"/>
      <c r="AG58" s="2301"/>
      <c r="AH58" s="2302"/>
      <c r="AI58" s="2300"/>
      <c r="AJ58" s="2301"/>
      <c r="AK58" s="2301"/>
      <c r="AL58" s="2301"/>
      <c r="AM58" s="2302"/>
      <c r="AN58" s="2303"/>
      <c r="AO58" s="2303"/>
      <c r="AP58" s="2303"/>
      <c r="AQ58" s="2303"/>
      <c r="AR58" s="2303"/>
      <c r="AS58" s="2303"/>
      <c r="AT58" s="2303"/>
      <c r="AU58" s="2303"/>
      <c r="AV58" s="2303"/>
      <c r="AW58" s="2303"/>
      <c r="AX58" s="2303"/>
      <c r="AY58" s="2303"/>
      <c r="AZ58" s="2303"/>
      <c r="BA58" s="2303"/>
      <c r="BB58" s="2303"/>
      <c r="BC58" s="2303"/>
      <c r="BD58" s="2303"/>
      <c r="BE58" s="2303"/>
      <c r="BF58" s="2303"/>
      <c r="BG58" s="2303"/>
      <c r="BH58" s="2303"/>
      <c r="BI58" s="2303"/>
      <c r="BJ58" s="2303"/>
      <c r="BK58" s="2303"/>
      <c r="BL58" s="2303"/>
      <c r="BM58" s="2303"/>
      <c r="BN58" s="2303"/>
      <c r="BO58" s="2303"/>
      <c r="BP58" s="2303"/>
      <c r="BQ58" s="2303"/>
      <c r="BR58" s="1396"/>
      <c r="BS58" s="1397"/>
      <c r="BT58" s="1397"/>
      <c r="BU58" s="1398"/>
      <c r="BV58" s="2300"/>
      <c r="BW58" s="2301"/>
      <c r="BX58" s="2301"/>
      <c r="BY58" s="2302"/>
      <c r="BZ58" s="2372"/>
      <c r="CA58" s="2372"/>
      <c r="CB58" s="2372"/>
      <c r="CC58" s="2372"/>
      <c r="CD58" s="2372"/>
      <c r="CE58" s="2372"/>
      <c r="CF58" s="2372"/>
      <c r="CG58" s="2372"/>
      <c r="CH58" s="1297"/>
      <c r="CI58" s="1510"/>
      <c r="CJ58" s="1510"/>
      <c r="CK58" s="1510"/>
      <c r="CL58" s="2303"/>
      <c r="CM58" s="2303"/>
      <c r="CN58" s="2303"/>
      <c r="CO58" s="2303"/>
      <c r="CP58" s="2303"/>
      <c r="CQ58" s="2303"/>
      <c r="CR58" s="2303"/>
      <c r="CS58" s="2303"/>
      <c r="CT58" s="2303"/>
      <c r="CU58" s="2303"/>
      <c r="CV58" s="4"/>
      <c r="CW58" s="4"/>
      <c r="CX58" s="4"/>
      <c r="CY58" s="4"/>
    </row>
    <row r="59" spans="4:103" ht="16.5" customHeight="1">
      <c r="D59" s="2298"/>
      <c r="E59" s="2330" t="s">
        <v>773</v>
      </c>
      <c r="F59" s="2331"/>
      <c r="G59" s="2331"/>
      <c r="H59" s="2331"/>
      <c r="I59" s="2331"/>
      <c r="J59" s="2331"/>
      <c r="K59" s="2331"/>
      <c r="L59" s="2331"/>
      <c r="M59" s="2331"/>
      <c r="N59" s="2331"/>
      <c r="O59" s="2331"/>
      <c r="P59" s="2331"/>
      <c r="Q59" s="2331"/>
      <c r="R59" s="2331"/>
      <c r="S59" s="2331"/>
      <c r="T59" s="2331"/>
      <c r="U59" s="2331"/>
      <c r="V59" s="2331"/>
      <c r="W59" s="2331"/>
      <c r="X59" s="2332"/>
      <c r="Y59" s="2304"/>
      <c r="Z59" s="2305"/>
      <c r="AA59" s="2305"/>
      <c r="AB59" s="2305"/>
      <c r="AC59" s="2306"/>
      <c r="AD59" s="2304"/>
      <c r="AE59" s="2305"/>
      <c r="AF59" s="2305"/>
      <c r="AG59" s="2305"/>
      <c r="AH59" s="2306"/>
      <c r="AI59" s="2304"/>
      <c r="AJ59" s="2305"/>
      <c r="AK59" s="2305"/>
      <c r="AL59" s="2305"/>
      <c r="AM59" s="2306"/>
      <c r="AN59" s="2303"/>
      <c r="AO59" s="2303"/>
      <c r="AP59" s="2303"/>
      <c r="AQ59" s="2303"/>
      <c r="AR59" s="2303"/>
      <c r="AS59" s="2303"/>
      <c r="AT59" s="2303"/>
      <c r="AU59" s="2303"/>
      <c r="AV59" s="2303"/>
      <c r="AW59" s="2303"/>
      <c r="AX59" s="2303"/>
      <c r="AY59" s="2303"/>
      <c r="AZ59" s="2303"/>
      <c r="BA59" s="2303"/>
      <c r="BB59" s="2303"/>
      <c r="BC59" s="2303"/>
      <c r="BD59" s="2303"/>
      <c r="BE59" s="2303"/>
      <c r="BF59" s="2303"/>
      <c r="BG59" s="2303"/>
      <c r="BH59" s="2303"/>
      <c r="BI59" s="2303"/>
      <c r="BJ59" s="2303"/>
      <c r="BK59" s="2303"/>
      <c r="BL59" s="2303"/>
      <c r="BM59" s="2303"/>
      <c r="BN59" s="2303"/>
      <c r="BO59" s="2303"/>
      <c r="BP59" s="2303"/>
      <c r="BQ59" s="2303"/>
      <c r="BR59" s="1295"/>
      <c r="BS59" s="1296"/>
      <c r="BT59" s="1296"/>
      <c r="BU59" s="1297"/>
      <c r="BV59" s="2304"/>
      <c r="BW59" s="2305"/>
      <c r="BX59" s="2305"/>
      <c r="BY59" s="2306"/>
      <c r="BZ59" s="2373"/>
      <c r="CA59" s="2373"/>
      <c r="CB59" s="2373"/>
      <c r="CC59" s="2373"/>
      <c r="CD59" s="2373"/>
      <c r="CE59" s="2373"/>
      <c r="CF59" s="2373"/>
      <c r="CG59" s="2373"/>
      <c r="CH59" s="1297"/>
      <c r="CI59" s="1510"/>
      <c r="CJ59" s="1510"/>
      <c r="CK59" s="1510"/>
      <c r="CL59" s="2303"/>
      <c r="CM59" s="2303"/>
      <c r="CN59" s="2303"/>
      <c r="CO59" s="2303"/>
      <c r="CP59" s="2303"/>
      <c r="CQ59" s="2303"/>
      <c r="CR59" s="2303"/>
      <c r="CS59" s="2303"/>
      <c r="CT59" s="2303"/>
      <c r="CU59" s="2303"/>
      <c r="CV59" s="4"/>
      <c r="CW59" s="4"/>
      <c r="CX59" s="4"/>
      <c r="CY59" s="4"/>
    </row>
    <row r="60" spans="4:103" ht="16.5" customHeight="1">
      <c r="D60" s="2299"/>
      <c r="E60" s="2327" t="s">
        <v>774</v>
      </c>
      <c r="F60" s="2328"/>
      <c r="G60" s="2328"/>
      <c r="H60" s="2328"/>
      <c r="I60" s="2328"/>
      <c r="J60" s="2328"/>
      <c r="K60" s="2328"/>
      <c r="L60" s="2328"/>
      <c r="M60" s="2328"/>
      <c r="N60" s="2328"/>
      <c r="O60" s="2328"/>
      <c r="P60" s="2328"/>
      <c r="Q60" s="2328"/>
      <c r="R60" s="2328"/>
      <c r="S60" s="2328"/>
      <c r="T60" s="2328"/>
      <c r="U60" s="2328"/>
      <c r="V60" s="2328"/>
      <c r="W60" s="2328"/>
      <c r="X60" s="2329"/>
      <c r="Y60" s="2317"/>
      <c r="Z60" s="2318"/>
      <c r="AA60" s="2318"/>
      <c r="AB60" s="2318"/>
      <c r="AC60" s="2319"/>
      <c r="AD60" s="2320"/>
      <c r="AE60" s="2321"/>
      <c r="AF60" s="2321"/>
      <c r="AG60" s="2321"/>
      <c r="AH60" s="2322"/>
      <c r="AI60" s="2320"/>
      <c r="AJ60" s="2321"/>
      <c r="AK60" s="2321"/>
      <c r="AL60" s="2321"/>
      <c r="AM60" s="2322"/>
      <c r="AN60" s="2303"/>
      <c r="AO60" s="2303"/>
      <c r="AP60" s="2303"/>
      <c r="AQ60" s="2303"/>
      <c r="AR60" s="2303"/>
      <c r="AS60" s="2303"/>
      <c r="AT60" s="2303"/>
      <c r="AU60" s="2303"/>
      <c r="AV60" s="2303"/>
      <c r="AW60" s="2303"/>
      <c r="AX60" s="2303"/>
      <c r="AY60" s="2303"/>
      <c r="AZ60" s="2303"/>
      <c r="BA60" s="2303"/>
      <c r="BB60" s="2303"/>
      <c r="BC60" s="2303"/>
      <c r="BD60" s="2303"/>
      <c r="BE60" s="2303"/>
      <c r="BF60" s="2303"/>
      <c r="BG60" s="2303"/>
      <c r="BH60" s="2303"/>
      <c r="BI60" s="2303"/>
      <c r="BJ60" s="2303"/>
      <c r="BK60" s="2303"/>
      <c r="BL60" s="2303"/>
      <c r="BM60" s="2303"/>
      <c r="BN60" s="2303"/>
      <c r="BO60" s="2303"/>
      <c r="BP60" s="2303"/>
      <c r="BQ60" s="2303"/>
      <c r="BR60" s="1420"/>
      <c r="BS60" s="1421"/>
      <c r="BT60" s="1421"/>
      <c r="BU60" s="1422"/>
      <c r="BV60" s="2317"/>
      <c r="BW60" s="2318"/>
      <c r="BX60" s="2318"/>
      <c r="BY60" s="2319"/>
      <c r="BZ60" s="2342"/>
      <c r="CA60" s="2342"/>
      <c r="CB60" s="2342"/>
      <c r="CC60" s="2342"/>
      <c r="CD60" s="2342"/>
      <c r="CE60" s="2342"/>
      <c r="CF60" s="2342"/>
      <c r="CG60" s="2342"/>
      <c r="CH60" s="1297"/>
      <c r="CI60" s="1510"/>
      <c r="CJ60" s="1510"/>
      <c r="CK60" s="1510"/>
      <c r="CL60" s="2303"/>
      <c r="CM60" s="2303"/>
      <c r="CN60" s="2303"/>
      <c r="CO60" s="2303"/>
      <c r="CP60" s="2303"/>
      <c r="CQ60" s="2303"/>
      <c r="CR60" s="2303"/>
      <c r="CS60" s="2303"/>
      <c r="CT60" s="2303"/>
      <c r="CU60" s="2303"/>
      <c r="CV60" s="4"/>
      <c r="CW60" s="4"/>
      <c r="CX60" s="4"/>
      <c r="CY60" s="4"/>
    </row>
    <row r="61" spans="4:103" ht="16.5" customHeight="1">
      <c r="D61" s="1448" t="s">
        <v>775</v>
      </c>
      <c r="E61" s="1450"/>
      <c r="F61" s="1450"/>
      <c r="G61" s="1450"/>
      <c r="H61" s="1450"/>
      <c r="I61" s="1450"/>
      <c r="J61" s="1450"/>
      <c r="K61" s="1450"/>
      <c r="L61" s="1450"/>
      <c r="M61" s="1450"/>
      <c r="N61" s="1450"/>
      <c r="O61" s="1450"/>
      <c r="P61" s="1450"/>
      <c r="Q61" s="1450"/>
      <c r="R61" s="1450"/>
      <c r="S61" s="1450"/>
      <c r="T61" s="1450"/>
      <c r="U61" s="1450"/>
      <c r="V61" s="1450"/>
      <c r="W61" s="1450"/>
      <c r="X61" s="1450"/>
      <c r="Y61" s="1450"/>
      <c r="Z61" s="1450"/>
      <c r="AA61" s="1450"/>
      <c r="AB61" s="1450"/>
      <c r="AC61" s="1449"/>
      <c r="AD61" s="1641"/>
      <c r="AE61" s="1642"/>
      <c r="AF61" s="1642"/>
      <c r="AG61" s="1642"/>
      <c r="AH61" s="1643"/>
      <c r="AI61" s="1641"/>
      <c r="AJ61" s="1642"/>
      <c r="AK61" s="1642"/>
      <c r="AL61" s="1642"/>
      <c r="AM61" s="1643"/>
      <c r="AN61" s="2283">
        <f>SUM(AN53:AR60)</f>
        <v>0</v>
      </c>
      <c r="AO61" s="2284"/>
      <c r="AP61" s="2284"/>
      <c r="AQ61" s="2284"/>
      <c r="AR61" s="2285"/>
      <c r="AS61" s="2283">
        <f>SUM(AS53:AW60)</f>
        <v>0</v>
      </c>
      <c r="AT61" s="2284"/>
      <c r="AU61" s="2284"/>
      <c r="AV61" s="2284"/>
      <c r="AW61" s="2285"/>
      <c r="AX61" s="2283">
        <f>SUM(AX53:BB60)</f>
        <v>0</v>
      </c>
      <c r="AY61" s="2284"/>
      <c r="AZ61" s="2284"/>
      <c r="BA61" s="2284"/>
      <c r="BB61" s="2285"/>
      <c r="BC61" s="2283">
        <f>SUM(BC53:BG60)</f>
        <v>0</v>
      </c>
      <c r="BD61" s="2284"/>
      <c r="BE61" s="2284"/>
      <c r="BF61" s="2284"/>
      <c r="BG61" s="2285"/>
      <c r="BH61" s="2283">
        <f>SUM(BH53:BL60)</f>
        <v>0</v>
      </c>
      <c r="BI61" s="2284"/>
      <c r="BJ61" s="2284"/>
      <c r="BK61" s="2284"/>
      <c r="BL61" s="2285"/>
      <c r="BM61" s="2283">
        <f>SUM(BM53:BQ60)</f>
        <v>0</v>
      </c>
      <c r="BN61" s="2284"/>
      <c r="BO61" s="2284"/>
      <c r="BP61" s="2284"/>
      <c r="BQ61" s="2285"/>
      <c r="BR61" s="2354"/>
      <c r="BS61" s="2354"/>
      <c r="BT61" s="2354"/>
      <c r="BU61" s="2354"/>
      <c r="BV61" s="2355"/>
      <c r="BW61" s="2355"/>
      <c r="BX61" s="2355"/>
      <c r="BY61" s="2356"/>
      <c r="BZ61" s="2374"/>
      <c r="CA61" s="2375"/>
      <c r="CB61" s="2375"/>
      <c r="CC61" s="2375"/>
      <c r="CD61" s="2374"/>
      <c r="CE61" s="2375"/>
      <c r="CF61" s="2375"/>
      <c r="CG61" s="2375"/>
      <c r="CH61" s="2356"/>
      <c r="CI61" s="2349"/>
      <c r="CJ61" s="2349"/>
      <c r="CK61" s="2350"/>
      <c r="CL61" s="2283">
        <f>SUM(CL53:CP60)</f>
        <v>0</v>
      </c>
      <c r="CM61" s="2284"/>
      <c r="CN61" s="2284"/>
      <c r="CO61" s="2284"/>
      <c r="CP61" s="2285"/>
      <c r="CQ61" s="2283">
        <f>SUM(CQ53:CU60)</f>
        <v>0</v>
      </c>
      <c r="CR61" s="2284"/>
      <c r="CS61" s="2284"/>
      <c r="CT61" s="2284"/>
      <c r="CU61" s="2285"/>
      <c r="CV61" s="11"/>
      <c r="CW61" s="4"/>
      <c r="CX61" s="4"/>
      <c r="CY61" s="4"/>
    </row>
    <row r="62" spans="4:103" ht="16.5" customHeight="1">
      <c r="E62" s="47" t="s">
        <v>285</v>
      </c>
      <c r="F62" s="1132"/>
      <c r="G62" s="1132"/>
      <c r="H62" s="1132"/>
      <c r="I62" s="1132"/>
      <c r="J62" s="1132"/>
      <c r="K62" s="1132"/>
      <c r="L62" s="1132"/>
      <c r="M62" s="1136"/>
      <c r="N62" s="1136"/>
      <c r="O62" s="1136"/>
      <c r="P62" s="1136"/>
      <c r="Q62" s="1136"/>
      <c r="R62" s="1136"/>
      <c r="S62" s="1136"/>
      <c r="T62" s="1136"/>
      <c r="U62" s="1136"/>
      <c r="V62" s="1136"/>
      <c r="W62" s="1136"/>
      <c r="X62" s="1136"/>
      <c r="Y62" s="1136"/>
      <c r="Z62" s="1136"/>
      <c r="AA62" s="1136"/>
      <c r="AB62" s="1136"/>
      <c r="AC62" s="1136"/>
      <c r="AD62" s="1136"/>
      <c r="AE62" s="1136"/>
      <c r="AF62" s="1136"/>
      <c r="AG62" s="1136"/>
      <c r="AH62" s="1136"/>
      <c r="AI62" s="1136"/>
      <c r="AJ62" s="1136"/>
      <c r="AK62" s="1136"/>
      <c r="AL62" s="1136"/>
      <c r="AM62" s="1136"/>
      <c r="AN62" s="1136"/>
      <c r="AO62" s="1136"/>
      <c r="AP62" s="1136"/>
      <c r="AQ62" s="1136"/>
      <c r="AR62" s="1136"/>
      <c r="AS62" s="1136"/>
      <c r="AT62" s="1136"/>
      <c r="AU62" s="1136"/>
      <c r="AV62" s="1136"/>
      <c r="AW62" s="1136"/>
      <c r="AX62" s="1136"/>
      <c r="AY62" s="1136"/>
      <c r="AZ62" s="1136"/>
      <c r="BA62" s="1136"/>
      <c r="BB62" s="1136"/>
      <c r="BC62" s="1136"/>
      <c r="BD62" s="1136"/>
      <c r="BE62" s="1136"/>
      <c r="BF62" s="1136"/>
      <c r="BG62" s="1136"/>
      <c r="BH62" s="1136"/>
      <c r="BI62" s="1136"/>
      <c r="BJ62" s="1136"/>
      <c r="BK62" s="1136"/>
      <c r="BL62" s="1136"/>
      <c r="BM62" s="1136"/>
      <c r="BN62" s="1136"/>
      <c r="BO62" s="1136"/>
      <c r="BP62" s="1136"/>
      <c r="BQ62" s="1136"/>
      <c r="BR62" s="1136"/>
      <c r="BS62" s="1136"/>
      <c r="BT62" s="1136"/>
      <c r="BU62" s="1136"/>
      <c r="BV62" s="1136"/>
      <c r="BW62" s="1136"/>
      <c r="BX62" s="1136"/>
      <c r="BY62" s="1136"/>
      <c r="BZ62" s="1136"/>
      <c r="CA62" s="1136"/>
      <c r="CB62" s="1136"/>
      <c r="CC62" s="1136"/>
      <c r="CD62" s="1136"/>
      <c r="CE62" s="1136"/>
      <c r="CF62" s="1136"/>
    </row>
    <row r="63" spans="4:103">
      <c r="E63" s="565" t="s">
        <v>27</v>
      </c>
      <c r="F63" s="1136" t="s">
        <v>795</v>
      </c>
      <c r="G63" s="1136"/>
      <c r="H63" s="1136"/>
      <c r="I63" s="1136"/>
      <c r="J63" s="1136"/>
      <c r="K63" s="1136"/>
      <c r="L63" s="1136"/>
      <c r="M63" s="1136"/>
      <c r="N63" s="1136"/>
      <c r="O63" s="1136"/>
      <c r="P63" s="1136"/>
      <c r="Q63" s="1136"/>
      <c r="R63" s="1136"/>
      <c r="S63" s="1136"/>
      <c r="T63" s="1136"/>
      <c r="U63" s="1136"/>
      <c r="V63" s="1136"/>
      <c r="W63" s="1136"/>
      <c r="X63" s="1136"/>
      <c r="Y63" s="1136"/>
      <c r="Z63" s="1136"/>
      <c r="AA63" s="1136"/>
      <c r="AB63" s="1136"/>
      <c r="AC63" s="1136"/>
      <c r="AD63" s="1136"/>
      <c r="AE63" s="1136"/>
      <c r="AF63" s="1136"/>
      <c r="AG63" s="1136"/>
      <c r="AH63" s="1136"/>
      <c r="AI63" s="1136"/>
      <c r="AJ63" s="1136"/>
      <c r="AK63" s="1136"/>
      <c r="AL63" s="1136"/>
      <c r="AM63" s="1136"/>
      <c r="AN63" s="1136"/>
      <c r="AO63" s="1136"/>
      <c r="AP63" s="1136"/>
      <c r="AQ63" s="1136"/>
      <c r="AR63" s="1136"/>
      <c r="AS63" s="1136"/>
      <c r="AT63" s="1136"/>
      <c r="AU63" s="1136"/>
      <c r="AV63" s="1136"/>
      <c r="AW63" s="1136"/>
      <c r="AX63" s="1136"/>
      <c r="AY63" s="1136"/>
      <c r="AZ63" s="1136"/>
      <c r="BA63" s="1136"/>
      <c r="BB63" s="1136"/>
      <c r="BC63" s="1136"/>
      <c r="BD63" s="1136"/>
      <c r="BE63" s="1136"/>
      <c r="BF63" s="1136"/>
      <c r="BG63" s="1136"/>
      <c r="BH63" s="1136"/>
      <c r="BI63" s="1136"/>
      <c r="BJ63" s="1136"/>
      <c r="BK63" s="1136"/>
      <c r="BL63" s="1136"/>
      <c r="BM63" s="1136"/>
      <c r="BN63" s="1136"/>
      <c r="BO63" s="1136"/>
      <c r="BP63" s="1136"/>
      <c r="BQ63" s="1136"/>
      <c r="BR63" s="1136"/>
      <c r="BS63" s="1136"/>
      <c r="BT63" s="1136"/>
      <c r="BU63" s="1136"/>
      <c r="BV63" s="1136"/>
      <c r="BW63" s="1136"/>
      <c r="BX63" s="1136"/>
      <c r="BY63" s="1136"/>
      <c r="BZ63" s="1136"/>
      <c r="CA63" s="1136"/>
      <c r="CB63" s="1136"/>
      <c r="CC63" s="1136"/>
      <c r="CD63" s="1136"/>
      <c r="CE63" s="1136"/>
      <c r="CF63" s="1136"/>
    </row>
    <row r="64" spans="4:103">
      <c r="E64" s="565" t="s">
        <v>28</v>
      </c>
      <c r="F64" s="563" t="s">
        <v>776</v>
      </c>
      <c r="G64" s="563"/>
      <c r="H64" s="563"/>
      <c r="I64" s="563"/>
      <c r="J64" s="563"/>
      <c r="K64" s="563"/>
      <c r="L64" s="563"/>
      <c r="M64" s="563"/>
      <c r="N64" s="563"/>
      <c r="O64" s="563"/>
      <c r="P64" s="563"/>
      <c r="Q64" s="563"/>
      <c r="R64" s="563"/>
      <c r="S64" s="563"/>
      <c r="T64" s="563"/>
      <c r="U64" s="563"/>
      <c r="V64" s="563"/>
      <c r="W64" s="563"/>
      <c r="X64" s="563"/>
      <c r="Y64" s="563"/>
      <c r="Z64" s="563"/>
      <c r="AA64" s="563"/>
      <c r="AB64" s="563"/>
      <c r="AC64" s="1136"/>
      <c r="AD64" s="1136"/>
      <c r="AE64" s="1136"/>
      <c r="AF64" s="1136"/>
      <c r="AG64" s="1136"/>
      <c r="AH64" s="1136"/>
      <c r="AI64" s="1136"/>
      <c r="AJ64" s="1136"/>
      <c r="AK64" s="1136"/>
      <c r="AL64" s="1136"/>
      <c r="AM64" s="1136"/>
      <c r="AN64" s="1136"/>
      <c r="AO64" s="1136"/>
      <c r="AP64" s="1136"/>
      <c r="AQ64" s="1136"/>
      <c r="AR64" s="1136"/>
      <c r="AS64" s="1136"/>
      <c r="AT64" s="1136"/>
      <c r="AU64" s="1136"/>
      <c r="AV64" s="1136"/>
      <c r="AW64" s="1136"/>
      <c r="AX64" s="1136"/>
      <c r="AY64" s="1136"/>
      <c r="AZ64" s="1136"/>
      <c r="BA64" s="1136"/>
      <c r="BB64" s="1136"/>
      <c r="BC64" s="1136"/>
      <c r="BD64" s="1136"/>
      <c r="BE64" s="1136"/>
      <c r="BF64" s="1136"/>
      <c r="BG64" s="1136"/>
      <c r="BH64" s="1136"/>
      <c r="BI64" s="1136"/>
      <c r="BJ64" s="1136"/>
      <c r="BK64" s="1136"/>
      <c r="BL64" s="1136"/>
      <c r="BM64" s="1136"/>
      <c r="BN64" s="1136"/>
      <c r="BO64" s="1136"/>
      <c r="BP64" s="1136"/>
      <c r="BQ64" s="1136"/>
      <c r="BR64" s="1136"/>
      <c r="BS64" s="1136"/>
      <c r="BT64" s="1136"/>
      <c r="BU64" s="1136"/>
      <c r="BV64" s="1136"/>
      <c r="BW64" s="1136"/>
      <c r="BX64" s="1136"/>
      <c r="BY64" s="1136"/>
      <c r="BZ64" s="1136"/>
      <c r="CA64" s="1136"/>
      <c r="CB64" s="1136"/>
      <c r="CC64" s="1136"/>
      <c r="CD64" s="1136"/>
      <c r="CE64" s="1136"/>
      <c r="CF64" s="1136"/>
    </row>
    <row r="65" spans="1:99" ht="13.5" customHeight="1">
      <c r="E65" s="565" t="s">
        <v>370</v>
      </c>
      <c r="F65" s="1136" t="s">
        <v>777</v>
      </c>
      <c r="G65" s="1132"/>
      <c r="H65" s="1132"/>
      <c r="I65" s="1132"/>
      <c r="J65" s="1132"/>
      <c r="K65" s="1132"/>
      <c r="L65" s="1132"/>
      <c r="M65" s="1132"/>
      <c r="N65" s="1132"/>
      <c r="O65" s="1132"/>
      <c r="P65" s="1132"/>
      <c r="Q65" s="1132"/>
      <c r="R65" s="1132"/>
      <c r="S65" s="1132"/>
      <c r="T65" s="1132"/>
      <c r="U65" s="1132"/>
      <c r="V65" s="1132"/>
      <c r="W65" s="1132"/>
      <c r="X65" s="1132"/>
      <c r="Y65" s="1132"/>
      <c r="Z65" s="1132"/>
      <c r="AA65" s="1132"/>
      <c r="AB65" s="1132"/>
      <c r="AC65" s="1132"/>
      <c r="AD65" s="1132"/>
      <c r="AE65" s="1132"/>
      <c r="AF65" s="1132"/>
      <c r="AG65" s="1132"/>
      <c r="AH65" s="1132"/>
      <c r="AI65" s="1132"/>
      <c r="AJ65" s="1132"/>
      <c r="AK65" s="1132"/>
      <c r="AL65" s="1132"/>
      <c r="AM65" s="1132"/>
      <c r="AN65" s="1132"/>
      <c r="AO65" s="1132"/>
      <c r="AP65" s="1132"/>
      <c r="AQ65" s="1132"/>
      <c r="AR65" s="1132"/>
      <c r="AS65" s="1132"/>
      <c r="AT65" s="1132"/>
      <c r="AU65" s="1132"/>
      <c r="AV65" s="1132"/>
      <c r="AW65" s="1132"/>
      <c r="AX65" s="1132"/>
      <c r="AY65" s="1132"/>
      <c r="AZ65" s="1132"/>
      <c r="BA65" s="1132"/>
      <c r="BB65" s="1132"/>
      <c r="BC65" s="1132"/>
      <c r="BD65" s="1132"/>
      <c r="BE65" s="1132"/>
      <c r="BF65" s="1132"/>
      <c r="BG65" s="1132"/>
      <c r="BH65" s="1132"/>
      <c r="BI65" s="1132"/>
      <c r="BJ65" s="1132"/>
      <c r="BK65" s="1132"/>
      <c r="BL65" s="1132"/>
      <c r="BM65" s="1132"/>
      <c r="BN65" s="1132"/>
      <c r="BO65" s="1132"/>
      <c r="BP65" s="1132"/>
      <c r="BQ65" s="1132"/>
      <c r="BR65" s="1132"/>
      <c r="BS65" s="1132"/>
      <c r="BT65" s="1132"/>
      <c r="BU65" s="1132"/>
      <c r="BV65" s="1132"/>
      <c r="BW65" s="1132"/>
      <c r="BX65" s="1132"/>
      <c r="BY65" s="1132"/>
      <c r="BZ65" s="1132"/>
      <c r="CA65" s="1132"/>
      <c r="CB65" s="1132"/>
      <c r="CC65" s="1136"/>
      <c r="CD65" s="1136"/>
      <c r="CE65" s="1136"/>
      <c r="CF65" s="1136"/>
    </row>
    <row r="66" spans="1:99" ht="13.5" customHeight="1">
      <c r="E66" s="565" t="s">
        <v>371</v>
      </c>
      <c r="F66" s="1136" t="s">
        <v>778</v>
      </c>
      <c r="G66" s="1132"/>
      <c r="H66" s="1132"/>
      <c r="I66" s="1132"/>
      <c r="J66" s="1132"/>
      <c r="K66" s="1132"/>
      <c r="L66" s="1132"/>
      <c r="M66" s="1132"/>
      <c r="N66" s="1132"/>
      <c r="O66" s="1132"/>
      <c r="P66" s="1132"/>
      <c r="Q66" s="1132"/>
      <c r="R66" s="1132"/>
      <c r="S66" s="1132"/>
      <c r="T66" s="1132"/>
      <c r="U66" s="1132"/>
      <c r="V66" s="1132"/>
      <c r="W66" s="1132"/>
      <c r="X66" s="1132"/>
      <c r="Y66" s="1132"/>
      <c r="Z66" s="1132"/>
      <c r="AA66" s="1132"/>
      <c r="AB66" s="1132"/>
      <c r="AC66" s="1132"/>
      <c r="AD66" s="1132"/>
      <c r="AE66" s="1132"/>
      <c r="AF66" s="1132"/>
      <c r="AG66" s="1132"/>
      <c r="AH66" s="1132"/>
      <c r="AI66" s="1132"/>
      <c r="AJ66" s="1132"/>
      <c r="AK66" s="1132"/>
      <c r="AL66" s="1132"/>
      <c r="AM66" s="1132"/>
      <c r="AN66" s="1132"/>
      <c r="AO66" s="1132"/>
      <c r="AP66" s="1132"/>
      <c r="AQ66" s="1132"/>
      <c r="AR66" s="1132"/>
      <c r="AS66" s="1132"/>
      <c r="AT66" s="1132"/>
      <c r="AU66" s="1132"/>
      <c r="AV66" s="1132"/>
      <c r="AW66" s="1132"/>
      <c r="AX66" s="1132"/>
      <c r="AY66" s="1132"/>
      <c r="AZ66" s="1132"/>
      <c r="BA66" s="1132"/>
      <c r="BB66" s="1132"/>
      <c r="BC66" s="1132"/>
      <c r="BD66" s="1132"/>
      <c r="BE66" s="1132"/>
      <c r="BF66" s="1132"/>
      <c r="BG66" s="1132"/>
      <c r="BH66" s="1132"/>
      <c r="BI66" s="1132"/>
      <c r="BJ66" s="1132"/>
      <c r="BK66" s="1132"/>
      <c r="BL66" s="1132"/>
      <c r="BM66" s="1132"/>
      <c r="BN66" s="1132"/>
      <c r="BO66" s="1132"/>
      <c r="BP66" s="1132"/>
      <c r="BQ66" s="1132"/>
      <c r="BR66" s="1132"/>
      <c r="BS66" s="1132"/>
      <c r="BT66" s="1132"/>
      <c r="BU66" s="1132"/>
      <c r="BV66" s="1132"/>
      <c r="BW66" s="1132"/>
      <c r="BX66" s="1132"/>
      <c r="BY66" s="1132"/>
      <c r="BZ66" s="1132"/>
      <c r="CA66" s="1132"/>
      <c r="CB66" s="1132"/>
      <c r="CC66" s="1136"/>
      <c r="CD66" s="1136"/>
      <c r="CE66" s="1136"/>
      <c r="CF66" s="1136"/>
    </row>
    <row r="67" spans="1:99" ht="13.5" customHeight="1">
      <c r="E67" s="565" t="s">
        <v>520</v>
      </c>
      <c r="F67" s="1136" t="s">
        <v>779</v>
      </c>
      <c r="G67" s="1132"/>
      <c r="H67" s="1132"/>
      <c r="I67" s="1132"/>
      <c r="J67" s="1132"/>
      <c r="K67" s="1132"/>
      <c r="L67" s="1132"/>
      <c r="M67" s="1132"/>
      <c r="N67" s="1132"/>
      <c r="O67" s="1132"/>
      <c r="P67" s="1132"/>
      <c r="Q67" s="1132"/>
      <c r="R67" s="1132"/>
      <c r="S67" s="1132"/>
      <c r="T67" s="1132"/>
      <c r="U67" s="1132"/>
      <c r="V67" s="1132"/>
      <c r="W67" s="1132"/>
      <c r="X67" s="1132"/>
      <c r="Y67" s="1132"/>
      <c r="Z67" s="1132"/>
      <c r="AA67" s="1132"/>
      <c r="AB67" s="1132"/>
      <c r="AC67" s="1132"/>
      <c r="AD67" s="1132"/>
      <c r="AE67" s="1132"/>
      <c r="AF67" s="1132"/>
      <c r="AG67" s="1132"/>
      <c r="AH67" s="1132"/>
      <c r="AI67" s="1132"/>
      <c r="AJ67" s="1132"/>
      <c r="AK67" s="1132"/>
      <c r="AL67" s="1132"/>
      <c r="AM67" s="1132"/>
      <c r="AN67" s="1132"/>
      <c r="AO67" s="1132"/>
      <c r="AP67" s="1132"/>
      <c r="AQ67" s="1132"/>
      <c r="AR67" s="1132"/>
      <c r="AS67" s="1132"/>
      <c r="AT67" s="1132"/>
      <c r="AU67" s="1132"/>
      <c r="AV67" s="1132"/>
      <c r="AW67" s="1132"/>
      <c r="AX67" s="1132"/>
      <c r="AY67" s="1132"/>
      <c r="AZ67" s="1132"/>
      <c r="BA67" s="1132"/>
      <c r="BB67" s="1132"/>
      <c r="BC67" s="1132"/>
      <c r="BD67" s="1132"/>
      <c r="BE67" s="1132"/>
      <c r="BF67" s="1132"/>
      <c r="BG67" s="1132"/>
      <c r="BH67" s="1132"/>
      <c r="BI67" s="1132"/>
      <c r="BJ67" s="1132"/>
      <c r="BK67" s="1132"/>
      <c r="BL67" s="1132"/>
      <c r="BM67" s="1132"/>
      <c r="BN67" s="1132"/>
      <c r="BO67" s="1132"/>
      <c r="BP67" s="1132"/>
      <c r="BQ67" s="1132"/>
      <c r="BR67" s="1132"/>
      <c r="BS67" s="1132"/>
      <c r="BT67" s="1132"/>
      <c r="BU67" s="1132"/>
      <c r="BV67" s="1132"/>
      <c r="BW67" s="1132"/>
      <c r="BX67" s="1132"/>
      <c r="BY67" s="1132"/>
      <c r="BZ67" s="1132"/>
      <c r="CA67" s="1132"/>
      <c r="CB67" s="1132"/>
      <c r="CC67" s="1136"/>
      <c r="CD67" s="1136"/>
      <c r="CE67" s="1136"/>
      <c r="CF67" s="1136"/>
    </row>
    <row r="68" spans="1:99" ht="13.5" customHeight="1">
      <c r="E68" s="565" t="s">
        <v>404</v>
      </c>
      <c r="F68" s="1416" t="s">
        <v>1220</v>
      </c>
      <c r="G68" s="1416"/>
      <c r="H68" s="1416"/>
      <c r="I68" s="1416"/>
      <c r="J68" s="1416"/>
      <c r="K68" s="1416"/>
      <c r="L68" s="1416"/>
      <c r="M68" s="1416"/>
      <c r="N68" s="1416"/>
      <c r="O68" s="1416"/>
      <c r="P68" s="1416"/>
      <c r="Q68" s="1416"/>
      <c r="R68" s="1416"/>
      <c r="S68" s="1416"/>
      <c r="T68" s="1416"/>
      <c r="U68" s="1416"/>
      <c r="V68" s="1416"/>
      <c r="W68" s="1416"/>
      <c r="X68" s="1416"/>
      <c r="Y68" s="1416"/>
      <c r="Z68" s="1416"/>
      <c r="AA68" s="1416"/>
      <c r="AB68" s="1416"/>
      <c r="AC68" s="1416"/>
      <c r="AD68" s="1416"/>
      <c r="AE68" s="1416"/>
      <c r="AF68" s="1416"/>
      <c r="AG68" s="1416"/>
      <c r="AH68" s="1416"/>
      <c r="AI68" s="1416"/>
      <c r="AJ68" s="1416"/>
      <c r="AK68" s="1416"/>
      <c r="AL68" s="1416"/>
      <c r="AM68" s="1416"/>
      <c r="AN68" s="1416"/>
      <c r="AO68" s="1416"/>
      <c r="AP68" s="1416"/>
      <c r="AQ68" s="1416"/>
      <c r="AR68" s="1416"/>
      <c r="AS68" s="1416"/>
      <c r="AT68" s="1416"/>
      <c r="AU68" s="1416"/>
      <c r="AV68" s="1416"/>
      <c r="AW68" s="1416"/>
      <c r="AX68" s="1416"/>
      <c r="AY68" s="1416"/>
      <c r="AZ68" s="1416"/>
      <c r="BA68" s="1416"/>
      <c r="BB68" s="1416"/>
      <c r="BC68" s="1416"/>
      <c r="BD68" s="1416"/>
      <c r="BE68" s="1416"/>
      <c r="BF68" s="1416"/>
      <c r="BG68" s="1416"/>
      <c r="BH68" s="1416"/>
      <c r="BI68" s="1416"/>
      <c r="BJ68" s="1416"/>
      <c r="BK68" s="1416"/>
      <c r="BL68" s="1416"/>
      <c r="BM68" s="1416"/>
      <c r="BN68" s="1416"/>
      <c r="BO68" s="1416"/>
      <c r="BP68" s="1416"/>
      <c r="BQ68" s="1416"/>
      <c r="BR68" s="1416"/>
      <c r="BS68" s="1416"/>
      <c r="BT68" s="459"/>
      <c r="BU68" s="459"/>
      <c r="BV68" s="459"/>
      <c r="BW68" s="459"/>
      <c r="BX68" s="459"/>
      <c r="BY68" s="459"/>
      <c r="BZ68" s="459"/>
      <c r="CA68" s="459"/>
      <c r="CB68" s="459"/>
      <c r="CC68" s="459"/>
      <c r="CD68" s="459"/>
      <c r="CE68" s="459"/>
      <c r="CF68" s="459"/>
      <c r="CG68" s="459"/>
      <c r="CH68" s="459"/>
      <c r="CI68" s="459"/>
      <c r="CJ68" s="459"/>
      <c r="CK68" s="963"/>
      <c r="CL68" s="963"/>
      <c r="CM68" s="963"/>
    </row>
    <row r="69" spans="1:99" ht="28.05" customHeight="1">
      <c r="E69" s="565"/>
      <c r="F69" s="1416"/>
      <c r="G69" s="1416"/>
      <c r="H69" s="1416"/>
      <c r="I69" s="1416"/>
      <c r="J69" s="1416"/>
      <c r="K69" s="1416"/>
      <c r="L69" s="1416"/>
      <c r="M69" s="1416"/>
      <c r="N69" s="1416"/>
      <c r="O69" s="1416"/>
      <c r="P69" s="1416"/>
      <c r="Q69" s="1416"/>
      <c r="R69" s="1416"/>
      <c r="S69" s="1416"/>
      <c r="T69" s="1416"/>
      <c r="U69" s="1416"/>
      <c r="V69" s="1416"/>
      <c r="W69" s="1416"/>
      <c r="X69" s="1416"/>
      <c r="Y69" s="1416"/>
      <c r="Z69" s="1416"/>
      <c r="AA69" s="1416"/>
      <c r="AB69" s="1416"/>
      <c r="AC69" s="1416"/>
      <c r="AD69" s="1416"/>
      <c r="AE69" s="1416"/>
      <c r="AF69" s="1416"/>
      <c r="AG69" s="1416"/>
      <c r="AH69" s="1416"/>
      <c r="AI69" s="1416"/>
      <c r="AJ69" s="1416"/>
      <c r="AK69" s="1416"/>
      <c r="AL69" s="1416"/>
      <c r="AM69" s="1416"/>
      <c r="AN69" s="1416"/>
      <c r="AO69" s="1416"/>
      <c r="AP69" s="1416"/>
      <c r="AQ69" s="1416"/>
      <c r="AR69" s="1416"/>
      <c r="AS69" s="1416"/>
      <c r="AT69" s="1416"/>
      <c r="AU69" s="1416"/>
      <c r="AV69" s="1416"/>
      <c r="AW69" s="1416"/>
      <c r="AX69" s="1416"/>
      <c r="AY69" s="1416"/>
      <c r="AZ69" s="1416"/>
      <c r="BA69" s="1416"/>
      <c r="BB69" s="1416"/>
      <c r="BC69" s="1416"/>
      <c r="BD69" s="1416"/>
      <c r="BE69" s="1416"/>
      <c r="BF69" s="1416"/>
      <c r="BG69" s="1416"/>
      <c r="BH69" s="1416"/>
      <c r="BI69" s="1416"/>
      <c r="BJ69" s="1416"/>
      <c r="BK69" s="1416"/>
      <c r="BL69" s="1416"/>
      <c r="BM69" s="1416"/>
      <c r="BN69" s="1416"/>
      <c r="BO69" s="1416"/>
      <c r="BP69" s="1416"/>
      <c r="BQ69" s="1416"/>
      <c r="BR69" s="1416"/>
      <c r="BS69" s="1416"/>
      <c r="BT69" s="459"/>
      <c r="BU69" s="459"/>
      <c r="BV69" s="459"/>
      <c r="BW69" s="459"/>
      <c r="BX69" s="459"/>
      <c r="BY69" s="459"/>
      <c r="BZ69" s="459"/>
      <c r="CA69" s="459"/>
      <c r="CB69" s="459"/>
      <c r="CC69" s="459"/>
      <c r="CD69" s="459"/>
      <c r="CE69" s="459"/>
      <c r="CF69" s="459"/>
      <c r="CG69" s="459"/>
      <c r="CH69" s="459"/>
      <c r="CI69" s="459"/>
      <c r="CJ69" s="459"/>
      <c r="CK69" s="963"/>
      <c r="CL69" s="963"/>
      <c r="CM69" s="963"/>
    </row>
    <row r="70" spans="1:99" s="4" customFormat="1">
      <c r="A70" s="1136"/>
      <c r="B70" s="1136"/>
      <c r="C70" s="1136"/>
      <c r="D70" s="1136"/>
      <c r="E70" s="565" t="s">
        <v>373</v>
      </c>
      <c r="F70" s="1136" t="s">
        <v>1217</v>
      </c>
      <c r="G70" s="1132"/>
      <c r="H70" s="1132"/>
      <c r="I70" s="1132"/>
      <c r="J70" s="1132"/>
      <c r="K70" s="1132"/>
      <c r="L70" s="1132"/>
      <c r="M70" s="1132"/>
      <c r="N70" s="1132"/>
      <c r="O70" s="1132"/>
      <c r="P70" s="1132"/>
      <c r="Q70" s="1132"/>
      <c r="R70" s="1132"/>
      <c r="S70" s="1132"/>
      <c r="T70" s="1132"/>
      <c r="U70" s="1132"/>
      <c r="V70" s="1132"/>
      <c r="W70" s="1132"/>
      <c r="X70" s="1132"/>
      <c r="Y70" s="1132"/>
      <c r="Z70" s="1132"/>
      <c r="AA70" s="1132"/>
      <c r="AB70" s="1132"/>
      <c r="AC70" s="1132"/>
      <c r="AD70" s="1132"/>
      <c r="AE70" s="1132"/>
      <c r="AF70" s="1132"/>
      <c r="AG70" s="1132"/>
      <c r="AH70" s="1132"/>
      <c r="AI70" s="1132"/>
      <c r="AJ70" s="1132"/>
      <c r="AK70" s="1132"/>
      <c r="AL70" s="1132"/>
      <c r="AM70" s="1132"/>
      <c r="AN70" s="1132"/>
      <c r="AO70" s="1132"/>
      <c r="AP70" s="1132"/>
      <c r="AQ70" s="1132"/>
      <c r="AR70" s="1132"/>
      <c r="AS70" s="1132"/>
      <c r="AT70" s="1132"/>
      <c r="AU70" s="1132"/>
      <c r="AV70" s="1132"/>
      <c r="AW70" s="1132"/>
      <c r="AX70" s="1132"/>
      <c r="AY70" s="1132"/>
      <c r="AZ70" s="1132"/>
      <c r="BA70" s="1132"/>
      <c r="BB70" s="1132"/>
      <c r="BC70" s="1132"/>
      <c r="BD70" s="1132"/>
      <c r="BE70" s="1132"/>
      <c r="BF70" s="1132"/>
      <c r="BG70" s="1132"/>
      <c r="BH70" s="1132"/>
      <c r="BI70" s="1132"/>
      <c r="BJ70" s="1132"/>
      <c r="BK70" s="1132"/>
      <c r="BL70" s="1132"/>
      <c r="BM70" s="1132"/>
      <c r="BN70" s="1132"/>
      <c r="BO70" s="1132"/>
      <c r="BP70" s="1132"/>
      <c r="BQ70" s="1132"/>
      <c r="BR70" s="1132"/>
      <c r="BS70" s="1132"/>
      <c r="BT70" s="1132"/>
      <c r="BU70" s="1132"/>
      <c r="BV70" s="1132"/>
      <c r="BW70" s="1132"/>
      <c r="BX70" s="1132"/>
      <c r="BY70" s="1132"/>
      <c r="BZ70" s="1132"/>
      <c r="CA70" s="1132"/>
      <c r="CB70" s="1132"/>
      <c r="CC70" s="1136"/>
      <c r="CD70" s="1136"/>
      <c r="CE70" s="1136"/>
      <c r="CF70" s="1136"/>
      <c r="CG70" s="1136"/>
      <c r="CH70" s="1136"/>
      <c r="CI70" s="1136"/>
      <c r="CJ70" s="1136"/>
      <c r="CK70" s="1136"/>
      <c r="CL70" s="1136"/>
      <c r="CM70" s="1136"/>
      <c r="CN70" s="1136"/>
      <c r="CO70" s="1136"/>
      <c r="CP70" s="1136"/>
      <c r="CQ70" s="1136"/>
      <c r="CR70" s="1136"/>
      <c r="CS70" s="1136"/>
      <c r="CT70" s="1136"/>
      <c r="CU70" s="27"/>
    </row>
    <row r="71" spans="1:99">
      <c r="E71" s="565" t="s">
        <v>405</v>
      </c>
      <c r="F71" s="1136" t="s">
        <v>807</v>
      </c>
      <c r="G71" s="1132"/>
      <c r="H71" s="1132"/>
      <c r="I71" s="1132"/>
      <c r="J71" s="1132"/>
      <c r="K71" s="1132"/>
      <c r="L71" s="1132"/>
      <c r="M71" s="1132"/>
      <c r="N71" s="1132"/>
      <c r="O71" s="1132"/>
      <c r="P71" s="1132"/>
      <c r="Q71" s="1132"/>
      <c r="R71" s="1132"/>
      <c r="S71" s="1132"/>
      <c r="T71" s="1132"/>
      <c r="U71" s="1132"/>
      <c r="V71" s="1132"/>
      <c r="W71" s="1132"/>
      <c r="X71" s="1132"/>
      <c r="Y71" s="1132"/>
      <c r="Z71" s="1132"/>
      <c r="AA71" s="1132"/>
      <c r="AB71" s="1132"/>
      <c r="AC71" s="1132"/>
      <c r="AD71" s="1132"/>
      <c r="AE71" s="1132"/>
      <c r="AF71" s="1132"/>
      <c r="AG71" s="1132"/>
      <c r="AH71" s="1132"/>
      <c r="AI71" s="1132"/>
      <c r="AJ71" s="1132"/>
      <c r="AK71" s="1132"/>
      <c r="AL71" s="1132"/>
      <c r="AM71" s="1132"/>
      <c r="AN71" s="1132"/>
      <c r="AO71" s="1132"/>
      <c r="AP71" s="1132"/>
      <c r="AQ71" s="1132"/>
      <c r="AR71" s="1132"/>
      <c r="AS71" s="1132"/>
      <c r="AT71" s="1132"/>
      <c r="AU71" s="1132"/>
      <c r="AV71" s="1132"/>
      <c r="AW71" s="1132"/>
      <c r="AX71" s="1132"/>
      <c r="AY71" s="1132"/>
      <c r="AZ71" s="1132"/>
      <c r="BA71" s="1132"/>
      <c r="BB71" s="1132"/>
      <c r="BC71" s="1132"/>
      <c r="BD71" s="1132"/>
      <c r="BE71" s="1132"/>
      <c r="BF71" s="1132"/>
      <c r="BG71" s="1132"/>
      <c r="BH71" s="1132"/>
      <c r="BI71" s="1132"/>
      <c r="BJ71" s="1132"/>
      <c r="BK71" s="1132"/>
      <c r="BL71" s="1132"/>
      <c r="BM71" s="1132"/>
      <c r="BN71" s="1132"/>
      <c r="BO71" s="1132"/>
      <c r="BP71" s="1132"/>
      <c r="BQ71" s="1132"/>
      <c r="BR71" s="1132"/>
      <c r="BS71" s="1132"/>
      <c r="BT71" s="1132"/>
      <c r="BU71" s="1132"/>
      <c r="BV71" s="1132"/>
      <c r="BW71" s="1132"/>
      <c r="BX71" s="1132"/>
      <c r="BY71" s="1132"/>
      <c r="BZ71" s="1132"/>
      <c r="CA71" s="1132"/>
      <c r="CB71" s="1132"/>
      <c r="CC71" s="1136"/>
      <c r="CD71" s="1136"/>
      <c r="CE71" s="1136"/>
      <c r="CF71" s="1136"/>
    </row>
    <row r="72" spans="1:99" ht="13.5" customHeight="1">
      <c r="E72" s="565" t="s">
        <v>525</v>
      </c>
      <c r="F72" s="1416" t="s">
        <v>1026</v>
      </c>
      <c r="G72" s="1416"/>
      <c r="H72" s="1416"/>
      <c r="I72" s="1416"/>
      <c r="J72" s="1416"/>
      <c r="K72" s="1416"/>
      <c r="L72" s="1416"/>
      <c r="M72" s="1416"/>
      <c r="N72" s="1416"/>
      <c r="O72" s="1416"/>
      <c r="P72" s="1416"/>
      <c r="Q72" s="1416"/>
      <c r="R72" s="1416"/>
      <c r="S72" s="1416"/>
      <c r="T72" s="1416"/>
      <c r="U72" s="1416"/>
      <c r="V72" s="1416"/>
      <c r="W72" s="1416"/>
      <c r="X72" s="1416"/>
      <c r="Y72" s="1416"/>
      <c r="Z72" s="1416"/>
      <c r="AA72" s="1416"/>
      <c r="AB72" s="1416"/>
      <c r="AC72" s="1416"/>
      <c r="AD72" s="1416"/>
      <c r="AE72" s="1416"/>
      <c r="AF72" s="1416"/>
      <c r="AG72" s="1416"/>
      <c r="AH72" s="1416"/>
      <c r="AI72" s="1416"/>
      <c r="AJ72" s="1416"/>
      <c r="AK72" s="1416"/>
      <c r="AL72" s="1416"/>
      <c r="AM72" s="1416"/>
      <c r="AN72" s="1416"/>
      <c r="AO72" s="1416"/>
      <c r="AP72" s="1416"/>
      <c r="AQ72" s="1416"/>
      <c r="AR72" s="1416"/>
      <c r="AS72" s="1416"/>
      <c r="AT72" s="1416"/>
      <c r="AU72" s="1416"/>
      <c r="AV72" s="1416"/>
      <c r="AW72" s="1416"/>
      <c r="AX72" s="1416"/>
      <c r="AY72" s="1416"/>
      <c r="AZ72" s="1416"/>
      <c r="BA72" s="1416"/>
      <c r="BB72" s="1416"/>
      <c r="BC72" s="1416"/>
      <c r="BD72" s="1416"/>
      <c r="BE72" s="1416"/>
      <c r="BF72" s="1416"/>
      <c r="BG72" s="1416"/>
      <c r="BH72" s="1416"/>
      <c r="BI72" s="1416"/>
      <c r="BJ72" s="1416"/>
      <c r="BK72" s="1416"/>
      <c r="BL72" s="1416"/>
      <c r="BM72" s="1416"/>
      <c r="BN72" s="1416"/>
      <c r="BO72" s="1416"/>
      <c r="BP72" s="1416"/>
      <c r="BQ72" s="1416"/>
      <c r="BR72" s="1416"/>
      <c r="BS72" s="1416"/>
      <c r="BT72" s="1132"/>
      <c r="BU72" s="1132"/>
      <c r="BV72" s="1132"/>
      <c r="BW72" s="1132"/>
      <c r="BX72" s="1132"/>
      <c r="BY72" s="1132"/>
      <c r="BZ72" s="1132"/>
      <c r="CA72" s="1132"/>
      <c r="CB72" s="1132"/>
      <c r="CC72" s="1136"/>
      <c r="CD72" s="1136"/>
      <c r="CE72" s="1136"/>
      <c r="CF72" s="1136"/>
    </row>
    <row r="73" spans="1:99">
      <c r="E73" s="565"/>
      <c r="F73" s="1416"/>
      <c r="G73" s="1416"/>
      <c r="H73" s="1416"/>
      <c r="I73" s="1416"/>
      <c r="J73" s="1416"/>
      <c r="K73" s="1416"/>
      <c r="L73" s="1416"/>
      <c r="M73" s="1416"/>
      <c r="N73" s="1416"/>
      <c r="O73" s="1416"/>
      <c r="P73" s="1416"/>
      <c r="Q73" s="1416"/>
      <c r="R73" s="1416"/>
      <c r="S73" s="1416"/>
      <c r="T73" s="1416"/>
      <c r="U73" s="1416"/>
      <c r="V73" s="1416"/>
      <c r="W73" s="1416"/>
      <c r="X73" s="1416"/>
      <c r="Y73" s="1416"/>
      <c r="Z73" s="1416"/>
      <c r="AA73" s="1416"/>
      <c r="AB73" s="1416"/>
      <c r="AC73" s="1416"/>
      <c r="AD73" s="1416"/>
      <c r="AE73" s="1416"/>
      <c r="AF73" s="1416"/>
      <c r="AG73" s="1416"/>
      <c r="AH73" s="1416"/>
      <c r="AI73" s="1416"/>
      <c r="AJ73" s="1416"/>
      <c r="AK73" s="1416"/>
      <c r="AL73" s="1416"/>
      <c r="AM73" s="1416"/>
      <c r="AN73" s="1416"/>
      <c r="AO73" s="1416"/>
      <c r="AP73" s="1416"/>
      <c r="AQ73" s="1416"/>
      <c r="AR73" s="1416"/>
      <c r="AS73" s="1416"/>
      <c r="AT73" s="1416"/>
      <c r="AU73" s="1416"/>
      <c r="AV73" s="1416"/>
      <c r="AW73" s="1416"/>
      <c r="AX73" s="1416"/>
      <c r="AY73" s="1416"/>
      <c r="AZ73" s="1416"/>
      <c r="BA73" s="1416"/>
      <c r="BB73" s="1416"/>
      <c r="BC73" s="1416"/>
      <c r="BD73" s="1416"/>
      <c r="BE73" s="1416"/>
      <c r="BF73" s="1416"/>
      <c r="BG73" s="1416"/>
      <c r="BH73" s="1416"/>
      <c r="BI73" s="1416"/>
      <c r="BJ73" s="1416"/>
      <c r="BK73" s="1416"/>
      <c r="BL73" s="1416"/>
      <c r="BM73" s="1416"/>
      <c r="BN73" s="1416"/>
      <c r="BO73" s="1416"/>
      <c r="BP73" s="1416"/>
      <c r="BQ73" s="1416"/>
      <c r="BR73" s="1416"/>
      <c r="BS73" s="1416"/>
      <c r="BT73" s="1132"/>
      <c r="BU73" s="1132"/>
      <c r="BV73" s="1132"/>
      <c r="BW73" s="1132"/>
      <c r="BX73" s="1132"/>
      <c r="BY73" s="1132"/>
      <c r="BZ73" s="1132"/>
      <c r="CA73" s="1132"/>
      <c r="CB73" s="1132"/>
      <c r="CC73" s="1136"/>
      <c r="CD73" s="1136"/>
      <c r="CE73" s="1136"/>
      <c r="CF73" s="1136"/>
    </row>
    <row r="74" spans="1:99">
      <c r="E74" s="565" t="s">
        <v>568</v>
      </c>
      <c r="F74" s="564" t="s">
        <v>1027</v>
      </c>
      <c r="G74" s="1132"/>
      <c r="H74" s="1132"/>
      <c r="I74" s="1132"/>
      <c r="J74" s="1132"/>
      <c r="K74" s="1132"/>
      <c r="L74" s="1132"/>
      <c r="M74" s="1132"/>
      <c r="N74" s="1132"/>
      <c r="O74" s="1132"/>
      <c r="P74" s="1132"/>
      <c r="Q74" s="1132"/>
      <c r="R74" s="1132"/>
      <c r="S74" s="1132"/>
      <c r="T74" s="1132"/>
      <c r="U74" s="1132"/>
      <c r="V74" s="1132"/>
      <c r="W74" s="1132"/>
      <c r="X74" s="1132"/>
      <c r="Y74" s="1132"/>
      <c r="Z74" s="1132"/>
      <c r="AA74" s="1132"/>
      <c r="AB74" s="1132"/>
      <c r="AC74" s="1132"/>
      <c r="AD74" s="1132"/>
      <c r="AE74" s="1132"/>
      <c r="AF74" s="1132"/>
      <c r="AG74" s="1132"/>
      <c r="AH74" s="1132"/>
      <c r="AI74" s="1132"/>
      <c r="AJ74" s="1132"/>
      <c r="AK74" s="1132"/>
      <c r="AL74" s="1132"/>
      <c r="AM74" s="1132"/>
      <c r="AN74" s="1132"/>
      <c r="AO74" s="1132"/>
      <c r="AP74" s="1132"/>
      <c r="AQ74" s="1132"/>
      <c r="AR74" s="1132"/>
      <c r="AS74" s="1132"/>
      <c r="AT74" s="1132"/>
      <c r="AU74" s="1132"/>
      <c r="AV74" s="1132"/>
      <c r="AW74" s="1132"/>
      <c r="AX74" s="1132"/>
      <c r="AY74" s="1132"/>
      <c r="AZ74" s="1132"/>
      <c r="BA74" s="1132"/>
      <c r="BB74" s="1132"/>
      <c r="BC74" s="1132"/>
      <c r="BD74" s="1132"/>
      <c r="BE74" s="1132"/>
      <c r="BF74" s="1132"/>
      <c r="BG74" s="1132"/>
      <c r="BH74" s="1132"/>
      <c r="BI74" s="1132"/>
      <c r="BJ74" s="1132"/>
      <c r="BK74" s="1132"/>
      <c r="BL74" s="1132"/>
      <c r="BM74" s="1132"/>
      <c r="BN74" s="1132"/>
      <c r="BO74" s="1132"/>
      <c r="BP74" s="1132"/>
      <c r="BQ74" s="1132"/>
      <c r="BR74" s="1132"/>
      <c r="BS74" s="1132"/>
      <c r="BT74" s="1132"/>
      <c r="BU74" s="1132"/>
      <c r="BV74" s="1132"/>
      <c r="BW74" s="1132"/>
      <c r="BX74" s="1132"/>
      <c r="BY74" s="1132"/>
      <c r="BZ74" s="1132"/>
      <c r="CA74" s="1132"/>
      <c r="CB74" s="1132"/>
      <c r="CC74" s="1136"/>
      <c r="CD74" s="1136"/>
      <c r="CE74" s="1136"/>
      <c r="CF74" s="1136"/>
    </row>
    <row r="75" spans="1:99">
      <c r="E75" s="565" t="s">
        <v>620</v>
      </c>
      <c r="F75" s="564" t="s">
        <v>1218</v>
      </c>
      <c r="G75" s="1136"/>
      <c r="H75" s="1136"/>
      <c r="I75" s="1136"/>
      <c r="J75" s="1136"/>
      <c r="K75" s="1136"/>
      <c r="L75" s="1136"/>
      <c r="M75" s="1136"/>
      <c r="N75" s="1136"/>
      <c r="O75" s="1136"/>
      <c r="P75" s="1136"/>
      <c r="Q75" s="1136"/>
      <c r="R75" s="1136"/>
      <c r="S75" s="1136"/>
      <c r="T75" s="1136"/>
      <c r="U75" s="1136"/>
      <c r="V75" s="1136"/>
      <c r="W75" s="1136"/>
      <c r="X75" s="1136"/>
      <c r="Y75" s="1136"/>
      <c r="Z75" s="1136"/>
      <c r="AA75" s="1136"/>
      <c r="AB75" s="1136"/>
      <c r="AC75" s="1136"/>
      <c r="AD75" s="1136"/>
      <c r="AE75" s="1136"/>
      <c r="AF75" s="1136"/>
      <c r="AG75" s="1136"/>
      <c r="AH75" s="1136"/>
      <c r="AI75" s="1136"/>
      <c r="AJ75" s="1136"/>
      <c r="AK75" s="1136"/>
      <c r="AL75" s="1136"/>
      <c r="AM75" s="1136"/>
      <c r="AN75" s="1136"/>
      <c r="AO75" s="1136"/>
      <c r="AP75" s="1136"/>
      <c r="AQ75" s="1136"/>
      <c r="AR75" s="1136"/>
      <c r="AS75" s="1136"/>
      <c r="AT75" s="1136"/>
      <c r="AU75" s="1136"/>
      <c r="AV75" s="1136"/>
      <c r="AW75" s="1136"/>
      <c r="AX75" s="1136"/>
      <c r="AY75" s="1136"/>
      <c r="AZ75" s="1136"/>
      <c r="BA75" s="1136"/>
      <c r="BB75" s="1136"/>
      <c r="BC75" s="1136"/>
      <c r="BD75" s="1136"/>
      <c r="BE75" s="1136"/>
      <c r="BF75" s="1136"/>
      <c r="BG75" s="1136"/>
      <c r="BH75" s="1136"/>
      <c r="BI75" s="1136"/>
      <c r="BJ75" s="1136"/>
      <c r="BK75" s="1136"/>
      <c r="BL75" s="1136"/>
      <c r="BM75" s="1136"/>
      <c r="BN75" s="1136"/>
      <c r="BO75" s="1136"/>
      <c r="BP75" s="1136"/>
      <c r="BQ75" s="1136"/>
      <c r="BR75" s="1136"/>
      <c r="BS75" s="1136"/>
      <c r="BT75" s="1136"/>
      <c r="BU75" s="1136"/>
      <c r="BV75" s="1136"/>
      <c r="BW75" s="1136"/>
      <c r="BX75" s="1136"/>
      <c r="BY75" s="1136"/>
      <c r="BZ75" s="1136"/>
      <c r="CA75" s="1136"/>
      <c r="CB75" s="1136"/>
      <c r="CC75" s="1136"/>
      <c r="CD75" s="1136"/>
      <c r="CE75" s="1136"/>
      <c r="CF75" s="1136"/>
    </row>
    <row r="76" spans="1:99">
      <c r="E76" s="703" t="s">
        <v>1028</v>
      </c>
      <c r="F76" s="564" t="s">
        <v>1029</v>
      </c>
      <c r="G76" s="1136"/>
    </row>
    <row r="99" spans="56:60">
      <c r="BD99" s="1136"/>
      <c r="BE99" s="1136"/>
      <c r="BF99" s="1136"/>
      <c r="BG99" s="1136"/>
      <c r="BH99" s="1136"/>
    </row>
  </sheetData>
  <mergeCells count="400">
    <mergeCell ref="F72:BS73"/>
    <mergeCell ref="BZ61:CC61"/>
    <mergeCell ref="CD61:CG61"/>
    <mergeCell ref="CH61:CK61"/>
    <mergeCell ref="CL61:CP61"/>
    <mergeCell ref="CQ61:CU61"/>
    <mergeCell ref="F68:BS69"/>
    <mergeCell ref="AX61:BB61"/>
    <mergeCell ref="BC61:BG61"/>
    <mergeCell ref="BH61:BL61"/>
    <mergeCell ref="BM61:BQ61"/>
    <mergeCell ref="BR61:BU61"/>
    <mergeCell ref="BV61:BY61"/>
    <mergeCell ref="D61:AC61"/>
    <mergeCell ref="AD61:AH61"/>
    <mergeCell ref="AI61:AM61"/>
    <mergeCell ref="AN61:AR61"/>
    <mergeCell ref="AS61:AW61"/>
    <mergeCell ref="AX60:BB60"/>
    <mergeCell ref="BC60:BG60"/>
    <mergeCell ref="BH60:BL60"/>
    <mergeCell ref="BM60:BQ60"/>
    <mergeCell ref="E60:X60"/>
    <mergeCell ref="Y60:AC60"/>
    <mergeCell ref="AD60:AH60"/>
    <mergeCell ref="AI60:AM60"/>
    <mergeCell ref="AN60:AR60"/>
    <mergeCell ref="AS60:AW60"/>
    <mergeCell ref="CQ59:CU59"/>
    <mergeCell ref="BR59:BU59"/>
    <mergeCell ref="BV59:BY59"/>
    <mergeCell ref="BZ59:CC59"/>
    <mergeCell ref="BZ60:CC60"/>
    <mergeCell ref="CD60:CG60"/>
    <mergeCell ref="CH60:CK60"/>
    <mergeCell ref="CL60:CP60"/>
    <mergeCell ref="CQ60:CU60"/>
    <mergeCell ref="BR60:BU60"/>
    <mergeCell ref="BV60:BY60"/>
    <mergeCell ref="CH58:CK58"/>
    <mergeCell ref="CL58:CP58"/>
    <mergeCell ref="AD57:AH57"/>
    <mergeCell ref="AI57:AM57"/>
    <mergeCell ref="BC59:BG59"/>
    <mergeCell ref="BH59:BL59"/>
    <mergeCell ref="BM59:BQ59"/>
    <mergeCell ref="CQ58:CU58"/>
    <mergeCell ref="E59:X59"/>
    <mergeCell ref="Y59:AC59"/>
    <mergeCell ref="AD59:AH59"/>
    <mergeCell ref="AI59:AM59"/>
    <mergeCell ref="AN59:AR59"/>
    <mergeCell ref="AS59:AW59"/>
    <mergeCell ref="AX59:BB59"/>
    <mergeCell ref="BH58:BL58"/>
    <mergeCell ref="BM58:BQ58"/>
    <mergeCell ref="BR58:BU58"/>
    <mergeCell ref="BV58:BY58"/>
    <mergeCell ref="BZ58:CC58"/>
    <mergeCell ref="CD58:CG58"/>
    <mergeCell ref="CD59:CG59"/>
    <mergeCell ref="CH59:CK59"/>
    <mergeCell ref="CL59:CP59"/>
    <mergeCell ref="CQ57:CU57"/>
    <mergeCell ref="D58:D60"/>
    <mergeCell ref="E58:X58"/>
    <mergeCell ref="Y58:AC58"/>
    <mergeCell ref="AD58:AH58"/>
    <mergeCell ref="AI58:AM58"/>
    <mergeCell ref="AN58:AR58"/>
    <mergeCell ref="AS58:AW58"/>
    <mergeCell ref="AX58:BB58"/>
    <mergeCell ref="BC58:BG58"/>
    <mergeCell ref="BR57:BU57"/>
    <mergeCell ref="BV57:BY57"/>
    <mergeCell ref="BZ57:CC57"/>
    <mergeCell ref="CD57:CG57"/>
    <mergeCell ref="CH57:CK57"/>
    <mergeCell ref="CL57:CP57"/>
    <mergeCell ref="AN57:AR57"/>
    <mergeCell ref="AS57:AW57"/>
    <mergeCell ref="AX57:BB57"/>
    <mergeCell ref="BC57:BG57"/>
    <mergeCell ref="BH57:BL57"/>
    <mergeCell ref="BM57:BQ57"/>
    <mergeCell ref="F57:L57"/>
    <mergeCell ref="M57:P57"/>
    <mergeCell ref="BR56:BU56"/>
    <mergeCell ref="CH55:CK55"/>
    <mergeCell ref="CL55:CP55"/>
    <mergeCell ref="CQ55:CU55"/>
    <mergeCell ref="BR55:BU55"/>
    <mergeCell ref="BV55:BY55"/>
    <mergeCell ref="BZ55:CC55"/>
    <mergeCell ref="CD55:CG55"/>
    <mergeCell ref="BV56:BY56"/>
    <mergeCell ref="BZ56:CC56"/>
    <mergeCell ref="CD56:CG56"/>
    <mergeCell ref="CH56:CK56"/>
    <mergeCell ref="CL56:CP56"/>
    <mergeCell ref="CQ56:CU56"/>
    <mergeCell ref="AD56:AH56"/>
    <mergeCell ref="AI56:AM56"/>
    <mergeCell ref="AN56:AR56"/>
    <mergeCell ref="BH55:BL55"/>
    <mergeCell ref="BM55:BQ55"/>
    <mergeCell ref="AD55:AH55"/>
    <mergeCell ref="AI55:AM55"/>
    <mergeCell ref="AN55:AR55"/>
    <mergeCell ref="AS55:AW55"/>
    <mergeCell ref="AX55:BB55"/>
    <mergeCell ref="BC55:BG55"/>
    <mergeCell ref="AX56:BB56"/>
    <mergeCell ref="BC56:BG56"/>
    <mergeCell ref="BH56:BL56"/>
    <mergeCell ref="BM56:BQ56"/>
    <mergeCell ref="AS56:AW56"/>
    <mergeCell ref="CD54:CG54"/>
    <mergeCell ref="CH54:CK54"/>
    <mergeCell ref="CL54:CP54"/>
    <mergeCell ref="CQ54:CU54"/>
    <mergeCell ref="AS54:AW54"/>
    <mergeCell ref="AX54:BB54"/>
    <mergeCell ref="BC54:BG54"/>
    <mergeCell ref="BH54:BL54"/>
    <mergeCell ref="BM54:BQ54"/>
    <mergeCell ref="BR54:BU54"/>
    <mergeCell ref="CH53:CK53"/>
    <mergeCell ref="CL53:CP53"/>
    <mergeCell ref="CQ53:CU53"/>
    <mergeCell ref="F54:L54"/>
    <mergeCell ref="M54:P54"/>
    <mergeCell ref="S54:X54"/>
    <mergeCell ref="Y54:AC54"/>
    <mergeCell ref="AD54:AH54"/>
    <mergeCell ref="AI54:AM54"/>
    <mergeCell ref="AN54:AR54"/>
    <mergeCell ref="BH53:BL53"/>
    <mergeCell ref="BM53:BQ53"/>
    <mergeCell ref="BR53:BU53"/>
    <mergeCell ref="BV53:BY53"/>
    <mergeCell ref="BZ53:CC53"/>
    <mergeCell ref="CD53:CG53"/>
    <mergeCell ref="AD53:AH53"/>
    <mergeCell ref="AI53:AM53"/>
    <mergeCell ref="AN53:AR53"/>
    <mergeCell ref="AS53:AW53"/>
    <mergeCell ref="AX53:BB53"/>
    <mergeCell ref="BC53:BG53"/>
    <mergeCell ref="BV54:BY54"/>
    <mergeCell ref="BZ54:CC54"/>
    <mergeCell ref="D52:L52"/>
    <mergeCell ref="D53:D57"/>
    <mergeCell ref="F53:L53"/>
    <mergeCell ref="M53:R53"/>
    <mergeCell ref="S53:X53"/>
    <mergeCell ref="Y53:AC53"/>
    <mergeCell ref="F55:L55"/>
    <mergeCell ref="M55:P55"/>
    <mergeCell ref="S55:X55"/>
    <mergeCell ref="Y55:AC55"/>
    <mergeCell ref="F56:L56"/>
    <mergeCell ref="M56:P56"/>
    <mergeCell ref="S56:X56"/>
    <mergeCell ref="Y56:AC56"/>
    <mergeCell ref="S57:X57"/>
    <mergeCell ref="Y57:AC57"/>
    <mergeCell ref="BZ50:CC51"/>
    <mergeCell ref="CD50:CG51"/>
    <mergeCell ref="AN51:AR51"/>
    <mergeCell ref="AS51:AW51"/>
    <mergeCell ref="BC51:BG51"/>
    <mergeCell ref="BH51:BL51"/>
    <mergeCell ref="BZ49:CG49"/>
    <mergeCell ref="CH49:CK51"/>
    <mergeCell ref="CL49:CP51"/>
    <mergeCell ref="F36:BS37"/>
    <mergeCell ref="AX29:BB29"/>
    <mergeCell ref="BC29:BG29"/>
    <mergeCell ref="BH29:BL29"/>
    <mergeCell ref="BM29:BQ29"/>
    <mergeCell ref="BR29:BU29"/>
    <mergeCell ref="BV29:BY29"/>
    <mergeCell ref="CQ49:CU51"/>
    <mergeCell ref="S50:X51"/>
    <mergeCell ref="Y50:AC51"/>
    <mergeCell ref="AN50:AW50"/>
    <mergeCell ref="AX50:BB51"/>
    <mergeCell ref="BC50:BL50"/>
    <mergeCell ref="BM50:BQ51"/>
    <mergeCell ref="F40:BS41"/>
    <mergeCell ref="D49:L51"/>
    <mergeCell ref="M49:R51"/>
    <mergeCell ref="AD49:AH51"/>
    <mergeCell ref="AI49:AM51"/>
    <mergeCell ref="AN49:BB49"/>
    <mergeCell ref="BC49:BQ49"/>
    <mergeCell ref="BR49:BY49"/>
    <mergeCell ref="BR50:BU51"/>
    <mergeCell ref="BV50:BY51"/>
    <mergeCell ref="CQ28:CU28"/>
    <mergeCell ref="D29:AC29"/>
    <mergeCell ref="AD29:AH29"/>
    <mergeCell ref="AI29:AM29"/>
    <mergeCell ref="AN29:AR29"/>
    <mergeCell ref="AS29:AW29"/>
    <mergeCell ref="AX28:BB28"/>
    <mergeCell ref="BC28:BG28"/>
    <mergeCell ref="BH28:BL28"/>
    <mergeCell ref="BM28:BQ28"/>
    <mergeCell ref="BR28:BU28"/>
    <mergeCell ref="BV28:BY28"/>
    <mergeCell ref="BZ29:CC29"/>
    <mergeCell ref="CD29:CG29"/>
    <mergeCell ref="CH29:CK29"/>
    <mergeCell ref="CL29:CP29"/>
    <mergeCell ref="CQ29:CU29"/>
    <mergeCell ref="D26:D28"/>
    <mergeCell ref="E26:X26"/>
    <mergeCell ref="Y26:AC26"/>
    <mergeCell ref="AD26:AH26"/>
    <mergeCell ref="AI26:AM26"/>
    <mergeCell ref="AN26:AR26"/>
    <mergeCell ref="AS26:AW26"/>
    <mergeCell ref="BH27:BL27"/>
    <mergeCell ref="BM27:BQ27"/>
    <mergeCell ref="BR27:BU27"/>
    <mergeCell ref="BV27:BY27"/>
    <mergeCell ref="BZ27:CC27"/>
    <mergeCell ref="BZ28:CC28"/>
    <mergeCell ref="CD28:CG28"/>
    <mergeCell ref="CH28:CK28"/>
    <mergeCell ref="CL28:CP28"/>
    <mergeCell ref="CL24:CP24"/>
    <mergeCell ref="BC25:BG25"/>
    <mergeCell ref="BH25:BL25"/>
    <mergeCell ref="BM25:BQ25"/>
    <mergeCell ref="CH26:CK26"/>
    <mergeCell ref="CL26:CP26"/>
    <mergeCell ref="CQ26:CU26"/>
    <mergeCell ref="E27:X27"/>
    <mergeCell ref="Y27:AC27"/>
    <mergeCell ref="AD27:AH27"/>
    <mergeCell ref="AI27:AM27"/>
    <mergeCell ref="AN27:AR27"/>
    <mergeCell ref="AS27:AW27"/>
    <mergeCell ref="AX27:BB27"/>
    <mergeCell ref="BH26:BL26"/>
    <mergeCell ref="BM26:BQ26"/>
    <mergeCell ref="BR26:BU26"/>
    <mergeCell ref="BV26:BY26"/>
    <mergeCell ref="BZ26:CC26"/>
    <mergeCell ref="CD26:CG26"/>
    <mergeCell ref="CD27:CG27"/>
    <mergeCell ref="CH27:CK27"/>
    <mergeCell ref="CL27:CP27"/>
    <mergeCell ref="CQ27:CU27"/>
    <mergeCell ref="AN25:AR25"/>
    <mergeCell ref="AS25:AW25"/>
    <mergeCell ref="AX25:BB25"/>
    <mergeCell ref="AX26:BB26"/>
    <mergeCell ref="BC26:BG26"/>
    <mergeCell ref="E28:X28"/>
    <mergeCell ref="Y28:AC28"/>
    <mergeCell ref="AD28:AH28"/>
    <mergeCell ref="AI28:AM28"/>
    <mergeCell ref="AN28:AR28"/>
    <mergeCell ref="AS28:AW28"/>
    <mergeCell ref="BC27:BG27"/>
    <mergeCell ref="CD24:CG24"/>
    <mergeCell ref="CH24:CK24"/>
    <mergeCell ref="AD23:AH23"/>
    <mergeCell ref="AI23:AM23"/>
    <mergeCell ref="CQ24:CU24"/>
    <mergeCell ref="F25:L25"/>
    <mergeCell ref="M25:P25"/>
    <mergeCell ref="S25:X25"/>
    <mergeCell ref="Y25:AC25"/>
    <mergeCell ref="AD25:AH25"/>
    <mergeCell ref="AI25:AM25"/>
    <mergeCell ref="BC24:BG24"/>
    <mergeCell ref="BH24:BL24"/>
    <mergeCell ref="BM24:BQ24"/>
    <mergeCell ref="BR24:BU24"/>
    <mergeCell ref="BV24:BY24"/>
    <mergeCell ref="BZ24:CC24"/>
    <mergeCell ref="CQ25:CU25"/>
    <mergeCell ref="BR25:BU25"/>
    <mergeCell ref="BV25:BY25"/>
    <mergeCell ref="BZ25:CC25"/>
    <mergeCell ref="CD25:CG25"/>
    <mergeCell ref="CH25:CK25"/>
    <mergeCell ref="CL25:CP25"/>
    <mergeCell ref="CQ23:CU23"/>
    <mergeCell ref="F24:L24"/>
    <mergeCell ref="M24:P24"/>
    <mergeCell ref="S24:X24"/>
    <mergeCell ref="Y24:AC24"/>
    <mergeCell ref="AD24:AH24"/>
    <mergeCell ref="AI24:AM24"/>
    <mergeCell ref="AN24:AR24"/>
    <mergeCell ref="AS24:AW24"/>
    <mergeCell ref="AX24:BB24"/>
    <mergeCell ref="BR23:BU23"/>
    <mergeCell ref="BV23:BY23"/>
    <mergeCell ref="BZ23:CC23"/>
    <mergeCell ref="CD23:CG23"/>
    <mergeCell ref="CH23:CK23"/>
    <mergeCell ref="CL23:CP23"/>
    <mergeCell ref="AN23:AR23"/>
    <mergeCell ref="AS23:AW23"/>
    <mergeCell ref="AX23:BB23"/>
    <mergeCell ref="BC23:BG23"/>
    <mergeCell ref="BH23:BL23"/>
    <mergeCell ref="BM23:BQ23"/>
    <mergeCell ref="F23:L23"/>
    <mergeCell ref="M23:P23"/>
    <mergeCell ref="BR22:BU22"/>
    <mergeCell ref="CH21:CK21"/>
    <mergeCell ref="CL21:CP21"/>
    <mergeCell ref="CQ21:CU21"/>
    <mergeCell ref="BR21:BU21"/>
    <mergeCell ref="BV21:BY21"/>
    <mergeCell ref="BZ21:CC21"/>
    <mergeCell ref="CD21:CG21"/>
    <mergeCell ref="BV22:BY22"/>
    <mergeCell ref="BZ22:CC22"/>
    <mergeCell ref="CD22:CG22"/>
    <mergeCell ref="CH22:CK22"/>
    <mergeCell ref="CL22:CP22"/>
    <mergeCell ref="CQ22:CU22"/>
    <mergeCell ref="AD22:AH22"/>
    <mergeCell ref="AI22:AM22"/>
    <mergeCell ref="AN22:AR22"/>
    <mergeCell ref="BH21:BL21"/>
    <mergeCell ref="BM21:BQ21"/>
    <mergeCell ref="AD21:AH21"/>
    <mergeCell ref="AI21:AM21"/>
    <mergeCell ref="AN21:AR21"/>
    <mergeCell ref="AS21:AW21"/>
    <mergeCell ref="AX21:BB21"/>
    <mergeCell ref="BC21:BG21"/>
    <mergeCell ref="AX22:BB22"/>
    <mergeCell ref="BC22:BG22"/>
    <mergeCell ref="BH22:BL22"/>
    <mergeCell ref="BM22:BQ22"/>
    <mergeCell ref="AS22:AW22"/>
    <mergeCell ref="D20:L20"/>
    <mergeCell ref="D21:D25"/>
    <mergeCell ref="F21:L21"/>
    <mergeCell ref="M21:R21"/>
    <mergeCell ref="S21:X21"/>
    <mergeCell ref="Y21:AC21"/>
    <mergeCell ref="D17:L19"/>
    <mergeCell ref="M17:R19"/>
    <mergeCell ref="F22:L22"/>
    <mergeCell ref="M22:P22"/>
    <mergeCell ref="S22:X22"/>
    <mergeCell ref="Y22:AC22"/>
    <mergeCell ref="S23:X23"/>
    <mergeCell ref="Y23:AC23"/>
    <mergeCell ref="BR17:BY17"/>
    <mergeCell ref="BZ17:CG17"/>
    <mergeCell ref="CH17:CK19"/>
    <mergeCell ref="CL17:CP19"/>
    <mergeCell ref="CQ17:CU19"/>
    <mergeCell ref="S18:X19"/>
    <mergeCell ref="Y18:AC19"/>
    <mergeCell ref="AN18:AR19"/>
    <mergeCell ref="AS18:AW19"/>
    <mergeCell ref="AX18:BB19"/>
    <mergeCell ref="AD17:AH19"/>
    <mergeCell ref="AI17:AM19"/>
    <mergeCell ref="AN17:BB17"/>
    <mergeCell ref="BC17:BQ17"/>
    <mergeCell ref="BC18:BG19"/>
    <mergeCell ref="BH18:BL19"/>
    <mergeCell ref="BM18:BQ19"/>
    <mergeCell ref="BR18:BU19"/>
    <mergeCell ref="BV18:BY19"/>
    <mergeCell ref="BZ18:CC19"/>
    <mergeCell ref="CD18:CG19"/>
    <mergeCell ref="T10:X10"/>
    <mergeCell ref="Y10:AC10"/>
    <mergeCell ref="AD10:AJ10"/>
    <mergeCell ref="AK10:AQ10"/>
    <mergeCell ref="E11:S11"/>
    <mergeCell ref="T11:X11"/>
    <mergeCell ref="Y11:AC11"/>
    <mergeCell ref="AD11:AJ11"/>
    <mergeCell ref="AK11:AQ11"/>
    <mergeCell ref="E6:S8"/>
    <mergeCell ref="T6:X7"/>
    <mergeCell ref="Y6:AC7"/>
    <mergeCell ref="AD6:AJ7"/>
    <mergeCell ref="AK6:AQ7"/>
    <mergeCell ref="T9:X9"/>
    <mergeCell ref="Y9:AC9"/>
    <mergeCell ref="AD9:AJ9"/>
    <mergeCell ref="AK9:AQ9"/>
  </mergeCells>
  <phoneticPr fontId="1"/>
  <dataValidations count="3">
    <dataValidation type="list" allowBlank="1" showInputMessage="1" showErrorMessage="1" sqref="CD26:CG28 BZ21:CC28 CH21:CK28 BZ53:CC60 CH53:CK60 CD58:CG60">
      <formula1>"有"</formula1>
    </dataValidation>
    <dataValidation type="list" allowBlank="1" showInputMessage="1" showErrorMessage="1" sqref="M21:R21 M53:R53">
      <formula1>"児童養護施設,母子生活支援施設,乳児院,保育所,ファミリーホーム,その他"</formula1>
    </dataValidation>
    <dataValidation type="list" allowBlank="1" showInputMessage="1" showErrorMessage="1" sqref="BR21:BU28 BR53:BU60">
      <formula1>"有,無"</formula1>
    </dataValidation>
  </dataValidations>
  <pageMargins left="0.31496062992125984" right="0.31496062992125984" top="0.55118110236220474" bottom="0.35433070866141736" header="0.31496062992125984" footer="0.31496062992125984"/>
  <pageSetup paperSize="9" scale="53" orientation="landscape" r:id="rId1"/>
  <rowBreaks count="1" manualBreakCount="1">
    <brk id="45" max="10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U85"/>
  <sheetViews>
    <sheetView view="pageBreakPreview" topLeftCell="A10" zoomScaleNormal="100" zoomScaleSheetLayoutView="100" workbookViewId="0">
      <selection activeCell="L20" sqref="L20"/>
    </sheetView>
  </sheetViews>
  <sheetFormatPr defaultColWidth="9" defaultRowHeight="13.2"/>
  <cols>
    <col min="1" max="1" width="3.33203125" style="3092" customWidth="1"/>
    <col min="2" max="6" width="2.6640625" style="3092" customWidth="1"/>
    <col min="7" max="7" width="4.33203125" style="3092" customWidth="1"/>
    <col min="8" max="74" width="2.6640625" style="3092" customWidth="1"/>
    <col min="75" max="98" width="9" style="3092"/>
    <col min="99" max="99" width="9" style="46"/>
    <col min="100" max="16384" width="9" style="10"/>
  </cols>
  <sheetData>
    <row r="2" spans="2:47">
      <c r="B2" s="3092" t="s">
        <v>40</v>
      </c>
    </row>
    <row r="3" spans="2:47">
      <c r="B3" s="1136"/>
      <c r="C3" s="1136"/>
      <c r="D3" s="1136"/>
      <c r="E3" s="1136"/>
      <c r="F3" s="1136"/>
      <c r="G3" s="1136"/>
      <c r="H3" s="1136"/>
      <c r="I3" s="1136"/>
      <c r="J3" s="1136"/>
      <c r="K3" s="1136"/>
      <c r="L3" s="1136"/>
      <c r="M3" s="1136"/>
      <c r="N3" s="1136"/>
      <c r="O3" s="1136"/>
      <c r="P3" s="1136"/>
      <c r="Q3" s="1136"/>
      <c r="R3" s="1136"/>
      <c r="S3" s="1136"/>
      <c r="T3" s="1136"/>
      <c r="U3" s="1136"/>
      <c r="V3" s="1136"/>
      <c r="W3" s="1136"/>
      <c r="X3" s="1136"/>
      <c r="Y3" s="1136"/>
      <c r="Z3" s="1136"/>
      <c r="AA3" s="1136"/>
      <c r="AB3" s="1136"/>
      <c r="AC3" s="1136"/>
      <c r="AD3" s="1136"/>
      <c r="AE3" s="1136"/>
      <c r="AF3" s="1136"/>
      <c r="AG3" s="1136"/>
      <c r="AH3" s="1136"/>
      <c r="AI3" s="1136"/>
      <c r="AJ3" s="1136"/>
      <c r="AK3" s="1136"/>
      <c r="AL3" s="48" t="s">
        <v>0</v>
      </c>
      <c r="AM3" s="48"/>
      <c r="AN3" s="48"/>
      <c r="AO3" s="48"/>
      <c r="AP3" s="48"/>
      <c r="AQ3" s="48"/>
      <c r="AR3" s="48"/>
      <c r="AS3" s="48"/>
      <c r="AT3" s="48"/>
      <c r="AU3" s="48"/>
    </row>
    <row r="4" spans="2:47">
      <c r="B4" s="1136" t="s">
        <v>98</v>
      </c>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36"/>
      <c r="AR4" s="1136"/>
      <c r="AS4" s="1136"/>
      <c r="AT4" s="1136"/>
      <c r="AU4" s="1136"/>
    </row>
    <row r="5" spans="2:47" ht="9.75" customHeight="1">
      <c r="B5" s="1136"/>
      <c r="C5" s="1136"/>
      <c r="D5" s="1136"/>
      <c r="E5" s="1136"/>
      <c r="F5" s="1136"/>
      <c r="G5" s="1136"/>
      <c r="H5" s="1136"/>
      <c r="I5" s="1136"/>
      <c r="J5" s="1136"/>
      <c r="K5" s="1136"/>
      <c r="L5" s="1136"/>
      <c r="M5" s="1136"/>
      <c r="N5" s="1136"/>
      <c r="O5" s="1136"/>
      <c r="P5" s="1136"/>
      <c r="Q5" s="1136"/>
      <c r="R5" s="1136"/>
      <c r="S5" s="1136"/>
      <c r="T5" s="1136"/>
      <c r="U5" s="1136"/>
      <c r="V5" s="1136"/>
      <c r="W5" s="1136"/>
      <c r="X5" s="1136"/>
      <c r="Y5" s="1136"/>
      <c r="Z5" s="1136"/>
      <c r="AA5" s="1136"/>
      <c r="AB5" s="1136"/>
      <c r="AC5" s="1136"/>
      <c r="AD5" s="1136"/>
      <c r="AE5" s="1136"/>
      <c r="AF5" s="1136"/>
      <c r="AG5" s="1136"/>
      <c r="AH5" s="1136"/>
      <c r="AI5" s="1136"/>
      <c r="AJ5" s="1136"/>
      <c r="AK5" s="1136"/>
      <c r="AL5" s="1136"/>
      <c r="AM5" s="1136"/>
      <c r="AN5" s="1136"/>
      <c r="AO5" s="1136"/>
      <c r="AP5" s="1136"/>
      <c r="AQ5" s="1136"/>
      <c r="AR5" s="1136"/>
      <c r="AS5" s="1136"/>
      <c r="AT5" s="1136"/>
      <c r="AU5" s="1136"/>
    </row>
    <row r="6" spans="2:47" ht="19.5" customHeight="1">
      <c r="B6" s="1136"/>
      <c r="C6" s="2376" t="s">
        <v>398</v>
      </c>
      <c r="D6" s="2377"/>
      <c r="E6" s="2377"/>
      <c r="F6" s="2377"/>
      <c r="G6" s="2377"/>
      <c r="H6" s="2377"/>
      <c r="I6" s="2377"/>
      <c r="J6" s="2377"/>
      <c r="K6" s="2377"/>
      <c r="L6" s="2378"/>
      <c r="M6" s="2379" t="s">
        <v>231</v>
      </c>
      <c r="N6" s="2379"/>
      <c r="O6" s="2379"/>
      <c r="P6" s="2379"/>
      <c r="Q6" s="2379"/>
      <c r="R6" s="2381" t="s">
        <v>232</v>
      </c>
      <c r="S6" s="2382"/>
      <c r="T6" s="2382"/>
      <c r="U6" s="2382"/>
      <c r="V6" s="2382"/>
      <c r="W6" s="2381" t="s">
        <v>1035</v>
      </c>
      <c r="X6" s="2382"/>
      <c r="Y6" s="2382"/>
      <c r="Z6" s="2382"/>
      <c r="AA6" s="2382"/>
      <c r="AB6" s="1136"/>
      <c r="AC6" s="1136"/>
      <c r="AD6" s="1136"/>
      <c r="AE6" s="1136"/>
      <c r="AF6" s="1136"/>
      <c r="AG6" s="1136"/>
      <c r="AH6" s="1136"/>
      <c r="AI6" s="1136"/>
      <c r="AJ6" s="1136"/>
      <c r="AK6" s="1136"/>
      <c r="AL6" s="1136"/>
      <c r="AM6" s="1136"/>
      <c r="AN6" s="1136"/>
      <c r="AO6" s="1136"/>
      <c r="AP6" s="1136"/>
      <c r="AQ6" s="1136"/>
      <c r="AR6" s="1136"/>
      <c r="AS6" s="1136"/>
      <c r="AT6" s="1136"/>
      <c r="AU6" s="1136"/>
    </row>
    <row r="7" spans="2:47" ht="31.5" customHeight="1">
      <c r="B7" s="1136"/>
      <c r="C7" s="2384" t="s">
        <v>233</v>
      </c>
      <c r="D7" s="2385"/>
      <c r="E7" s="2385"/>
      <c r="F7" s="2385"/>
      <c r="G7" s="2386"/>
      <c r="H7" s="2390" t="s">
        <v>1030</v>
      </c>
      <c r="I7" s="2391"/>
      <c r="J7" s="2391"/>
      <c r="K7" s="2391"/>
      <c r="L7" s="2392"/>
      <c r="M7" s="2379"/>
      <c r="N7" s="2379"/>
      <c r="O7" s="2379"/>
      <c r="P7" s="2379"/>
      <c r="Q7" s="2379"/>
      <c r="R7" s="2382"/>
      <c r="S7" s="2382"/>
      <c r="T7" s="2382"/>
      <c r="U7" s="2382"/>
      <c r="V7" s="2382"/>
      <c r="W7" s="2382"/>
      <c r="X7" s="2382"/>
      <c r="Y7" s="2382"/>
      <c r="Z7" s="2382"/>
      <c r="AA7" s="2382"/>
      <c r="AB7" s="1136"/>
      <c r="AC7" s="1136"/>
      <c r="AD7" s="1136"/>
      <c r="AE7" s="1136"/>
      <c r="AF7" s="1136"/>
      <c r="AG7" s="1136"/>
      <c r="AH7" s="1136"/>
      <c r="AI7" s="1136"/>
      <c r="AJ7" s="1136"/>
      <c r="AK7" s="1136"/>
      <c r="AL7" s="1136"/>
      <c r="AM7" s="1136"/>
      <c r="AN7" s="1136"/>
      <c r="AO7" s="1136"/>
      <c r="AP7" s="1136"/>
      <c r="AQ7" s="1136"/>
      <c r="AR7" s="1136"/>
      <c r="AS7" s="1136"/>
      <c r="AT7" s="1136"/>
      <c r="AU7" s="1136"/>
    </row>
    <row r="8" spans="2:47" ht="31.5" customHeight="1">
      <c r="B8" s="1136"/>
      <c r="C8" s="2387"/>
      <c r="D8" s="2388"/>
      <c r="E8" s="2388"/>
      <c r="F8" s="2388"/>
      <c r="G8" s="2389"/>
      <c r="H8" s="2393"/>
      <c r="I8" s="2394"/>
      <c r="J8" s="2394"/>
      <c r="K8" s="2394"/>
      <c r="L8" s="2395"/>
      <c r="M8" s="2380"/>
      <c r="N8" s="2380"/>
      <c r="O8" s="2380"/>
      <c r="P8" s="2380"/>
      <c r="Q8" s="2380"/>
      <c r="R8" s="2383"/>
      <c r="S8" s="2383"/>
      <c r="T8" s="2383"/>
      <c r="U8" s="2383"/>
      <c r="V8" s="2383"/>
      <c r="W8" s="2383"/>
      <c r="X8" s="2383"/>
      <c r="Y8" s="2383"/>
      <c r="Z8" s="2383"/>
      <c r="AA8" s="2383"/>
      <c r="AB8" s="1136"/>
      <c r="AC8" s="1136"/>
      <c r="AD8" s="1136"/>
      <c r="AE8" s="1136"/>
      <c r="AF8" s="1136"/>
      <c r="AG8" s="1136"/>
      <c r="AH8" s="1136"/>
      <c r="AI8" s="1136"/>
      <c r="AJ8" s="1136"/>
      <c r="AK8" s="1136"/>
      <c r="AL8" s="1136"/>
      <c r="AM8" s="1136"/>
      <c r="AN8" s="1136"/>
      <c r="AO8" s="1136"/>
      <c r="AP8" s="1136"/>
      <c r="AQ8" s="1136"/>
      <c r="AR8" s="1136"/>
      <c r="AS8" s="1136"/>
      <c r="AT8" s="1136"/>
      <c r="AU8" s="1136"/>
    </row>
    <row r="9" spans="2:47" ht="19.5" customHeight="1">
      <c r="B9" s="1136"/>
      <c r="C9" s="551"/>
      <c r="D9" s="552"/>
      <c r="E9" s="552"/>
      <c r="F9" s="552"/>
      <c r="G9" s="553" t="s">
        <v>226</v>
      </c>
      <c r="H9" s="551"/>
      <c r="I9" s="552"/>
      <c r="J9" s="552"/>
      <c r="K9" s="552"/>
      <c r="L9" s="553" t="s">
        <v>227</v>
      </c>
      <c r="M9" s="551"/>
      <c r="N9" s="552"/>
      <c r="O9" s="552"/>
      <c r="P9" s="552"/>
      <c r="Q9" s="553" t="s">
        <v>104</v>
      </c>
      <c r="R9" s="551"/>
      <c r="S9" s="552"/>
      <c r="T9" s="552"/>
      <c r="U9" s="552"/>
      <c r="V9" s="553" t="s">
        <v>13</v>
      </c>
      <c r="W9" s="551"/>
      <c r="X9" s="552"/>
      <c r="Y9" s="552"/>
      <c r="Z9" s="552"/>
      <c r="AA9" s="553" t="s">
        <v>29</v>
      </c>
      <c r="AB9" s="1136"/>
      <c r="AC9" s="1136"/>
      <c r="AD9" s="1136"/>
      <c r="AE9" s="1136"/>
      <c r="AF9" s="1136"/>
      <c r="AG9" s="1136"/>
      <c r="AH9" s="1136"/>
      <c r="AI9" s="1136"/>
      <c r="AJ9" s="1136"/>
      <c r="AK9" s="1136"/>
      <c r="AL9" s="1136"/>
      <c r="AM9" s="1136"/>
      <c r="AN9" s="1136"/>
      <c r="AO9" s="1136"/>
      <c r="AP9" s="1136"/>
      <c r="AQ9" s="1136"/>
      <c r="AR9" s="1136"/>
      <c r="AS9" s="1136"/>
      <c r="AT9" s="1136"/>
      <c r="AU9" s="1136"/>
    </row>
    <row r="10" spans="2:47" ht="27" customHeight="1">
      <c r="B10" s="1136"/>
      <c r="C10" s="2400"/>
      <c r="D10" s="2401"/>
      <c r="E10" s="2401"/>
      <c r="F10" s="2401"/>
      <c r="G10" s="2402"/>
      <c r="H10" s="2400"/>
      <c r="I10" s="2401"/>
      <c r="J10" s="2401"/>
      <c r="K10" s="2401"/>
      <c r="L10" s="2402"/>
      <c r="M10" s="2403"/>
      <c r="N10" s="2403"/>
      <c r="O10" s="2403"/>
      <c r="P10" s="2403"/>
      <c r="Q10" s="2403"/>
      <c r="R10" s="2403"/>
      <c r="S10" s="2403"/>
      <c r="T10" s="2403"/>
      <c r="U10" s="2403"/>
      <c r="V10" s="2403"/>
      <c r="W10" s="2404"/>
      <c r="X10" s="2404"/>
      <c r="Y10" s="2404"/>
      <c r="Z10" s="2404"/>
      <c r="AA10" s="2404"/>
      <c r="AB10" s="1136"/>
      <c r="AC10" s="1136"/>
      <c r="AD10" s="1136"/>
      <c r="AE10" s="1136"/>
      <c r="AF10" s="1136"/>
      <c r="AG10" s="1136"/>
      <c r="AH10" s="1136"/>
      <c r="AI10" s="1136"/>
      <c r="AJ10" s="1136"/>
      <c r="AK10" s="1136"/>
      <c r="AL10" s="1136"/>
      <c r="AM10" s="1136"/>
      <c r="AN10" s="1136"/>
      <c r="AO10" s="1136"/>
      <c r="AP10" s="1136"/>
      <c r="AQ10" s="1136"/>
      <c r="AR10" s="1136"/>
      <c r="AS10" s="1136"/>
      <c r="AT10" s="1136"/>
      <c r="AU10" s="1136"/>
    </row>
    <row r="11" spans="2:47">
      <c r="B11" s="1136"/>
      <c r="C11" s="47" t="s">
        <v>285</v>
      </c>
      <c r="D11" s="554"/>
      <c r="E11" s="554"/>
      <c r="F11" s="554"/>
      <c r="G11" s="554"/>
      <c r="H11" s="554"/>
      <c r="I11" s="554"/>
      <c r="J11" s="554"/>
      <c r="K11" s="554"/>
      <c r="L11" s="554"/>
      <c r="M11" s="554"/>
      <c r="N11" s="554"/>
      <c r="O11" s="554"/>
      <c r="P11" s="554"/>
      <c r="Q11" s="554"/>
      <c r="R11" s="555"/>
      <c r="S11" s="555"/>
      <c r="T11" s="555"/>
      <c r="U11" s="555"/>
      <c r="V11" s="555"/>
      <c r="W11" s="555"/>
      <c r="X11" s="555"/>
      <c r="Y11" s="555"/>
      <c r="Z11" s="555"/>
      <c r="AA11" s="555"/>
      <c r="AB11" s="556"/>
      <c r="AC11" s="556"/>
      <c r="AD11" s="556"/>
      <c r="AE11" s="556"/>
      <c r="AF11" s="556"/>
      <c r="AG11" s="555"/>
      <c r="AH11" s="555"/>
      <c r="AI11" s="555"/>
      <c r="AJ11" s="555"/>
      <c r="AK11" s="555"/>
      <c r="AL11" s="557"/>
      <c r="AM11" s="557"/>
      <c r="AN11" s="557"/>
      <c r="AO11" s="557"/>
      <c r="AP11" s="557"/>
      <c r="AQ11" s="1136"/>
      <c r="AR11" s="1136"/>
      <c r="AS11" s="1136"/>
      <c r="AT11" s="1136"/>
      <c r="AU11" s="1136"/>
    </row>
    <row r="12" spans="2:47" ht="13.5" customHeight="1">
      <c r="B12" s="1136"/>
      <c r="C12" s="558" t="s">
        <v>27</v>
      </c>
      <c r="D12" s="555" t="s">
        <v>317</v>
      </c>
      <c r="E12" s="555"/>
      <c r="F12" s="555"/>
      <c r="G12" s="555"/>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1136"/>
      <c r="AR12" s="1136"/>
      <c r="AS12" s="1136"/>
      <c r="AT12" s="1136"/>
      <c r="AU12" s="1136"/>
    </row>
    <row r="13" spans="2:47">
      <c r="B13" s="1136"/>
      <c r="C13" s="558" t="s">
        <v>234</v>
      </c>
      <c r="D13" s="555" t="s">
        <v>1213</v>
      </c>
      <c r="E13" s="555"/>
      <c r="F13" s="555"/>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1136"/>
      <c r="AR13" s="1136"/>
      <c r="AS13" s="1136"/>
      <c r="AT13" s="1136"/>
      <c r="AU13" s="1136"/>
    </row>
    <row r="14" spans="2:47">
      <c r="B14" s="1136"/>
      <c r="C14" s="558" t="s">
        <v>235</v>
      </c>
      <c r="D14" s="555" t="s">
        <v>1031</v>
      </c>
      <c r="E14" s="555"/>
      <c r="F14" s="555"/>
      <c r="G14" s="555"/>
      <c r="H14" s="555"/>
      <c r="I14" s="555"/>
      <c r="J14" s="555"/>
      <c r="K14" s="555"/>
      <c r="L14" s="555"/>
      <c r="M14" s="555"/>
      <c r="N14" s="555"/>
      <c r="O14" s="555"/>
      <c r="P14" s="555"/>
      <c r="Q14" s="555"/>
      <c r="R14" s="555"/>
      <c r="S14" s="555"/>
      <c r="T14" s="555"/>
      <c r="U14" s="555"/>
      <c r="V14" s="555"/>
      <c r="W14" s="555"/>
      <c r="X14" s="555"/>
      <c r="Y14" s="555"/>
      <c r="Z14" s="555"/>
      <c r="AA14" s="555"/>
      <c r="AB14" s="555"/>
      <c r="AC14" s="555"/>
      <c r="AD14" s="555"/>
      <c r="AE14" s="555"/>
      <c r="AF14" s="555"/>
      <c r="AG14" s="555"/>
      <c r="AH14" s="555"/>
      <c r="AI14" s="555"/>
      <c r="AJ14" s="555"/>
      <c r="AK14" s="555"/>
      <c r="AL14" s="555"/>
      <c r="AM14" s="555"/>
      <c r="AN14" s="555"/>
      <c r="AO14" s="555"/>
      <c r="AP14" s="555"/>
      <c r="AQ14" s="1136"/>
      <c r="AR14" s="1136"/>
      <c r="AS14" s="1136"/>
      <c r="AT14" s="1136"/>
      <c r="AU14" s="1136"/>
    </row>
    <row r="15" spans="2:47">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36"/>
      <c r="AF15" s="1136"/>
      <c r="AG15" s="1136"/>
      <c r="AH15" s="1136"/>
      <c r="AI15" s="1136"/>
      <c r="AJ15" s="1136"/>
      <c r="AK15" s="1136"/>
      <c r="AL15" s="1136"/>
      <c r="AM15" s="1136"/>
      <c r="AN15" s="1136"/>
      <c r="AO15" s="1136"/>
      <c r="AP15" s="1136"/>
      <c r="AQ15" s="1136"/>
      <c r="AR15" s="1136"/>
      <c r="AS15" s="1136"/>
      <c r="AT15" s="1136"/>
      <c r="AU15" s="1136"/>
    </row>
    <row r="16" spans="2:47">
      <c r="B16" s="1136" t="s">
        <v>99</v>
      </c>
      <c r="C16" s="1136"/>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36"/>
      <c r="Z16" s="1136"/>
      <c r="AA16" s="1136"/>
      <c r="AB16" s="1136"/>
      <c r="AC16" s="1136"/>
      <c r="AD16" s="1136"/>
      <c r="AE16" s="1136"/>
      <c r="AF16" s="1136"/>
      <c r="AG16" s="1136"/>
      <c r="AH16" s="1136"/>
      <c r="AI16" s="1136"/>
      <c r="AJ16" s="1136"/>
      <c r="AK16" s="1136"/>
      <c r="AL16" s="1136"/>
      <c r="AM16" s="1136"/>
      <c r="AN16" s="1136"/>
      <c r="AO16" s="1136"/>
      <c r="AP16" s="1136"/>
      <c r="AQ16" s="1136"/>
      <c r="AR16" s="1136"/>
      <c r="AS16" s="1136"/>
      <c r="AT16" s="1136"/>
      <c r="AU16" s="1136"/>
    </row>
    <row r="17" spans="2:47" ht="9.75" customHeight="1">
      <c r="B17" s="1136"/>
      <c r="C17" s="1136"/>
      <c r="D17" s="1136"/>
      <c r="E17" s="1136"/>
      <c r="F17" s="1136"/>
      <c r="G17" s="1136"/>
      <c r="H17" s="1136"/>
      <c r="I17" s="1136"/>
      <c r="J17" s="1136"/>
      <c r="K17" s="1136"/>
      <c r="L17" s="1136"/>
      <c r="M17" s="1136"/>
      <c r="N17" s="1136"/>
      <c r="O17" s="1136"/>
      <c r="P17" s="1136"/>
      <c r="Q17" s="1136"/>
      <c r="R17" s="1136"/>
      <c r="S17" s="1136"/>
      <c r="T17" s="1136"/>
      <c r="U17" s="1136"/>
      <c r="V17" s="1136"/>
      <c r="W17" s="1136"/>
      <c r="X17" s="1136"/>
      <c r="Y17" s="1136"/>
      <c r="Z17" s="1136"/>
      <c r="AA17" s="1136"/>
      <c r="AB17" s="1136"/>
      <c r="AC17" s="1136"/>
      <c r="AD17" s="1136"/>
      <c r="AE17" s="1136"/>
      <c r="AF17" s="1136"/>
      <c r="AG17" s="1136"/>
      <c r="AH17" s="1136"/>
      <c r="AI17" s="1136"/>
      <c r="AJ17" s="1136"/>
      <c r="AK17" s="1136"/>
      <c r="AL17" s="1136"/>
      <c r="AM17" s="1136"/>
      <c r="AN17" s="1136"/>
      <c r="AO17" s="1136"/>
      <c r="AP17" s="1136"/>
      <c r="AQ17" s="1136"/>
      <c r="AR17" s="1136"/>
      <c r="AS17" s="1136"/>
      <c r="AT17" s="1136"/>
      <c r="AU17" s="1136"/>
    </row>
    <row r="18" spans="2:47" ht="17.25" customHeight="1">
      <c r="B18" s="1136"/>
      <c r="C18" s="1448" t="s">
        <v>61</v>
      </c>
      <c r="D18" s="1450"/>
      <c r="E18" s="1450"/>
      <c r="F18" s="1450"/>
      <c r="G18" s="1450"/>
      <c r="H18" s="1450"/>
      <c r="I18" s="1450"/>
      <c r="J18" s="1450"/>
      <c r="K18" s="1450"/>
      <c r="L18" s="1449"/>
      <c r="M18" s="1329" t="s">
        <v>7</v>
      </c>
      <c r="N18" s="2396"/>
      <c r="O18" s="2396"/>
      <c r="P18" s="2396"/>
      <c r="Q18" s="2396"/>
      <c r="R18" s="1329" t="s">
        <v>859</v>
      </c>
      <c r="S18" s="2396"/>
      <c r="T18" s="2396"/>
      <c r="U18" s="2396"/>
      <c r="V18" s="2396"/>
      <c r="W18" s="1136"/>
      <c r="X18" s="1136"/>
      <c r="Y18" s="1136"/>
      <c r="Z18" s="1136"/>
      <c r="AA18" s="1136"/>
      <c r="AB18" s="1136"/>
      <c r="AC18" s="1136"/>
      <c r="AD18" s="1136"/>
      <c r="AE18" s="1136"/>
      <c r="AF18" s="1136"/>
      <c r="AG18" s="1136"/>
      <c r="AH18" s="1136"/>
      <c r="AI18" s="1136"/>
      <c r="AJ18" s="1136"/>
      <c r="AK18" s="1136"/>
      <c r="AL18" s="1136"/>
      <c r="AM18" s="1136"/>
      <c r="AN18" s="1136"/>
      <c r="AO18" s="1136"/>
      <c r="AP18" s="1136"/>
      <c r="AQ18" s="1136"/>
      <c r="AR18" s="1136"/>
      <c r="AS18" s="1136"/>
      <c r="AT18" s="1136"/>
      <c r="AU18" s="1136"/>
    </row>
    <row r="19" spans="2:47" ht="17.25" customHeight="1">
      <c r="B19" s="1136"/>
      <c r="C19" s="1392" t="s">
        <v>60</v>
      </c>
      <c r="D19" s="1393"/>
      <c r="E19" s="1393"/>
      <c r="F19" s="1393"/>
      <c r="G19" s="1394"/>
      <c r="H19" s="1454" t="s">
        <v>62</v>
      </c>
      <c r="I19" s="1454"/>
      <c r="J19" s="1454"/>
      <c r="K19" s="1454"/>
      <c r="L19" s="1454"/>
      <c r="M19" s="2396"/>
      <c r="N19" s="2396"/>
      <c r="O19" s="2396"/>
      <c r="P19" s="2396"/>
      <c r="Q19" s="2396"/>
      <c r="R19" s="2396"/>
      <c r="S19" s="2396"/>
      <c r="T19" s="2396"/>
      <c r="U19" s="2396"/>
      <c r="V19" s="2396"/>
      <c r="W19" s="1136"/>
      <c r="X19" s="1136"/>
      <c r="Y19" s="1136"/>
      <c r="Z19" s="1136"/>
      <c r="AA19" s="1136"/>
      <c r="AB19" s="1136"/>
      <c r="AC19" s="1136"/>
      <c r="AD19" s="1136"/>
      <c r="AE19" s="1136"/>
      <c r="AF19" s="1136"/>
      <c r="AG19" s="1136"/>
      <c r="AH19" s="1136"/>
      <c r="AI19" s="1136"/>
      <c r="AJ19" s="1136"/>
      <c r="AK19" s="1136"/>
      <c r="AL19" s="1136"/>
      <c r="AM19" s="1136"/>
      <c r="AN19" s="1136"/>
      <c r="AO19" s="1136"/>
      <c r="AP19" s="1136"/>
      <c r="AQ19" s="1136"/>
      <c r="AR19" s="1136"/>
      <c r="AS19" s="1136"/>
      <c r="AT19" s="1136"/>
      <c r="AU19" s="1136"/>
    </row>
    <row r="20" spans="2:47" ht="23.25" customHeight="1">
      <c r="B20" s="1136"/>
      <c r="C20" s="2397"/>
      <c r="D20" s="2398"/>
      <c r="E20" s="2398"/>
      <c r="F20" s="2398"/>
      <c r="G20" s="2399"/>
      <c r="H20" s="2293"/>
      <c r="I20" s="2293"/>
      <c r="J20" s="2293"/>
      <c r="K20" s="2293"/>
      <c r="L20" s="2293"/>
      <c r="M20" s="2294"/>
      <c r="N20" s="2294"/>
      <c r="O20" s="2294"/>
      <c r="P20" s="2294"/>
      <c r="Q20" s="2294"/>
      <c r="R20" s="2294"/>
      <c r="S20" s="2294"/>
      <c r="T20" s="2294"/>
      <c r="U20" s="2294"/>
      <c r="V20" s="2294"/>
      <c r="W20" s="1136"/>
      <c r="X20" s="1136"/>
      <c r="Y20" s="1136"/>
      <c r="Z20" s="1136"/>
      <c r="AA20" s="1136"/>
      <c r="AB20" s="1136"/>
      <c r="AC20" s="1136"/>
      <c r="AD20" s="1136"/>
      <c r="AE20" s="1136"/>
      <c r="AF20" s="1136"/>
      <c r="AG20" s="1136"/>
      <c r="AH20" s="1136"/>
      <c r="AI20" s="1136"/>
      <c r="AJ20" s="1136"/>
      <c r="AK20" s="1136"/>
      <c r="AL20" s="1136"/>
      <c r="AM20" s="1136"/>
      <c r="AN20" s="1136"/>
      <c r="AO20" s="1136"/>
      <c r="AP20" s="1136"/>
      <c r="AQ20" s="1136"/>
      <c r="AR20" s="1136"/>
      <c r="AS20" s="1136"/>
      <c r="AT20" s="1136"/>
      <c r="AU20" s="1136"/>
    </row>
    <row r="21" spans="2:47" ht="19.5" customHeight="1">
      <c r="B21" s="1136"/>
      <c r="C21" s="559"/>
      <c r="D21" s="560"/>
      <c r="E21" s="560"/>
      <c r="F21" s="560"/>
      <c r="G21" s="561" t="s">
        <v>102</v>
      </c>
      <c r="H21" s="559"/>
      <c r="I21" s="560"/>
      <c r="J21" s="560"/>
      <c r="K21" s="560"/>
      <c r="L21" s="561" t="s">
        <v>103</v>
      </c>
      <c r="M21" s="559"/>
      <c r="N21" s="560"/>
      <c r="O21" s="560"/>
      <c r="P21" s="560"/>
      <c r="Q21" s="561" t="s">
        <v>104</v>
      </c>
      <c r="R21" s="559"/>
      <c r="S21" s="560"/>
      <c r="T21" s="560"/>
      <c r="U21" s="560"/>
      <c r="V21" s="561" t="s">
        <v>13</v>
      </c>
      <c r="W21" s="1136"/>
      <c r="X21" s="1136"/>
      <c r="Y21" s="1136"/>
      <c r="Z21" s="1136"/>
      <c r="AA21" s="1136"/>
      <c r="AB21" s="1136"/>
      <c r="AC21" s="1136"/>
      <c r="AD21" s="1136"/>
      <c r="AE21" s="1136"/>
      <c r="AF21" s="1136"/>
      <c r="AG21" s="1136"/>
      <c r="AH21" s="1136"/>
      <c r="AI21" s="1136"/>
      <c r="AJ21" s="1136"/>
      <c r="AK21" s="1136"/>
      <c r="AL21" s="1136"/>
      <c r="AM21" s="1136"/>
      <c r="AN21" s="1136"/>
      <c r="AO21" s="1136"/>
      <c r="AP21" s="1136"/>
      <c r="AQ21" s="1136"/>
      <c r="AR21" s="1136"/>
      <c r="AS21" s="1136"/>
      <c r="AT21" s="1136"/>
      <c r="AU21" s="1136"/>
    </row>
    <row r="22" spans="2:47" ht="27" customHeight="1">
      <c r="B22" s="1136"/>
      <c r="C22" s="1748"/>
      <c r="D22" s="1748"/>
      <c r="E22" s="1748"/>
      <c r="F22" s="1748"/>
      <c r="G22" s="1748"/>
      <c r="H22" s="1748"/>
      <c r="I22" s="1748"/>
      <c r="J22" s="1748"/>
      <c r="K22" s="1748"/>
      <c r="L22" s="1748"/>
      <c r="M22" s="2286"/>
      <c r="N22" s="2286"/>
      <c r="O22" s="2286"/>
      <c r="P22" s="2286"/>
      <c r="Q22" s="2286"/>
      <c r="R22" s="2286"/>
      <c r="S22" s="2286"/>
      <c r="T22" s="2286"/>
      <c r="U22" s="2286"/>
      <c r="V22" s="2286"/>
      <c r="W22" s="1136"/>
      <c r="X22" s="1136"/>
      <c r="Y22" s="1136"/>
      <c r="Z22" s="1136"/>
      <c r="AA22" s="1136"/>
      <c r="AB22" s="1136"/>
      <c r="AC22" s="1136"/>
      <c r="AD22" s="1136"/>
      <c r="AE22" s="1136"/>
      <c r="AF22" s="1136"/>
      <c r="AG22" s="1136"/>
      <c r="AH22" s="1136"/>
      <c r="AI22" s="1136"/>
      <c r="AJ22" s="1136"/>
      <c r="AK22" s="1136"/>
      <c r="AL22" s="1136"/>
      <c r="AM22" s="1136"/>
      <c r="AN22" s="1136"/>
      <c r="AO22" s="1136"/>
      <c r="AP22" s="1136"/>
      <c r="AQ22" s="1136"/>
      <c r="AR22" s="1136"/>
      <c r="AS22" s="1136"/>
      <c r="AT22" s="1136"/>
      <c r="AU22" s="1136"/>
    </row>
    <row r="23" spans="2:47" ht="13.5" customHeight="1">
      <c r="B23" s="1136"/>
      <c r="C23" s="47" t="s">
        <v>285</v>
      </c>
      <c r="D23" s="1136"/>
      <c r="E23" s="1136"/>
      <c r="F23" s="1136"/>
      <c r="G23" s="1136"/>
      <c r="H23" s="1136"/>
      <c r="I23" s="1136"/>
      <c r="J23" s="1136"/>
      <c r="K23" s="1136"/>
      <c r="L23" s="1136"/>
      <c r="M23" s="1136"/>
      <c r="N23" s="1136"/>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row>
    <row r="24" spans="2:47" ht="13.5" customHeight="1">
      <c r="B24" s="1136"/>
      <c r="C24" s="47" t="s">
        <v>27</v>
      </c>
      <c r="D24" s="1136" t="s">
        <v>1032</v>
      </c>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row>
    <row r="25" spans="2:47" ht="13.5" customHeight="1">
      <c r="B25" s="1136"/>
      <c r="C25" s="50" t="s">
        <v>28</v>
      </c>
      <c r="D25" s="702" t="s">
        <v>1033</v>
      </c>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row>
    <row r="26" spans="2:47">
      <c r="B26" s="1136"/>
      <c r="C26" s="47"/>
      <c r="D26" s="1136"/>
      <c r="E26" s="1136"/>
      <c r="F26" s="1136"/>
      <c r="G26" s="1136"/>
      <c r="H26" s="1136"/>
      <c r="I26" s="1136"/>
      <c r="J26" s="1136"/>
      <c r="K26" s="1136"/>
      <c r="L26" s="1136"/>
      <c r="M26" s="1136"/>
      <c r="N26" s="1136"/>
      <c r="O26" s="1136"/>
      <c r="P26" s="1136"/>
      <c r="Q26" s="1136"/>
      <c r="R26" s="1136"/>
      <c r="S26" s="1136"/>
      <c r="T26" s="1136"/>
      <c r="U26" s="1136"/>
      <c r="V26" s="1136"/>
      <c r="W26" s="1136"/>
      <c r="X26" s="1136"/>
      <c r="Y26" s="1136"/>
      <c r="Z26" s="1136"/>
      <c r="AA26" s="1136"/>
      <c r="AB26" s="1136"/>
      <c r="AC26" s="1136"/>
      <c r="AD26" s="1136"/>
      <c r="AE26" s="1136"/>
      <c r="AF26" s="1136"/>
      <c r="AG26" s="1136"/>
      <c r="AH26" s="1136"/>
      <c r="AI26" s="1136"/>
      <c r="AJ26" s="1136"/>
      <c r="AK26" s="1136"/>
      <c r="AL26" s="1136"/>
      <c r="AM26" s="1136"/>
      <c r="AN26" s="1136"/>
      <c r="AO26" s="1136"/>
      <c r="AP26" s="1136"/>
      <c r="AQ26" s="1136"/>
      <c r="AR26" s="1136"/>
      <c r="AS26" s="1136"/>
      <c r="AT26" s="1136"/>
      <c r="AU26" s="1136"/>
    </row>
    <row r="27" spans="2:47">
      <c r="B27" s="1136" t="s">
        <v>1034</v>
      </c>
      <c r="C27" s="1136"/>
      <c r="D27" s="1136"/>
      <c r="E27" s="1136"/>
      <c r="F27" s="1136"/>
      <c r="G27" s="1136"/>
      <c r="H27" s="1136"/>
      <c r="I27" s="1136"/>
      <c r="J27" s="1136"/>
      <c r="K27" s="1136"/>
      <c r="L27" s="1136"/>
      <c r="M27" s="1136"/>
      <c r="N27" s="1136"/>
      <c r="O27" s="1136"/>
      <c r="P27" s="1136"/>
      <c r="Q27" s="1136"/>
      <c r="R27" s="1136"/>
      <c r="S27" s="1136"/>
      <c r="T27" s="1136"/>
      <c r="U27" s="1136"/>
      <c r="V27" s="1136"/>
      <c r="W27" s="1136"/>
      <c r="X27" s="1136"/>
      <c r="Y27" s="1136"/>
      <c r="Z27" s="1136"/>
      <c r="AA27" s="1136"/>
      <c r="AB27" s="1136"/>
      <c r="AC27" s="1136"/>
      <c r="AD27" s="1136"/>
      <c r="AE27" s="1136"/>
      <c r="AF27" s="1136"/>
      <c r="AG27" s="1136"/>
      <c r="AH27" s="1136"/>
      <c r="AI27" s="1136"/>
      <c r="AJ27" s="1136"/>
      <c r="AK27" s="1136"/>
      <c r="AL27" s="1136"/>
      <c r="AM27" s="1136"/>
      <c r="AN27" s="1136"/>
      <c r="AO27" s="1136"/>
      <c r="AP27" s="1136"/>
      <c r="AQ27" s="1136"/>
      <c r="AR27" s="1136"/>
      <c r="AS27" s="1136"/>
      <c r="AT27" s="1136"/>
      <c r="AU27" s="1136"/>
    </row>
    <row r="28" spans="2:47" ht="9.75" customHeight="1">
      <c r="B28" s="1136"/>
      <c r="C28" s="1136"/>
      <c r="D28" s="1136"/>
      <c r="E28" s="1136"/>
      <c r="F28" s="1136"/>
      <c r="G28" s="1136"/>
      <c r="H28" s="1136"/>
      <c r="I28" s="1136"/>
      <c r="J28" s="1136"/>
      <c r="K28" s="1136"/>
      <c r="L28" s="1136"/>
      <c r="M28" s="1136"/>
      <c r="N28" s="1136"/>
      <c r="O28" s="1136"/>
      <c r="P28" s="1136"/>
      <c r="Q28" s="1136"/>
      <c r="R28" s="1136"/>
      <c r="S28" s="1136"/>
      <c r="T28" s="1136"/>
      <c r="U28" s="1136"/>
      <c r="V28" s="1136"/>
      <c r="W28" s="1136"/>
      <c r="X28" s="1136"/>
      <c r="Y28" s="1136"/>
      <c r="Z28" s="1136"/>
      <c r="AA28" s="1136"/>
      <c r="AB28" s="1136"/>
      <c r="AC28" s="1136"/>
      <c r="AD28" s="1136"/>
      <c r="AE28" s="1136"/>
      <c r="AF28" s="1136"/>
      <c r="AG28" s="1136"/>
      <c r="AH28" s="1136"/>
      <c r="AI28" s="1136"/>
      <c r="AJ28" s="1136"/>
      <c r="AK28" s="1136"/>
      <c r="AL28" s="1136"/>
      <c r="AM28" s="1136"/>
      <c r="AN28" s="1136"/>
      <c r="AO28" s="1136"/>
      <c r="AP28" s="1136"/>
      <c r="AQ28" s="1136"/>
      <c r="AR28" s="1136"/>
      <c r="AS28" s="1136"/>
      <c r="AT28" s="1136"/>
      <c r="AU28" s="1136"/>
    </row>
    <row r="29" spans="2:47" ht="20.25" customHeight="1">
      <c r="B29" s="1136"/>
      <c r="C29" s="1448" t="s">
        <v>68</v>
      </c>
      <c r="D29" s="1450"/>
      <c r="E29" s="1450"/>
      <c r="F29" s="1450"/>
      <c r="G29" s="1450"/>
      <c r="H29" s="1450"/>
      <c r="I29" s="1450"/>
      <c r="J29" s="1450"/>
      <c r="K29" s="1450"/>
      <c r="L29" s="1449"/>
      <c r="M29" s="1454" t="s">
        <v>65</v>
      </c>
      <c r="N29" s="1454"/>
      <c r="O29" s="1454"/>
      <c r="P29" s="1454"/>
      <c r="Q29" s="1454"/>
      <c r="R29" s="1454" t="s">
        <v>66</v>
      </c>
      <c r="S29" s="1454"/>
      <c r="T29" s="1454"/>
      <c r="U29" s="1454"/>
      <c r="V29" s="1454"/>
      <c r="W29" s="2405" t="s">
        <v>1184</v>
      </c>
      <c r="X29" s="2405"/>
      <c r="Y29" s="2405"/>
      <c r="Z29" s="2405"/>
      <c r="AA29" s="2405"/>
      <c r="AB29" s="2405"/>
      <c r="AC29" s="2405"/>
      <c r="AD29" s="2405"/>
      <c r="AE29" s="2405"/>
      <c r="AF29" s="2405"/>
      <c r="AG29" s="1454" t="s">
        <v>67</v>
      </c>
      <c r="AH29" s="1454"/>
      <c r="AI29" s="1454"/>
      <c r="AJ29" s="1454"/>
      <c r="AK29" s="1454"/>
      <c r="AL29" s="1329" t="s">
        <v>7</v>
      </c>
      <c r="AM29" s="2396"/>
      <c r="AN29" s="2396"/>
      <c r="AO29" s="2396"/>
      <c r="AP29" s="2396"/>
      <c r="AQ29" s="1329" t="s">
        <v>859</v>
      </c>
      <c r="AR29" s="2396"/>
      <c r="AS29" s="2396"/>
      <c r="AT29" s="2396"/>
      <c r="AU29" s="2396"/>
    </row>
    <row r="30" spans="2:47" ht="17.25" customHeight="1">
      <c r="B30" s="1136"/>
      <c r="C30" s="2406" t="s">
        <v>63</v>
      </c>
      <c r="D30" s="2406"/>
      <c r="E30" s="2406"/>
      <c r="F30" s="2406"/>
      <c r="G30" s="2406"/>
      <c r="H30" s="2406" t="s">
        <v>64</v>
      </c>
      <c r="I30" s="2406"/>
      <c r="J30" s="2406"/>
      <c r="K30" s="2406"/>
      <c r="L30" s="2406"/>
      <c r="M30" s="1454"/>
      <c r="N30" s="1454"/>
      <c r="O30" s="1454"/>
      <c r="P30" s="1454"/>
      <c r="Q30" s="1454"/>
      <c r="R30" s="1454"/>
      <c r="S30" s="1454"/>
      <c r="T30" s="1454"/>
      <c r="U30" s="1454"/>
      <c r="V30" s="1454"/>
      <c r="W30" s="1454" t="s">
        <v>119</v>
      </c>
      <c r="X30" s="1454"/>
      <c r="Y30" s="1454"/>
      <c r="Z30" s="1454"/>
      <c r="AA30" s="1454"/>
      <c r="AB30" s="1454" t="s">
        <v>120</v>
      </c>
      <c r="AC30" s="1454"/>
      <c r="AD30" s="1454"/>
      <c r="AE30" s="1454"/>
      <c r="AF30" s="1454"/>
      <c r="AG30" s="1454"/>
      <c r="AH30" s="1454"/>
      <c r="AI30" s="1454"/>
      <c r="AJ30" s="1454"/>
      <c r="AK30" s="1454"/>
      <c r="AL30" s="2396"/>
      <c r="AM30" s="2396"/>
      <c r="AN30" s="2396"/>
      <c r="AO30" s="2396"/>
      <c r="AP30" s="2396"/>
      <c r="AQ30" s="2396"/>
      <c r="AR30" s="2396"/>
      <c r="AS30" s="2396"/>
      <c r="AT30" s="2396"/>
      <c r="AU30" s="2396"/>
    </row>
    <row r="31" spans="2:47" ht="17.25" customHeight="1">
      <c r="B31" s="1136"/>
      <c r="C31" s="2407"/>
      <c r="D31" s="2407"/>
      <c r="E31" s="2407"/>
      <c r="F31" s="2407"/>
      <c r="G31" s="2407"/>
      <c r="H31" s="2407"/>
      <c r="I31" s="2407"/>
      <c r="J31" s="2407"/>
      <c r="K31" s="2407"/>
      <c r="L31" s="2407"/>
      <c r="M31" s="2293"/>
      <c r="N31" s="2293"/>
      <c r="O31" s="2293"/>
      <c r="P31" s="2293"/>
      <c r="Q31" s="2293"/>
      <c r="R31" s="2293"/>
      <c r="S31" s="2293"/>
      <c r="T31" s="2293"/>
      <c r="U31" s="2293"/>
      <c r="V31" s="2293"/>
      <c r="W31" s="2293"/>
      <c r="X31" s="2293"/>
      <c r="Y31" s="2293"/>
      <c r="Z31" s="2293"/>
      <c r="AA31" s="2293"/>
      <c r="AB31" s="2293"/>
      <c r="AC31" s="2293"/>
      <c r="AD31" s="2293"/>
      <c r="AE31" s="2293"/>
      <c r="AF31" s="2293"/>
      <c r="AG31" s="2293"/>
      <c r="AH31" s="2293"/>
      <c r="AI31" s="2293"/>
      <c r="AJ31" s="2293"/>
      <c r="AK31" s="2293"/>
      <c r="AL31" s="2294"/>
      <c r="AM31" s="2294"/>
      <c r="AN31" s="2294"/>
      <c r="AO31" s="2294"/>
      <c r="AP31" s="2294"/>
      <c r="AQ31" s="2294"/>
      <c r="AR31" s="2294"/>
      <c r="AS31" s="2294"/>
      <c r="AT31" s="2294"/>
      <c r="AU31" s="2294"/>
    </row>
    <row r="32" spans="2:47" ht="20.25" customHeight="1">
      <c r="B32" s="1136"/>
      <c r="C32" s="559"/>
      <c r="D32" s="560"/>
      <c r="E32" s="560"/>
      <c r="F32" s="560"/>
      <c r="G32" s="561" t="s">
        <v>102</v>
      </c>
      <c r="H32" s="559"/>
      <c r="I32" s="560"/>
      <c r="J32" s="560"/>
      <c r="K32" s="560"/>
      <c r="L32" s="561" t="s">
        <v>103</v>
      </c>
      <c r="M32" s="559"/>
      <c r="N32" s="560"/>
      <c r="O32" s="560"/>
      <c r="P32" s="560"/>
      <c r="Q32" s="561" t="s">
        <v>104</v>
      </c>
      <c r="R32" s="559"/>
      <c r="S32" s="560"/>
      <c r="T32" s="560"/>
      <c r="U32" s="560"/>
      <c r="V32" s="561" t="s">
        <v>13</v>
      </c>
      <c r="W32" s="559"/>
      <c r="X32" s="560"/>
      <c r="Y32" s="560"/>
      <c r="Z32" s="560"/>
      <c r="AA32" s="561" t="s">
        <v>29</v>
      </c>
      <c r="AB32" s="559"/>
      <c r="AC32" s="560"/>
      <c r="AD32" s="560"/>
      <c r="AE32" s="560"/>
      <c r="AF32" s="561" t="s">
        <v>30</v>
      </c>
      <c r="AG32" s="773"/>
      <c r="AH32" s="774"/>
      <c r="AI32" s="774"/>
      <c r="AJ32" s="774"/>
      <c r="AK32" s="487" t="s">
        <v>105</v>
      </c>
      <c r="AL32" s="520"/>
      <c r="AM32" s="489"/>
      <c r="AN32" s="489"/>
      <c r="AO32" s="489"/>
      <c r="AP32" s="490" t="s">
        <v>106</v>
      </c>
      <c r="AQ32" s="520"/>
      <c r="AR32" s="489"/>
      <c r="AS32" s="489"/>
      <c r="AT32" s="489"/>
      <c r="AU32" s="490" t="s">
        <v>107</v>
      </c>
    </row>
    <row r="33" spans="2:53" ht="27.75" customHeight="1">
      <c r="B33" s="1136"/>
      <c r="C33" s="2286"/>
      <c r="D33" s="2286"/>
      <c r="E33" s="2286"/>
      <c r="F33" s="2286"/>
      <c r="G33" s="2286"/>
      <c r="H33" s="2286"/>
      <c r="I33" s="2286"/>
      <c r="J33" s="2286"/>
      <c r="K33" s="2286"/>
      <c r="L33" s="2286"/>
      <c r="M33" s="1748"/>
      <c r="N33" s="1748"/>
      <c r="O33" s="1748"/>
      <c r="P33" s="1748"/>
      <c r="Q33" s="1748"/>
      <c r="R33" s="1748"/>
      <c r="S33" s="1748"/>
      <c r="T33" s="1748"/>
      <c r="U33" s="1748"/>
      <c r="V33" s="1748"/>
      <c r="W33" s="1748"/>
      <c r="X33" s="1748"/>
      <c r="Y33" s="1748"/>
      <c r="Z33" s="1748"/>
      <c r="AA33" s="1748"/>
      <c r="AB33" s="1748"/>
      <c r="AC33" s="1748"/>
      <c r="AD33" s="1748"/>
      <c r="AE33" s="1748"/>
      <c r="AF33" s="1748"/>
      <c r="AG33" s="1748"/>
      <c r="AH33" s="1748"/>
      <c r="AI33" s="1748"/>
      <c r="AJ33" s="1748"/>
      <c r="AK33" s="1748"/>
      <c r="AL33" s="2286"/>
      <c r="AM33" s="2286"/>
      <c r="AN33" s="2286"/>
      <c r="AO33" s="2286"/>
      <c r="AP33" s="2286"/>
      <c r="AQ33" s="2286"/>
      <c r="AR33" s="2286"/>
      <c r="AS33" s="2286"/>
      <c r="AT33" s="2286"/>
      <c r="AU33" s="2286"/>
    </row>
    <row r="34" spans="2:53" ht="13.5" customHeight="1">
      <c r="B34" s="1136"/>
      <c r="C34" s="47" t="s">
        <v>285</v>
      </c>
      <c r="D34" s="1136"/>
      <c r="E34" s="1136"/>
      <c r="F34" s="1136"/>
      <c r="G34" s="1136"/>
      <c r="H34" s="1136"/>
      <c r="I34" s="1136"/>
      <c r="J34" s="1136"/>
      <c r="K34" s="1136"/>
      <c r="L34" s="1136"/>
      <c r="M34" s="1136"/>
      <c r="N34" s="1136"/>
      <c r="O34" s="1136"/>
      <c r="P34" s="1136"/>
      <c r="Q34" s="1136"/>
      <c r="R34" s="1136"/>
      <c r="S34" s="1136"/>
      <c r="T34" s="1136"/>
      <c r="U34" s="1136"/>
      <c r="V34" s="1136"/>
      <c r="W34" s="1136"/>
      <c r="X34" s="1136"/>
      <c r="Y34" s="1136"/>
      <c r="Z34" s="1136"/>
      <c r="AA34" s="1136"/>
      <c r="AB34" s="1136"/>
      <c r="AC34" s="1136"/>
      <c r="AD34" s="1136"/>
      <c r="AE34" s="1136"/>
      <c r="AF34" s="1136"/>
      <c r="AG34" s="1136"/>
      <c r="AH34" s="1136"/>
      <c r="AI34" s="1136"/>
      <c r="AJ34" s="1136"/>
      <c r="AK34" s="1136"/>
      <c r="AL34" s="1136"/>
      <c r="AM34" s="1136"/>
      <c r="AN34" s="1136"/>
      <c r="AO34" s="1136"/>
      <c r="AP34" s="1136"/>
      <c r="AQ34" s="1136"/>
      <c r="AR34" s="1136"/>
      <c r="AS34" s="1136"/>
      <c r="AT34" s="1136"/>
      <c r="AU34" s="1136"/>
    </row>
    <row r="35" spans="2:53">
      <c r="B35" s="1136"/>
      <c r="C35" s="47" t="s">
        <v>27</v>
      </c>
      <c r="D35" s="1136" t="s">
        <v>318</v>
      </c>
      <c r="E35" s="1136"/>
      <c r="F35" s="1136"/>
      <c r="G35" s="1136"/>
      <c r="H35" s="1136"/>
      <c r="I35" s="1136"/>
      <c r="J35" s="1136"/>
      <c r="K35" s="1136"/>
      <c r="L35" s="1136"/>
      <c r="M35" s="1136"/>
      <c r="N35" s="1136"/>
      <c r="O35" s="1136"/>
      <c r="P35" s="1136"/>
      <c r="Q35" s="1136"/>
      <c r="R35" s="1136"/>
      <c r="S35" s="1136"/>
      <c r="T35" s="1136"/>
      <c r="U35" s="1136"/>
      <c r="V35" s="1136"/>
      <c r="W35" s="1136"/>
      <c r="X35" s="1136"/>
      <c r="Y35" s="1136"/>
      <c r="Z35" s="1136"/>
      <c r="AA35" s="1136"/>
      <c r="AB35" s="1136"/>
      <c r="AC35" s="1136"/>
      <c r="AD35" s="1136"/>
      <c r="AE35" s="1136"/>
      <c r="AF35" s="1136"/>
      <c r="AG35" s="1136"/>
      <c r="AH35" s="1136"/>
      <c r="AI35" s="1136"/>
      <c r="AJ35" s="1136"/>
      <c r="AK35" s="1136"/>
      <c r="AL35" s="1136"/>
      <c r="AM35" s="1136"/>
      <c r="AN35" s="1136"/>
      <c r="AO35" s="1136"/>
      <c r="AP35" s="1136"/>
      <c r="AQ35" s="1136"/>
      <c r="AR35" s="1136"/>
      <c r="AS35" s="1136"/>
      <c r="AT35" s="1136"/>
      <c r="AU35" s="1136"/>
    </row>
    <row r="36" spans="2:53">
      <c r="C36" s="47" t="s">
        <v>28</v>
      </c>
      <c r="D36" s="1136" t="s">
        <v>319</v>
      </c>
    </row>
    <row r="42" spans="2:53">
      <c r="B42" s="1136"/>
      <c r="C42" s="1136"/>
      <c r="D42" s="1136"/>
      <c r="E42" s="1136"/>
      <c r="F42" s="1136"/>
      <c r="G42" s="1136"/>
      <c r="H42" s="1136"/>
      <c r="I42" s="1136"/>
      <c r="J42" s="1136"/>
      <c r="K42" s="1136"/>
      <c r="L42" s="1136"/>
      <c r="M42" s="1136"/>
      <c r="AW42" s="1136"/>
      <c r="AX42" s="1136"/>
      <c r="AY42" s="1136"/>
      <c r="AZ42" s="1136"/>
      <c r="BA42" s="1136"/>
    </row>
    <row r="43" spans="2:53">
      <c r="B43" s="1136"/>
      <c r="C43" s="1136"/>
      <c r="D43" s="1136"/>
      <c r="E43" s="1136"/>
      <c r="F43" s="1136"/>
      <c r="G43" s="1136"/>
      <c r="H43" s="1136"/>
      <c r="I43" s="1136"/>
      <c r="J43" s="1136"/>
      <c r="K43" s="1136"/>
      <c r="L43" s="1136"/>
      <c r="M43" s="1136"/>
      <c r="AW43" s="1136"/>
      <c r="AX43" s="1136"/>
      <c r="AY43" s="1136"/>
      <c r="AZ43" s="1136"/>
      <c r="BA43" s="1136"/>
    </row>
    <row r="44" spans="2:53">
      <c r="B44" s="1136"/>
      <c r="C44" s="1136"/>
      <c r="D44" s="1136"/>
      <c r="E44" s="1136"/>
      <c r="F44" s="1136"/>
      <c r="G44" s="1136"/>
      <c r="H44" s="1136"/>
      <c r="I44" s="1136"/>
      <c r="J44" s="1136"/>
      <c r="K44" s="1136"/>
      <c r="L44" s="1136"/>
      <c r="M44" s="1136"/>
      <c r="AW44" s="1136"/>
      <c r="AX44" s="1136"/>
      <c r="AY44" s="1136"/>
      <c r="AZ44" s="1136"/>
      <c r="BA44" s="1136"/>
    </row>
    <row r="61" spans="2:53">
      <c r="B61" s="1136"/>
      <c r="C61" s="1136"/>
      <c r="D61" s="1136"/>
      <c r="E61" s="1136"/>
      <c r="F61" s="1136"/>
      <c r="G61" s="1136"/>
      <c r="H61" s="1136"/>
      <c r="I61" s="1136"/>
      <c r="J61" s="1136"/>
      <c r="K61" s="1136"/>
      <c r="L61" s="1136"/>
      <c r="M61" s="1136"/>
      <c r="N61" s="1136"/>
      <c r="O61" s="1136"/>
      <c r="P61" s="1136"/>
      <c r="Q61" s="1136"/>
      <c r="R61" s="1136"/>
      <c r="S61" s="1136"/>
      <c r="T61" s="1136"/>
      <c r="U61" s="1136"/>
      <c r="V61" s="1136"/>
      <c r="W61" s="1136"/>
      <c r="X61" s="1136"/>
      <c r="Y61" s="1136"/>
      <c r="Z61" s="1136"/>
      <c r="AA61" s="1136"/>
      <c r="AB61" s="1136"/>
      <c r="AC61" s="1136"/>
      <c r="AD61" s="1136"/>
      <c r="AE61" s="1136"/>
      <c r="AF61" s="1136"/>
      <c r="AG61" s="1136"/>
      <c r="AH61" s="1136"/>
      <c r="AI61" s="1136"/>
      <c r="AJ61" s="1136"/>
      <c r="AK61" s="1136"/>
      <c r="AL61" s="1136"/>
      <c r="AM61" s="1136"/>
      <c r="AN61" s="1136"/>
      <c r="AO61" s="1136"/>
      <c r="AP61" s="1136"/>
      <c r="AQ61" s="1136"/>
      <c r="AR61" s="1136"/>
      <c r="AS61" s="1136"/>
      <c r="AT61" s="1136"/>
      <c r="AU61" s="1136"/>
      <c r="AV61" s="1136"/>
      <c r="AW61" s="1136"/>
      <c r="AX61" s="1136"/>
      <c r="AY61" s="1136"/>
      <c r="AZ61" s="1136"/>
      <c r="BA61" s="1136"/>
    </row>
    <row r="85" spans="49:53">
      <c r="AW85" s="1136"/>
      <c r="AX85" s="1136"/>
      <c r="AY85" s="1136"/>
      <c r="AZ85" s="1136"/>
      <c r="BA85" s="1136"/>
    </row>
  </sheetData>
  <mergeCells count="40">
    <mergeCell ref="AG33:AK33"/>
    <mergeCell ref="AL33:AP33"/>
    <mergeCell ref="AQ33:AU33"/>
    <mergeCell ref="C33:G33"/>
    <mergeCell ref="H33:L33"/>
    <mergeCell ref="M33:Q33"/>
    <mergeCell ref="R33:V33"/>
    <mergeCell ref="W33:AA33"/>
    <mergeCell ref="AB33:AF33"/>
    <mergeCell ref="W29:AF29"/>
    <mergeCell ref="AG29:AK31"/>
    <mergeCell ref="AL29:AP31"/>
    <mergeCell ref="AQ29:AU31"/>
    <mergeCell ref="C30:G31"/>
    <mergeCell ref="H30:L31"/>
    <mergeCell ref="W30:AA31"/>
    <mergeCell ref="AB30:AF31"/>
    <mergeCell ref="C22:G22"/>
    <mergeCell ref="H22:L22"/>
    <mergeCell ref="M22:Q22"/>
    <mergeCell ref="R22:V22"/>
    <mergeCell ref="C29:L29"/>
    <mergeCell ref="M29:Q31"/>
    <mergeCell ref="R29:V31"/>
    <mergeCell ref="C10:G10"/>
    <mergeCell ref="H10:L10"/>
    <mergeCell ref="M10:Q10"/>
    <mergeCell ref="R10:V10"/>
    <mergeCell ref="W10:AA10"/>
    <mergeCell ref="C18:L18"/>
    <mergeCell ref="M18:Q20"/>
    <mergeCell ref="R18:V20"/>
    <mergeCell ref="C19:G20"/>
    <mergeCell ref="H19:L20"/>
    <mergeCell ref="C6:L6"/>
    <mergeCell ref="M6:Q8"/>
    <mergeCell ref="R6:V8"/>
    <mergeCell ref="W6:AA8"/>
    <mergeCell ref="C7:G8"/>
    <mergeCell ref="H7:L8"/>
  </mergeCells>
  <phoneticPr fontId="1"/>
  <dataValidations count="2">
    <dataValidation type="list" allowBlank="1" showInputMessage="1" showErrorMessage="1" sqref="M33:AK33 C10:G10">
      <formula1>"○"</formula1>
    </dataValidation>
    <dataValidation type="list" allowBlank="1" showInputMessage="1" showErrorMessage="1" sqref="H10:L1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U82"/>
  <sheetViews>
    <sheetView defaultGridColor="0" view="pageBreakPreview" topLeftCell="A25" colorId="10" zoomScaleNormal="85" zoomScaleSheetLayoutView="100" workbookViewId="0">
      <selection activeCell="L20" sqref="L20"/>
    </sheetView>
  </sheetViews>
  <sheetFormatPr defaultColWidth="2.6640625" defaultRowHeight="13.2"/>
  <cols>
    <col min="1" max="2" width="2.6640625" style="1136"/>
    <col min="3" max="3" width="4.44140625" style="1136" bestFit="1" customWidth="1"/>
    <col min="4" max="4" width="12.6640625" style="1136" customWidth="1"/>
    <col min="5" max="5" width="17.44140625" style="1136" customWidth="1"/>
    <col min="6" max="6" width="13.88671875" style="1136" customWidth="1"/>
    <col min="7" max="19" width="7.109375" style="1136" customWidth="1"/>
    <col min="20" max="20" width="8.44140625" style="1136" customWidth="1"/>
    <col min="21" max="22" width="9.33203125" style="1136" customWidth="1"/>
    <col min="23" max="98" width="2.6640625" style="1136"/>
    <col min="99" max="99" width="2.6640625" style="27"/>
    <col min="100" max="16384" width="2.6640625" style="4"/>
  </cols>
  <sheetData>
    <row r="2" spans="2:25">
      <c r="B2" s="1136" t="s">
        <v>40</v>
      </c>
    </row>
    <row r="3" spans="2:25">
      <c r="R3" s="615" t="s">
        <v>0</v>
      </c>
      <c r="S3" s="616"/>
      <c r="T3" s="616"/>
      <c r="U3" s="616"/>
      <c r="V3" s="549"/>
      <c r="W3" s="549"/>
      <c r="X3" s="549"/>
      <c r="Y3" s="549"/>
    </row>
    <row r="4" spans="2:25">
      <c r="B4" s="1136" t="s">
        <v>1036</v>
      </c>
    </row>
    <row r="6" spans="2:25" ht="13.5" customHeight="1">
      <c r="C6" s="2408"/>
      <c r="D6" s="2408"/>
      <c r="E6" s="2408"/>
      <c r="F6" s="2410" t="s">
        <v>1037</v>
      </c>
      <c r="G6" s="2410"/>
      <c r="H6" s="2410"/>
      <c r="I6" s="2410" t="s">
        <v>1038</v>
      </c>
      <c r="J6" s="2410"/>
      <c r="K6" s="2410"/>
      <c r="L6" s="2410" t="s">
        <v>1125</v>
      </c>
      <c r="M6" s="2410"/>
      <c r="N6" s="2410"/>
    </row>
    <row r="7" spans="2:25" ht="13.5" customHeight="1">
      <c r="C7" s="2409"/>
      <c r="D7" s="2409"/>
      <c r="E7" s="2409"/>
      <c r="F7" s="2411" t="s">
        <v>102</v>
      </c>
      <c r="G7" s="2411"/>
      <c r="H7" s="2411"/>
      <c r="I7" s="2411" t="s">
        <v>103</v>
      </c>
      <c r="J7" s="2411"/>
      <c r="K7" s="2411"/>
      <c r="L7" s="2411" t="s">
        <v>104</v>
      </c>
      <c r="M7" s="2411"/>
      <c r="N7" s="2411"/>
    </row>
    <row r="8" spans="2:25">
      <c r="C8" s="678" t="s">
        <v>1039</v>
      </c>
      <c r="D8" s="678"/>
      <c r="E8" s="678"/>
      <c r="F8" s="2412"/>
      <c r="G8" s="2412"/>
      <c r="H8" s="2412"/>
      <c r="I8" s="2412"/>
      <c r="J8" s="2412"/>
      <c r="K8" s="2412"/>
      <c r="L8" s="2412"/>
      <c r="M8" s="2412"/>
      <c r="N8" s="2412"/>
    </row>
    <row r="9" spans="2:25">
      <c r="C9" s="2413" t="s">
        <v>1040</v>
      </c>
      <c r="D9" s="2413"/>
      <c r="E9" s="2413"/>
      <c r="F9" s="2414"/>
      <c r="G9" s="2414"/>
      <c r="H9" s="2414"/>
      <c r="I9" s="2415"/>
      <c r="J9" s="2415"/>
      <c r="K9" s="2415"/>
      <c r="L9" s="2415"/>
      <c r="M9" s="2415"/>
      <c r="N9" s="2415"/>
    </row>
    <row r="10" spans="2:25">
      <c r="C10" s="2427" t="s">
        <v>11</v>
      </c>
      <c r="D10" s="2427"/>
      <c r="E10" s="2427"/>
      <c r="F10" s="2428"/>
      <c r="G10" s="2428"/>
      <c r="H10" s="2428"/>
      <c r="I10" s="2429"/>
      <c r="J10" s="2429"/>
      <c r="K10" s="2429"/>
      <c r="L10" s="2429"/>
      <c r="M10" s="2429"/>
      <c r="N10" s="2429"/>
    </row>
    <row r="11" spans="2:25">
      <c r="C11" s="622" t="s">
        <v>285</v>
      </c>
      <c r="D11" s="623"/>
    </row>
    <row r="12" spans="2:25">
      <c r="C12" s="47" t="s">
        <v>357</v>
      </c>
      <c r="D12" s="2430" t="s">
        <v>1041</v>
      </c>
      <c r="E12" s="2430"/>
      <c r="F12" s="2430"/>
      <c r="G12" s="2430"/>
      <c r="H12" s="2430"/>
      <c r="I12" s="2430"/>
      <c r="J12" s="2430"/>
      <c r="K12" s="2430"/>
      <c r="L12" s="2430"/>
    </row>
    <row r="13" spans="2:25">
      <c r="C13" s="47" t="s">
        <v>28</v>
      </c>
      <c r="D13" s="47" t="s">
        <v>1042</v>
      </c>
    </row>
    <row r="15" spans="2:25">
      <c r="C15" s="1136" t="s">
        <v>1043</v>
      </c>
    </row>
    <row r="17" spans="1:99" ht="18" customHeight="1">
      <c r="C17" s="2410"/>
      <c r="D17" s="2417" t="s">
        <v>1044</v>
      </c>
      <c r="E17" s="2417" t="s">
        <v>1045</v>
      </c>
      <c r="F17" s="2419" t="s">
        <v>1046</v>
      </c>
      <c r="G17" s="2421" t="s">
        <v>1047</v>
      </c>
      <c r="H17" s="2422"/>
      <c r="I17" s="2423"/>
      <c r="J17" s="2423"/>
      <c r="K17" s="2423"/>
      <c r="L17" s="2423"/>
      <c r="M17" s="2423"/>
      <c r="N17" s="2423"/>
      <c r="O17" s="2423"/>
      <c r="P17" s="2423"/>
      <c r="Q17" s="2423"/>
      <c r="R17" s="2424"/>
      <c r="S17" s="2417" t="s">
        <v>1048</v>
      </c>
      <c r="T17" s="2431" t="s">
        <v>212</v>
      </c>
      <c r="U17" s="2433" t="s">
        <v>865</v>
      </c>
    </row>
    <row r="18" spans="1:99" ht="13.5" customHeight="1">
      <c r="C18" s="2416"/>
      <c r="D18" s="2418"/>
      <c r="E18" s="2418"/>
      <c r="F18" s="2420"/>
      <c r="G18" s="2435" t="s">
        <v>1049</v>
      </c>
      <c r="H18" s="2436" t="s">
        <v>1050</v>
      </c>
      <c r="I18" s="2438" t="s">
        <v>1051</v>
      </c>
      <c r="J18" s="2439"/>
      <c r="K18" s="2439"/>
      <c r="L18" s="2439"/>
      <c r="M18" s="2439"/>
      <c r="N18" s="2439"/>
      <c r="O18" s="2439"/>
      <c r="P18" s="2439"/>
      <c r="Q18" s="2439"/>
      <c r="R18" s="2440"/>
      <c r="S18" s="2418"/>
      <c r="T18" s="2432"/>
      <c r="U18" s="2434"/>
    </row>
    <row r="19" spans="1:99">
      <c r="C19" s="2416"/>
      <c r="D19" s="2418"/>
      <c r="E19" s="2418"/>
      <c r="F19" s="2420"/>
      <c r="G19" s="2435"/>
      <c r="H19" s="2437"/>
      <c r="I19" s="2441" t="s">
        <v>1052</v>
      </c>
      <c r="J19" s="2442"/>
      <c r="K19" s="2441" t="s">
        <v>1053</v>
      </c>
      <c r="L19" s="2443"/>
      <c r="M19" s="2443"/>
      <c r="N19" s="2442"/>
      <c r="O19" s="2444" t="s">
        <v>1054</v>
      </c>
      <c r="P19" s="2443"/>
      <c r="Q19" s="2443"/>
      <c r="R19" s="2442"/>
      <c r="S19" s="2418"/>
      <c r="T19" s="2432"/>
      <c r="U19" s="2434"/>
    </row>
    <row r="20" spans="1:99">
      <c r="C20" s="2416"/>
      <c r="D20" s="2418"/>
      <c r="E20" s="2418"/>
      <c r="F20" s="2420"/>
      <c r="G20" s="2435"/>
      <c r="H20" s="2437"/>
      <c r="I20" s="2445" t="s">
        <v>1055</v>
      </c>
      <c r="J20" s="2448" t="s">
        <v>1050</v>
      </c>
      <c r="K20" s="2451" t="s">
        <v>1056</v>
      </c>
      <c r="L20" s="2451"/>
      <c r="M20" s="2451"/>
      <c r="N20" s="2451"/>
      <c r="O20" s="2452" t="s">
        <v>1057</v>
      </c>
      <c r="P20" s="2451"/>
      <c r="Q20" s="2451"/>
      <c r="R20" s="2451"/>
      <c r="S20" s="2418"/>
      <c r="T20" s="2432"/>
      <c r="U20" s="2434"/>
    </row>
    <row r="21" spans="1:99">
      <c r="C21" s="2416"/>
      <c r="D21" s="2418"/>
      <c r="E21" s="2418"/>
      <c r="F21" s="2420"/>
      <c r="G21" s="2435"/>
      <c r="H21" s="2437"/>
      <c r="I21" s="2446"/>
      <c r="J21" s="2449"/>
      <c r="K21" s="2453" t="s">
        <v>1058</v>
      </c>
      <c r="L21" s="2454"/>
      <c r="M21" s="2425" t="s">
        <v>1059</v>
      </c>
      <c r="N21" s="2426"/>
      <c r="O21" s="2453" t="s">
        <v>1060</v>
      </c>
      <c r="P21" s="2454"/>
      <c r="Q21" s="2425" t="s">
        <v>1061</v>
      </c>
      <c r="R21" s="2426"/>
      <c r="S21" s="2418"/>
      <c r="T21" s="2432"/>
      <c r="U21" s="2434"/>
    </row>
    <row r="22" spans="1:99" ht="36">
      <c r="C22" s="2416"/>
      <c r="D22" s="2418"/>
      <c r="E22" s="2418"/>
      <c r="F22" s="2420"/>
      <c r="G22" s="2435"/>
      <c r="H22" s="2437"/>
      <c r="I22" s="2447"/>
      <c r="J22" s="2450"/>
      <c r="K22" s="679" t="s">
        <v>1055</v>
      </c>
      <c r="L22" s="680" t="s">
        <v>1050</v>
      </c>
      <c r="M22" s="681" t="s">
        <v>1055</v>
      </c>
      <c r="N22" s="682" t="s">
        <v>1050</v>
      </c>
      <c r="O22" s="679" t="s">
        <v>1055</v>
      </c>
      <c r="P22" s="681" t="s">
        <v>1050</v>
      </c>
      <c r="Q22" s="681" t="s">
        <v>1055</v>
      </c>
      <c r="R22" s="682" t="s">
        <v>1050</v>
      </c>
      <c r="S22" s="2418"/>
      <c r="T22" s="2432"/>
      <c r="U22" s="2434"/>
    </row>
    <row r="23" spans="1:99" s="484" customFormat="1" ht="14.25" customHeight="1">
      <c r="A23" s="550"/>
      <c r="B23" s="550"/>
      <c r="C23" s="683"/>
      <c r="D23" s="684" t="s">
        <v>102</v>
      </c>
      <c r="E23" s="684" t="s">
        <v>103</v>
      </c>
      <c r="F23" s="685" t="s">
        <v>104</v>
      </c>
      <c r="G23" s="686" t="s">
        <v>13</v>
      </c>
      <c r="H23" s="687" t="s">
        <v>29</v>
      </c>
      <c r="I23" s="688" t="s">
        <v>30</v>
      </c>
      <c r="J23" s="685" t="s">
        <v>105</v>
      </c>
      <c r="K23" s="688" t="s">
        <v>106</v>
      </c>
      <c r="L23" s="689" t="s">
        <v>107</v>
      </c>
      <c r="M23" s="690" t="s">
        <v>109</v>
      </c>
      <c r="N23" s="685" t="s">
        <v>110</v>
      </c>
      <c r="O23" s="688" t="s">
        <v>115</v>
      </c>
      <c r="P23" s="690" t="s">
        <v>111</v>
      </c>
      <c r="Q23" s="690" t="s">
        <v>112</v>
      </c>
      <c r="R23" s="685" t="s">
        <v>113</v>
      </c>
      <c r="S23" s="691" t="s">
        <v>223</v>
      </c>
      <c r="T23" s="684" t="s">
        <v>374</v>
      </c>
      <c r="U23" s="685" t="s">
        <v>375</v>
      </c>
      <c r="V23" s="550"/>
      <c r="W23" s="550"/>
      <c r="X23" s="550"/>
      <c r="Y23" s="550"/>
      <c r="Z23" s="550"/>
      <c r="AA23" s="550"/>
      <c r="AB23" s="550"/>
      <c r="AC23" s="550"/>
      <c r="AD23" s="550"/>
      <c r="AE23" s="550"/>
      <c r="AF23" s="550"/>
      <c r="AG23" s="550"/>
      <c r="AH23" s="550"/>
      <c r="AI23" s="550"/>
      <c r="AJ23" s="550"/>
      <c r="AK23" s="550"/>
      <c r="AL23" s="550"/>
      <c r="AM23" s="550"/>
      <c r="AN23" s="550"/>
      <c r="AO23" s="550"/>
      <c r="AP23" s="550"/>
      <c r="AQ23" s="550"/>
      <c r="AR23" s="550"/>
      <c r="AS23" s="550"/>
      <c r="AT23" s="550"/>
      <c r="AU23" s="550"/>
      <c r="AV23" s="550"/>
      <c r="AW23" s="550"/>
      <c r="AX23" s="550"/>
      <c r="AY23" s="550"/>
      <c r="AZ23" s="550"/>
      <c r="BA23" s="550"/>
      <c r="BB23" s="550"/>
      <c r="BC23" s="550"/>
      <c r="BD23" s="550"/>
      <c r="BE23" s="550"/>
      <c r="BF23" s="550"/>
      <c r="BG23" s="550"/>
      <c r="BH23" s="550"/>
      <c r="BI23" s="550"/>
      <c r="BJ23" s="550"/>
      <c r="BK23" s="550"/>
      <c r="BL23" s="550"/>
      <c r="BM23" s="550"/>
      <c r="BN23" s="550"/>
      <c r="BO23" s="550"/>
      <c r="BP23" s="550"/>
      <c r="BQ23" s="550"/>
      <c r="BR23" s="550"/>
      <c r="BS23" s="550"/>
      <c r="BT23" s="550"/>
      <c r="BU23" s="550"/>
      <c r="BV23" s="550"/>
      <c r="BW23" s="550"/>
      <c r="BX23" s="550"/>
      <c r="BY23" s="550"/>
      <c r="BZ23" s="550"/>
      <c r="CA23" s="550"/>
      <c r="CB23" s="550"/>
      <c r="CC23" s="550"/>
      <c r="CD23" s="550"/>
      <c r="CE23" s="550"/>
      <c r="CF23" s="550"/>
      <c r="CG23" s="550"/>
      <c r="CH23" s="550"/>
      <c r="CI23" s="550"/>
      <c r="CJ23" s="550"/>
      <c r="CK23" s="550"/>
      <c r="CL23" s="550"/>
      <c r="CM23" s="550"/>
      <c r="CN23" s="550"/>
      <c r="CO23" s="550"/>
      <c r="CP23" s="550"/>
      <c r="CQ23" s="550"/>
      <c r="CR23" s="550"/>
      <c r="CS23" s="550"/>
      <c r="CT23" s="550"/>
      <c r="CU23" s="550"/>
    </row>
    <row r="24" spans="1:99">
      <c r="C24" s="627">
        <v>1</v>
      </c>
      <c r="D24" s="627"/>
      <c r="E24" s="627"/>
      <c r="F24" s="628"/>
      <c r="G24" s="692"/>
      <c r="H24" s="693"/>
      <c r="I24" s="694"/>
      <c r="J24" s="628"/>
      <c r="K24" s="694"/>
      <c r="L24" s="647"/>
      <c r="M24" s="646"/>
      <c r="N24" s="628"/>
      <c r="O24" s="694"/>
      <c r="P24" s="646"/>
      <c r="Q24" s="646"/>
      <c r="R24" s="628"/>
      <c r="S24" s="627"/>
      <c r="T24" s="627"/>
      <c r="U24" s="628"/>
    </row>
    <row r="25" spans="1:99">
      <c r="C25" s="629">
        <v>2</v>
      </c>
      <c r="D25" s="629"/>
      <c r="E25" s="629"/>
      <c r="F25" s="630"/>
      <c r="G25" s="695"/>
      <c r="H25" s="696"/>
      <c r="I25" s="652"/>
      <c r="J25" s="630"/>
      <c r="K25" s="652"/>
      <c r="L25" s="654"/>
      <c r="M25" s="653"/>
      <c r="N25" s="630"/>
      <c r="O25" s="652"/>
      <c r="P25" s="653"/>
      <c r="Q25" s="653"/>
      <c r="R25" s="630"/>
      <c r="S25" s="629"/>
      <c r="T25" s="629"/>
      <c r="U25" s="630"/>
    </row>
    <row r="26" spans="1:99">
      <c r="C26" s="629">
        <v>3</v>
      </c>
      <c r="D26" s="629"/>
      <c r="E26" s="629"/>
      <c r="F26" s="630"/>
      <c r="G26" s="695"/>
      <c r="H26" s="696"/>
      <c r="I26" s="652"/>
      <c r="J26" s="630"/>
      <c r="K26" s="652"/>
      <c r="L26" s="654"/>
      <c r="M26" s="653"/>
      <c r="N26" s="630"/>
      <c r="O26" s="652"/>
      <c r="P26" s="653"/>
      <c r="Q26" s="653"/>
      <c r="R26" s="630"/>
      <c r="S26" s="629"/>
      <c r="T26" s="629"/>
      <c r="U26" s="630"/>
    </row>
    <row r="27" spans="1:99">
      <c r="C27" s="629">
        <v>4</v>
      </c>
      <c r="D27" s="629"/>
      <c r="E27" s="629"/>
      <c r="F27" s="630"/>
      <c r="G27" s="695"/>
      <c r="H27" s="696"/>
      <c r="I27" s="652"/>
      <c r="J27" s="630"/>
      <c r="K27" s="652"/>
      <c r="L27" s="654"/>
      <c r="M27" s="653"/>
      <c r="N27" s="630"/>
      <c r="O27" s="652"/>
      <c r="P27" s="653"/>
      <c r="Q27" s="653"/>
      <c r="R27" s="630"/>
      <c r="S27" s="629"/>
      <c r="T27" s="629"/>
      <c r="U27" s="630"/>
    </row>
    <row r="28" spans="1:99">
      <c r="C28" s="629">
        <v>5</v>
      </c>
      <c r="D28" s="629"/>
      <c r="E28" s="629"/>
      <c r="F28" s="630"/>
      <c r="G28" s="695"/>
      <c r="H28" s="696"/>
      <c r="I28" s="652"/>
      <c r="J28" s="630"/>
      <c r="K28" s="652"/>
      <c r="L28" s="654"/>
      <c r="M28" s="653"/>
      <c r="N28" s="630"/>
      <c r="O28" s="652"/>
      <c r="P28" s="653"/>
      <c r="Q28" s="653"/>
      <c r="R28" s="630"/>
      <c r="S28" s="629"/>
      <c r="T28" s="629"/>
      <c r="U28" s="630"/>
    </row>
    <row r="29" spans="1:99">
      <c r="C29" s="629">
        <v>6</v>
      </c>
      <c r="D29" s="629"/>
      <c r="E29" s="629"/>
      <c r="F29" s="630"/>
      <c r="G29" s="695"/>
      <c r="H29" s="696"/>
      <c r="I29" s="652"/>
      <c r="J29" s="630"/>
      <c r="K29" s="652"/>
      <c r="L29" s="654"/>
      <c r="M29" s="653"/>
      <c r="N29" s="630"/>
      <c r="O29" s="652"/>
      <c r="P29" s="653"/>
      <c r="Q29" s="653"/>
      <c r="R29" s="630"/>
      <c r="S29" s="629"/>
      <c r="T29" s="629"/>
      <c r="U29" s="630"/>
    </row>
    <row r="30" spans="1:99">
      <c r="C30" s="629">
        <v>7</v>
      </c>
      <c r="D30" s="629"/>
      <c r="E30" s="629"/>
      <c r="F30" s="630"/>
      <c r="G30" s="695"/>
      <c r="H30" s="696"/>
      <c r="I30" s="652"/>
      <c r="J30" s="630"/>
      <c r="K30" s="652"/>
      <c r="L30" s="654"/>
      <c r="M30" s="653"/>
      <c r="N30" s="630"/>
      <c r="O30" s="652"/>
      <c r="P30" s="653"/>
      <c r="Q30" s="653"/>
      <c r="R30" s="630"/>
      <c r="S30" s="629"/>
      <c r="T30" s="629"/>
      <c r="U30" s="630"/>
    </row>
    <row r="31" spans="1:99">
      <c r="C31" s="629">
        <v>8</v>
      </c>
      <c r="D31" s="629"/>
      <c r="E31" s="629"/>
      <c r="F31" s="630"/>
      <c r="G31" s="695"/>
      <c r="H31" s="696"/>
      <c r="I31" s="652"/>
      <c r="J31" s="630"/>
      <c r="K31" s="652"/>
      <c r="L31" s="654"/>
      <c r="M31" s="653"/>
      <c r="N31" s="630"/>
      <c r="O31" s="652"/>
      <c r="P31" s="653"/>
      <c r="Q31" s="653"/>
      <c r="R31" s="630"/>
      <c r="S31" s="629"/>
      <c r="T31" s="629"/>
      <c r="U31" s="630"/>
    </row>
    <row r="32" spans="1:99">
      <c r="C32" s="629">
        <v>9</v>
      </c>
      <c r="D32" s="629"/>
      <c r="E32" s="629"/>
      <c r="F32" s="630"/>
      <c r="G32" s="695"/>
      <c r="H32" s="696"/>
      <c r="I32" s="652"/>
      <c r="J32" s="630"/>
      <c r="K32" s="652"/>
      <c r="L32" s="654"/>
      <c r="M32" s="653"/>
      <c r="N32" s="630"/>
      <c r="O32" s="652"/>
      <c r="P32" s="653"/>
      <c r="Q32" s="653"/>
      <c r="R32" s="630"/>
      <c r="S32" s="629"/>
      <c r="T32" s="629"/>
      <c r="U32" s="630"/>
    </row>
    <row r="33" spans="3:21">
      <c r="C33" s="633">
        <v>10</v>
      </c>
      <c r="D33" s="633"/>
      <c r="E33" s="633"/>
      <c r="F33" s="621"/>
      <c r="G33" s="620"/>
      <c r="H33" s="697"/>
      <c r="I33" s="698"/>
      <c r="J33" s="621"/>
      <c r="K33" s="698"/>
      <c r="L33" s="699"/>
      <c r="M33" s="668"/>
      <c r="N33" s="621"/>
      <c r="O33" s="698"/>
      <c r="P33" s="668"/>
      <c r="Q33" s="668"/>
      <c r="R33" s="621"/>
      <c r="S33" s="633"/>
      <c r="T33" s="633"/>
      <c r="U33" s="621"/>
    </row>
    <row r="34" spans="3:21" ht="28.5" customHeight="1">
      <c r="C34" s="2457" t="s">
        <v>137</v>
      </c>
      <c r="D34" s="2458"/>
      <c r="E34" s="700" t="s">
        <v>1062</v>
      </c>
      <c r="F34" s="621"/>
      <c r="G34" s="620"/>
      <c r="H34" s="697"/>
      <c r="I34" s="698"/>
      <c r="J34" s="621"/>
      <c r="K34" s="698"/>
      <c r="L34" s="699"/>
      <c r="M34" s="668"/>
      <c r="N34" s="621"/>
      <c r="O34" s="698"/>
      <c r="P34" s="668"/>
      <c r="Q34" s="668"/>
      <c r="R34" s="621"/>
      <c r="S34" s="633"/>
      <c r="T34" s="633"/>
      <c r="U34" s="621"/>
    </row>
    <row r="35" spans="3:21" ht="19.5" customHeight="1">
      <c r="C35" s="622" t="s">
        <v>285</v>
      </c>
      <c r="D35" s="623"/>
    </row>
    <row r="36" spans="3:21">
      <c r="C36" s="47" t="s">
        <v>27</v>
      </c>
      <c r="D36" s="47" t="s">
        <v>1063</v>
      </c>
    </row>
    <row r="37" spans="3:21">
      <c r="C37" s="47" t="s">
        <v>28</v>
      </c>
      <c r="D37" s="47" t="s">
        <v>1064</v>
      </c>
    </row>
    <row r="38" spans="3:21">
      <c r="C38" s="47" t="s">
        <v>370</v>
      </c>
      <c r="D38" s="47" t="s">
        <v>1065</v>
      </c>
    </row>
    <row r="39" spans="3:21">
      <c r="C39" s="47" t="s">
        <v>371</v>
      </c>
      <c r="D39" s="47" t="s">
        <v>1066</v>
      </c>
    </row>
    <row r="40" spans="3:21">
      <c r="C40" s="47" t="s">
        <v>520</v>
      </c>
      <c r="D40" s="47" t="s">
        <v>1067</v>
      </c>
    </row>
    <row r="41" spans="3:21">
      <c r="C41" s="47" t="s">
        <v>404</v>
      </c>
      <c r="D41" s="47" t="s">
        <v>1068</v>
      </c>
    </row>
    <row r="42" spans="3:21">
      <c r="C42" s="47" t="s">
        <v>373</v>
      </c>
      <c r="D42" s="47" t="s">
        <v>1069</v>
      </c>
    </row>
    <row r="43" spans="3:21">
      <c r="C43" s="47" t="s">
        <v>360</v>
      </c>
      <c r="D43" s="47" t="s">
        <v>1033</v>
      </c>
    </row>
    <row r="44" spans="3:21">
      <c r="C44" s="47"/>
      <c r="D44" s="47"/>
    </row>
    <row r="45" spans="3:21">
      <c r="C45" s="1136" t="s">
        <v>1070</v>
      </c>
    </row>
    <row r="47" spans="3:21" ht="13.5" customHeight="1">
      <c r="C47" s="2417" t="s">
        <v>1071</v>
      </c>
      <c r="D47" s="2417"/>
      <c r="E47" s="2417" t="s">
        <v>606</v>
      </c>
      <c r="F47" s="2417" t="s">
        <v>1126</v>
      </c>
      <c r="G47" s="2417"/>
    </row>
    <row r="48" spans="3:21">
      <c r="C48" s="2418"/>
      <c r="D48" s="2418"/>
      <c r="E48" s="2418"/>
      <c r="F48" s="2418"/>
      <c r="G48" s="2418"/>
    </row>
    <row r="49" spans="3:21" ht="31.05" customHeight="1">
      <c r="C49" s="2418"/>
      <c r="D49" s="2418"/>
      <c r="E49" s="2418"/>
      <c r="F49" s="2418"/>
      <c r="G49" s="2418"/>
    </row>
    <row r="50" spans="3:21">
      <c r="C50" s="2429" t="s">
        <v>102</v>
      </c>
      <c r="D50" s="2429"/>
      <c r="E50" s="1124" t="s">
        <v>103</v>
      </c>
      <c r="F50" s="2429" t="s">
        <v>104</v>
      </c>
      <c r="G50" s="2429"/>
    </row>
    <row r="51" spans="3:21">
      <c r="C51" s="2427"/>
      <c r="D51" s="2427"/>
      <c r="E51" s="633"/>
      <c r="F51" s="2427"/>
      <c r="G51" s="2427"/>
    </row>
    <row r="52" spans="3:21">
      <c r="C52" s="622" t="s">
        <v>285</v>
      </c>
    </row>
    <row r="53" spans="3:21" ht="13.5" customHeight="1">
      <c r="C53" s="701" t="s">
        <v>27</v>
      </c>
      <c r="D53" s="2455" t="s">
        <v>1072</v>
      </c>
      <c r="E53" s="2455"/>
      <c r="F53" s="2455"/>
      <c r="G53" s="2455"/>
      <c r="H53" s="2455"/>
      <c r="I53" s="2455"/>
      <c r="J53" s="2455"/>
      <c r="K53" s="2455"/>
      <c r="L53" s="2455"/>
      <c r="M53" s="2455"/>
      <c r="N53" s="2455"/>
      <c r="O53" s="2455"/>
      <c r="P53" s="2455"/>
      <c r="Q53" s="2455"/>
      <c r="R53" s="2455"/>
      <c r="S53" s="2455"/>
      <c r="T53" s="2455"/>
      <c r="U53" s="2455"/>
    </row>
    <row r="54" spans="3:21">
      <c r="D54" s="2455"/>
      <c r="E54" s="2455"/>
      <c r="F54" s="2455"/>
      <c r="G54" s="2455"/>
      <c r="H54" s="2455"/>
      <c r="I54" s="2455"/>
      <c r="J54" s="2455"/>
      <c r="K54" s="2455"/>
      <c r="L54" s="2455"/>
      <c r="M54" s="2455"/>
      <c r="N54" s="2455"/>
      <c r="O54" s="2455"/>
      <c r="P54" s="2455"/>
      <c r="Q54" s="2455"/>
      <c r="R54" s="2455"/>
      <c r="S54" s="2455"/>
      <c r="T54" s="2455"/>
      <c r="U54" s="2455"/>
    </row>
    <row r="81" spans="6:97">
      <c r="F81" s="2456"/>
      <c r="G81" s="2456"/>
      <c r="H81" s="2456"/>
      <c r="I81" s="2456"/>
      <c r="J81" s="2456"/>
      <c r="K81" s="2456"/>
      <c r="L81" s="2456"/>
      <c r="M81" s="2456"/>
      <c r="N81" s="2456"/>
      <c r="O81" s="2456"/>
      <c r="P81" s="2456"/>
      <c r="Q81" s="2456"/>
      <c r="R81" s="2456"/>
      <c r="S81" s="2456"/>
      <c r="T81" s="2456"/>
      <c r="U81" s="2456"/>
      <c r="V81" s="2456"/>
      <c r="W81" s="2456"/>
      <c r="X81" s="2456"/>
      <c r="Y81" s="2456"/>
      <c r="Z81" s="2456"/>
      <c r="AA81" s="2456"/>
      <c r="AB81" s="2456"/>
      <c r="AC81" s="2456"/>
      <c r="AD81" s="2456"/>
      <c r="AE81" s="2456"/>
      <c r="AF81" s="2456"/>
      <c r="AG81" s="2456"/>
      <c r="AH81" s="2456"/>
      <c r="AI81" s="2456"/>
      <c r="AJ81" s="2456"/>
      <c r="AK81" s="2456"/>
      <c r="AL81" s="2456"/>
      <c r="AM81" s="2456"/>
      <c r="AN81" s="2456"/>
      <c r="AO81" s="2456"/>
      <c r="AP81" s="2456"/>
      <c r="AQ81" s="2456"/>
      <c r="AR81" s="2456"/>
      <c r="AS81" s="2456"/>
      <c r="AT81" s="2456"/>
      <c r="AU81" s="2456"/>
      <c r="AV81" s="2456"/>
      <c r="AW81" s="2456"/>
      <c r="AX81" s="2456"/>
      <c r="AY81" s="2456"/>
      <c r="AZ81" s="2456"/>
      <c r="BA81" s="2456"/>
      <c r="BB81" s="2456"/>
      <c r="BC81" s="2456"/>
      <c r="BD81" s="2456"/>
      <c r="BE81" s="2456"/>
      <c r="BF81" s="2456"/>
      <c r="BG81" s="2456"/>
      <c r="BH81" s="2456"/>
      <c r="BI81" s="2456"/>
      <c r="BJ81" s="2456"/>
      <c r="BK81" s="2456"/>
      <c r="BL81" s="2456"/>
      <c r="BM81" s="2456"/>
      <c r="BN81" s="2456"/>
      <c r="BO81" s="2456"/>
      <c r="BP81" s="2456"/>
      <c r="BQ81" s="2456"/>
      <c r="BR81" s="2456"/>
      <c r="BS81" s="2456"/>
      <c r="BT81" s="2456"/>
      <c r="BU81" s="2456"/>
      <c r="BV81" s="2456"/>
      <c r="BW81" s="2456"/>
      <c r="BX81" s="2456"/>
      <c r="BY81" s="2456"/>
      <c r="BZ81" s="2456"/>
      <c r="CA81" s="2456"/>
      <c r="CB81" s="2456"/>
      <c r="CC81" s="2456"/>
      <c r="CD81" s="2456"/>
      <c r="CE81" s="2456"/>
      <c r="CF81" s="2456"/>
      <c r="CG81" s="2456"/>
      <c r="CH81" s="2456"/>
      <c r="CI81" s="2456"/>
      <c r="CJ81" s="2456"/>
      <c r="CK81" s="2456"/>
      <c r="CL81" s="2456"/>
      <c r="CM81" s="2456"/>
      <c r="CN81" s="2456"/>
      <c r="CO81" s="2456"/>
      <c r="CP81" s="2456"/>
      <c r="CQ81" s="2456"/>
      <c r="CR81" s="2456"/>
      <c r="CS81" s="2456"/>
    </row>
    <row r="82" spans="6:97">
      <c r="F82" s="2456"/>
      <c r="G82" s="2456"/>
      <c r="H82" s="2456"/>
      <c r="I82" s="2456"/>
      <c r="J82" s="2456"/>
      <c r="K82" s="2456"/>
      <c r="L82" s="2456"/>
      <c r="M82" s="2456"/>
      <c r="N82" s="2456"/>
      <c r="O82" s="2456"/>
      <c r="P82" s="2456"/>
      <c r="Q82" s="2456"/>
      <c r="R82" s="2456"/>
      <c r="S82" s="2456"/>
      <c r="T82" s="2456"/>
      <c r="U82" s="2456"/>
      <c r="V82" s="2456"/>
      <c r="W82" s="2456"/>
      <c r="X82" s="2456"/>
      <c r="Y82" s="2456"/>
      <c r="Z82" s="2456"/>
      <c r="AA82" s="2456"/>
      <c r="AB82" s="2456"/>
      <c r="AC82" s="2456"/>
      <c r="AD82" s="2456"/>
      <c r="AE82" s="2456"/>
      <c r="AF82" s="2456"/>
      <c r="AG82" s="2456"/>
      <c r="AH82" s="2456"/>
      <c r="AI82" s="2456"/>
      <c r="AJ82" s="2456"/>
      <c r="AK82" s="2456"/>
      <c r="AL82" s="2456"/>
      <c r="AM82" s="2456"/>
      <c r="AN82" s="2456"/>
      <c r="AO82" s="2456"/>
      <c r="AP82" s="2456"/>
      <c r="AQ82" s="2456"/>
      <c r="AR82" s="2456"/>
      <c r="AS82" s="2456"/>
      <c r="AT82" s="2456"/>
      <c r="AU82" s="2456"/>
      <c r="AV82" s="2456"/>
      <c r="AW82" s="2456"/>
      <c r="AX82" s="2456"/>
      <c r="AY82" s="2456"/>
      <c r="AZ82" s="2456"/>
      <c r="BA82" s="2456"/>
      <c r="BB82" s="2456"/>
      <c r="BC82" s="2456"/>
      <c r="BD82" s="2456"/>
      <c r="BE82" s="2456"/>
      <c r="BF82" s="2456"/>
      <c r="BG82" s="2456"/>
      <c r="BH82" s="2456"/>
      <c r="BI82" s="2456"/>
      <c r="BJ82" s="2456"/>
      <c r="BK82" s="2456"/>
      <c r="BL82" s="2456"/>
      <c r="BM82" s="2456"/>
      <c r="BN82" s="2456"/>
      <c r="BO82" s="2456"/>
      <c r="BP82" s="2456"/>
      <c r="BQ82" s="2456"/>
      <c r="BR82" s="2456"/>
      <c r="BS82" s="2456"/>
      <c r="BT82" s="2456"/>
      <c r="BU82" s="2456"/>
      <c r="BV82" s="2456"/>
      <c r="BW82" s="2456"/>
      <c r="BX82" s="2456"/>
      <c r="BY82" s="2456"/>
      <c r="BZ82" s="2456"/>
      <c r="CA82" s="2456"/>
      <c r="CB82" s="2456"/>
      <c r="CC82" s="2456"/>
      <c r="CD82" s="2456"/>
      <c r="CE82" s="2456"/>
      <c r="CF82" s="2456"/>
      <c r="CG82" s="2456"/>
      <c r="CH82" s="2456"/>
      <c r="CI82" s="2456"/>
      <c r="CJ82" s="2456"/>
      <c r="CK82" s="2456"/>
      <c r="CL82" s="2456"/>
      <c r="CM82" s="2456"/>
      <c r="CN82" s="2456"/>
      <c r="CO82" s="2456"/>
      <c r="CP82" s="2456"/>
      <c r="CQ82" s="2456"/>
      <c r="CR82" s="2456"/>
      <c r="CS82" s="2456"/>
    </row>
  </sheetData>
  <mergeCells count="51">
    <mergeCell ref="C51:D51"/>
    <mergeCell ref="F51:G51"/>
    <mergeCell ref="D53:U54"/>
    <mergeCell ref="F81:CS82"/>
    <mergeCell ref="C34:D34"/>
    <mergeCell ref="C47:D49"/>
    <mergeCell ref="E47:E49"/>
    <mergeCell ref="F47:G49"/>
    <mergeCell ref="C50:D50"/>
    <mergeCell ref="F50:G50"/>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10:E10"/>
    <mergeCell ref="F10:H10"/>
    <mergeCell ref="I10:K10"/>
    <mergeCell ref="L10:N10"/>
    <mergeCell ref="D12:L12"/>
    <mergeCell ref="C17:C22"/>
    <mergeCell ref="D17:D22"/>
    <mergeCell ref="E17:E22"/>
    <mergeCell ref="F17:F22"/>
    <mergeCell ref="G17:R17"/>
    <mergeCell ref="Q21:R21"/>
    <mergeCell ref="F8:H8"/>
    <mergeCell ref="I8:K8"/>
    <mergeCell ref="L8:N8"/>
    <mergeCell ref="C9:E9"/>
    <mergeCell ref="F9:H9"/>
    <mergeCell ref="I9:K9"/>
    <mergeCell ref="L9:N9"/>
    <mergeCell ref="C6:E7"/>
    <mergeCell ref="F6:H6"/>
    <mergeCell ref="I6:K6"/>
    <mergeCell ref="L6:N6"/>
    <mergeCell ref="F7:H7"/>
    <mergeCell ref="I7:K7"/>
    <mergeCell ref="L7:N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U75"/>
  <sheetViews>
    <sheetView defaultGridColor="0" view="pageBreakPreview" colorId="10" zoomScale="85" zoomScaleNormal="85" zoomScaleSheetLayoutView="85" workbookViewId="0">
      <selection activeCell="L20" sqref="L20"/>
    </sheetView>
  </sheetViews>
  <sheetFormatPr defaultColWidth="2.6640625" defaultRowHeight="13.2"/>
  <cols>
    <col min="1" max="2" width="2.6640625" style="1136"/>
    <col min="3" max="3" width="3.44140625" style="1136" bestFit="1" customWidth="1"/>
    <col min="4" max="4" width="13.88671875" style="1136" customWidth="1"/>
    <col min="5" max="5" width="10" style="1136" customWidth="1"/>
    <col min="6" max="6" width="11" style="1136" customWidth="1"/>
    <col min="7" max="7" width="6.109375" style="1136" customWidth="1"/>
    <col min="8" max="8" width="7.109375" style="1136" customWidth="1"/>
    <col min="9" max="10" width="6.109375" style="1136" customWidth="1"/>
    <col min="11" max="11" width="6" style="1136" customWidth="1"/>
    <col min="12" max="14" width="7.109375" style="1136" customWidth="1"/>
    <col min="15" max="15" width="6.6640625" style="117" customWidth="1"/>
    <col min="16" max="16" width="4.109375" style="117" customWidth="1"/>
    <col min="17" max="17" width="6.6640625" style="117" customWidth="1"/>
    <col min="18" max="18" width="8.44140625" style="117" customWidth="1"/>
    <col min="19" max="19" width="6.6640625" style="117" customWidth="1"/>
    <col min="20" max="20" width="4.109375" style="117" customWidth="1"/>
    <col min="21" max="21" width="6.6640625" style="117" customWidth="1"/>
    <col min="22" max="22" width="10.33203125" style="1136" customWidth="1"/>
    <col min="23" max="26" width="16.109375" style="1136" customWidth="1"/>
    <col min="27" max="98" width="2.6640625" style="1136"/>
    <col min="99" max="99" width="2.6640625" style="27"/>
    <col min="100" max="16384" width="2.6640625" style="4"/>
  </cols>
  <sheetData>
    <row r="2" spans="1:99">
      <c r="B2" s="1136" t="s">
        <v>40</v>
      </c>
      <c r="O2" s="1136"/>
      <c r="P2" s="1136"/>
      <c r="Q2" s="1136"/>
      <c r="R2" s="1136"/>
      <c r="S2" s="1136"/>
    </row>
    <row r="3" spans="1:99">
      <c r="O3" s="1136"/>
      <c r="P3" s="1136"/>
      <c r="R3" s="549"/>
      <c r="S3" s="549"/>
      <c r="W3" s="615" t="s">
        <v>0</v>
      </c>
      <c r="X3" s="616"/>
      <c r="Y3" s="616"/>
      <c r="Z3" s="616"/>
    </row>
    <row r="4" spans="1:99">
      <c r="B4" s="1136" t="s">
        <v>1073</v>
      </c>
      <c r="O4" s="1136"/>
      <c r="P4" s="1136"/>
      <c r="Q4" s="1136"/>
      <c r="R4" s="1136"/>
      <c r="S4" s="1136"/>
    </row>
    <row r="6" spans="1:99" ht="25.5" customHeight="1">
      <c r="C6" s="2469"/>
      <c r="D6" s="2462" t="s">
        <v>1074</v>
      </c>
      <c r="E6" s="2462" t="s">
        <v>1075</v>
      </c>
      <c r="F6" s="2472" t="s">
        <v>43</v>
      </c>
      <c r="G6" s="2462" t="s">
        <v>500</v>
      </c>
      <c r="H6" s="2462" t="s">
        <v>1076</v>
      </c>
      <c r="I6" s="2462" t="s">
        <v>1077</v>
      </c>
      <c r="J6" s="2462" t="s">
        <v>1078</v>
      </c>
      <c r="K6" s="2462" t="s">
        <v>1079</v>
      </c>
      <c r="L6" s="2462" t="s">
        <v>1080</v>
      </c>
      <c r="M6" s="2462" t="s">
        <v>1081</v>
      </c>
      <c r="N6" s="2462" t="s">
        <v>1082</v>
      </c>
      <c r="O6" s="2459" t="s">
        <v>612</v>
      </c>
      <c r="P6" s="2460"/>
      <c r="Q6" s="2460"/>
      <c r="R6" s="2461"/>
      <c r="S6" s="2459" t="s">
        <v>1083</v>
      </c>
      <c r="T6" s="2460"/>
      <c r="U6" s="2460"/>
      <c r="V6" s="2461"/>
      <c r="W6" s="2462" t="s">
        <v>665</v>
      </c>
      <c r="X6" s="2462" t="s">
        <v>1084</v>
      </c>
      <c r="Y6" s="2462" t="s">
        <v>606</v>
      </c>
      <c r="Z6" s="2474" t="s">
        <v>1001</v>
      </c>
    </row>
    <row r="7" spans="1:99" ht="59.25" customHeight="1">
      <c r="C7" s="2470"/>
      <c r="D7" s="2463"/>
      <c r="E7" s="2463"/>
      <c r="F7" s="2473"/>
      <c r="G7" s="2463"/>
      <c r="H7" s="2463"/>
      <c r="I7" s="2463"/>
      <c r="J7" s="2463"/>
      <c r="K7" s="2463"/>
      <c r="L7" s="2463"/>
      <c r="M7" s="2463"/>
      <c r="N7" s="2463"/>
      <c r="O7" s="2476" t="s">
        <v>215</v>
      </c>
      <c r="P7" s="2477"/>
      <c r="Q7" s="2478"/>
      <c r="R7" s="636" t="s">
        <v>1085</v>
      </c>
      <c r="S7" s="2476" t="s">
        <v>215</v>
      </c>
      <c r="T7" s="2477"/>
      <c r="U7" s="2478"/>
      <c r="V7" s="636" t="s">
        <v>1085</v>
      </c>
      <c r="W7" s="2463"/>
      <c r="X7" s="2463"/>
      <c r="Y7" s="2463"/>
      <c r="Z7" s="2475"/>
    </row>
    <row r="8" spans="1:99" s="15" customFormat="1">
      <c r="A8" s="527"/>
      <c r="B8" s="527"/>
      <c r="C8" s="2471"/>
      <c r="D8" s="637" t="s">
        <v>102</v>
      </c>
      <c r="E8" s="637" t="s">
        <v>103</v>
      </c>
      <c r="F8" s="638" t="s">
        <v>104</v>
      </c>
      <c r="G8" s="637" t="s">
        <v>13</v>
      </c>
      <c r="H8" s="637" t="s">
        <v>29</v>
      </c>
      <c r="I8" s="637" t="s">
        <v>30</v>
      </c>
      <c r="J8" s="637" t="s">
        <v>1086</v>
      </c>
      <c r="K8" s="637" t="s">
        <v>1087</v>
      </c>
      <c r="L8" s="637" t="s">
        <v>1088</v>
      </c>
      <c r="M8" s="637" t="s">
        <v>109</v>
      </c>
      <c r="N8" s="637" t="s">
        <v>110</v>
      </c>
      <c r="O8" s="2464" t="s">
        <v>115</v>
      </c>
      <c r="P8" s="2465"/>
      <c r="Q8" s="2466"/>
      <c r="R8" s="639" t="s">
        <v>111</v>
      </c>
      <c r="S8" s="640"/>
      <c r="T8" s="641"/>
      <c r="U8" s="642" t="s">
        <v>112</v>
      </c>
      <c r="V8" s="639" t="s">
        <v>113</v>
      </c>
      <c r="W8" s="643" t="s">
        <v>223</v>
      </c>
      <c r="X8" s="643" t="s">
        <v>374</v>
      </c>
      <c r="Y8" s="643" t="s">
        <v>375</v>
      </c>
      <c r="Z8" s="644" t="s">
        <v>563</v>
      </c>
      <c r="AA8" s="527"/>
      <c r="AB8" s="527"/>
      <c r="AC8" s="527"/>
      <c r="AD8" s="527"/>
      <c r="AE8" s="527"/>
      <c r="AF8" s="527"/>
      <c r="AG8" s="527"/>
      <c r="AH8" s="527"/>
      <c r="AI8" s="527"/>
      <c r="AJ8" s="527"/>
      <c r="AK8" s="527"/>
      <c r="AL8" s="527"/>
      <c r="AM8" s="527"/>
      <c r="AN8" s="527"/>
      <c r="AO8" s="527"/>
      <c r="AP8" s="527"/>
      <c r="AQ8" s="527"/>
      <c r="AR8" s="527"/>
      <c r="AS8" s="527"/>
      <c r="AT8" s="527"/>
      <c r="AU8" s="527"/>
      <c r="AV8" s="527"/>
      <c r="AW8" s="527"/>
      <c r="AX8" s="527"/>
      <c r="AY8" s="527"/>
      <c r="AZ8" s="527"/>
      <c r="BA8" s="527"/>
      <c r="BB8" s="527"/>
      <c r="BC8" s="527"/>
      <c r="BD8" s="527"/>
      <c r="BE8" s="527"/>
      <c r="BF8" s="527"/>
      <c r="BG8" s="527"/>
      <c r="BH8" s="527"/>
      <c r="BI8" s="527"/>
      <c r="BJ8" s="527"/>
      <c r="BK8" s="527"/>
      <c r="BL8" s="527"/>
      <c r="BM8" s="527"/>
      <c r="BN8" s="527"/>
      <c r="BO8" s="527"/>
      <c r="BP8" s="527"/>
      <c r="BQ8" s="527"/>
      <c r="BR8" s="527"/>
      <c r="BS8" s="527"/>
      <c r="BT8" s="527"/>
      <c r="BU8" s="527"/>
      <c r="BV8" s="527"/>
      <c r="BW8" s="527"/>
      <c r="BX8" s="527"/>
      <c r="BY8" s="527"/>
      <c r="BZ8" s="527"/>
      <c r="CA8" s="527"/>
      <c r="CB8" s="527"/>
      <c r="CC8" s="527"/>
      <c r="CD8" s="527"/>
      <c r="CE8" s="527"/>
      <c r="CF8" s="527"/>
      <c r="CG8" s="527"/>
      <c r="CH8" s="527"/>
      <c r="CI8" s="527"/>
      <c r="CJ8" s="527"/>
      <c r="CK8" s="527"/>
      <c r="CL8" s="527"/>
      <c r="CM8" s="527"/>
      <c r="CN8" s="527"/>
      <c r="CO8" s="527"/>
      <c r="CP8" s="527"/>
      <c r="CQ8" s="527"/>
      <c r="CR8" s="527"/>
      <c r="CS8" s="527"/>
      <c r="CT8" s="527"/>
      <c r="CU8" s="527"/>
    </row>
    <row r="9" spans="1:99">
      <c r="C9" s="645">
        <v>1</v>
      </c>
      <c r="D9" s="646"/>
      <c r="E9" s="646"/>
      <c r="F9" s="647"/>
      <c r="G9" s="646"/>
      <c r="H9" s="646"/>
      <c r="I9" s="646"/>
      <c r="J9" s="646"/>
      <c r="K9" s="646"/>
      <c r="L9" s="646"/>
      <c r="M9" s="646"/>
      <c r="N9" s="646"/>
      <c r="O9" s="648"/>
      <c r="P9" s="649" t="s">
        <v>451</v>
      </c>
      <c r="Q9" s="650"/>
      <c r="R9" s="651"/>
      <c r="S9" s="648"/>
      <c r="T9" s="649" t="s">
        <v>451</v>
      </c>
      <c r="U9" s="650"/>
      <c r="V9" s="651"/>
      <c r="W9" s="646"/>
      <c r="X9" s="646"/>
      <c r="Y9" s="646"/>
      <c r="Z9" s="628"/>
    </row>
    <row r="10" spans="1:99">
      <c r="C10" s="652">
        <v>2</v>
      </c>
      <c r="D10" s="653"/>
      <c r="E10" s="653"/>
      <c r="F10" s="654"/>
      <c r="G10" s="653"/>
      <c r="H10" s="653"/>
      <c r="I10" s="653"/>
      <c r="J10" s="653"/>
      <c r="K10" s="653"/>
      <c r="L10" s="653"/>
      <c r="M10" s="653"/>
      <c r="N10" s="653"/>
      <c r="O10" s="655"/>
      <c r="P10" s="656" t="s">
        <v>451</v>
      </c>
      <c r="Q10" s="657"/>
      <c r="R10" s="658"/>
      <c r="S10" s="655"/>
      <c r="T10" s="656" t="s">
        <v>451</v>
      </c>
      <c r="U10" s="657"/>
      <c r="V10" s="658"/>
      <c r="W10" s="653"/>
      <c r="X10" s="653"/>
      <c r="Y10" s="653"/>
      <c r="Z10" s="630"/>
    </row>
    <row r="11" spans="1:99">
      <c r="C11" s="652">
        <v>3</v>
      </c>
      <c r="D11" s="653"/>
      <c r="E11" s="653"/>
      <c r="F11" s="654"/>
      <c r="G11" s="653"/>
      <c r="H11" s="653"/>
      <c r="I11" s="653"/>
      <c r="J11" s="653"/>
      <c r="K11" s="653"/>
      <c r="L11" s="653"/>
      <c r="M11" s="653"/>
      <c r="N11" s="653"/>
      <c r="O11" s="655"/>
      <c r="P11" s="656" t="s">
        <v>451</v>
      </c>
      <c r="Q11" s="657"/>
      <c r="R11" s="659"/>
      <c r="S11" s="655"/>
      <c r="T11" s="656" t="s">
        <v>451</v>
      </c>
      <c r="U11" s="657"/>
      <c r="V11" s="659"/>
      <c r="W11" s="653"/>
      <c r="X11" s="653"/>
      <c r="Y11" s="653"/>
      <c r="Z11" s="630"/>
    </row>
    <row r="12" spans="1:99">
      <c r="C12" s="652">
        <v>4</v>
      </c>
      <c r="D12" s="653"/>
      <c r="E12" s="653"/>
      <c r="F12" s="654"/>
      <c r="G12" s="653"/>
      <c r="H12" s="653"/>
      <c r="I12" s="653"/>
      <c r="J12" s="653"/>
      <c r="K12" s="653"/>
      <c r="L12" s="653"/>
      <c r="M12" s="653"/>
      <c r="N12" s="653"/>
      <c r="O12" s="655"/>
      <c r="P12" s="656" t="s">
        <v>451</v>
      </c>
      <c r="Q12" s="657"/>
      <c r="R12" s="659"/>
      <c r="S12" s="655"/>
      <c r="T12" s="656" t="s">
        <v>451</v>
      </c>
      <c r="U12" s="657"/>
      <c r="V12" s="659"/>
      <c r="W12" s="653"/>
      <c r="X12" s="653"/>
      <c r="Y12" s="653"/>
      <c r="Z12" s="630"/>
    </row>
    <row r="13" spans="1:99">
      <c r="C13" s="652">
        <v>5</v>
      </c>
      <c r="D13" s="653"/>
      <c r="E13" s="653"/>
      <c r="F13" s="654"/>
      <c r="G13" s="653"/>
      <c r="H13" s="653"/>
      <c r="I13" s="653"/>
      <c r="J13" s="653"/>
      <c r="K13" s="653"/>
      <c r="L13" s="653"/>
      <c r="M13" s="653"/>
      <c r="N13" s="653"/>
      <c r="O13" s="655"/>
      <c r="P13" s="656" t="s">
        <v>451</v>
      </c>
      <c r="Q13" s="657"/>
      <c r="R13" s="659"/>
      <c r="S13" s="655"/>
      <c r="T13" s="656" t="s">
        <v>451</v>
      </c>
      <c r="U13" s="657"/>
      <c r="V13" s="659"/>
      <c r="W13" s="653"/>
      <c r="X13" s="653"/>
      <c r="Y13" s="653"/>
      <c r="Z13" s="630"/>
    </row>
    <row r="14" spans="1:99">
      <c r="C14" s="652">
        <v>6</v>
      </c>
      <c r="D14" s="653"/>
      <c r="E14" s="653"/>
      <c r="F14" s="654"/>
      <c r="G14" s="653"/>
      <c r="H14" s="653"/>
      <c r="I14" s="653"/>
      <c r="J14" s="653"/>
      <c r="K14" s="653"/>
      <c r="L14" s="653"/>
      <c r="M14" s="653"/>
      <c r="N14" s="653"/>
      <c r="O14" s="655"/>
      <c r="P14" s="656" t="s">
        <v>451</v>
      </c>
      <c r="Q14" s="657"/>
      <c r="R14" s="659"/>
      <c r="S14" s="655"/>
      <c r="T14" s="656" t="s">
        <v>451</v>
      </c>
      <c r="U14" s="657"/>
      <c r="V14" s="659"/>
      <c r="W14" s="653"/>
      <c r="X14" s="653"/>
      <c r="Y14" s="653"/>
      <c r="Z14" s="630"/>
    </row>
    <row r="15" spans="1:99">
      <c r="C15" s="652">
        <v>7</v>
      </c>
      <c r="D15" s="653"/>
      <c r="E15" s="653"/>
      <c r="F15" s="654"/>
      <c r="G15" s="653"/>
      <c r="H15" s="653"/>
      <c r="I15" s="653"/>
      <c r="J15" s="653"/>
      <c r="K15" s="653"/>
      <c r="L15" s="653"/>
      <c r="M15" s="653"/>
      <c r="N15" s="653"/>
      <c r="O15" s="655"/>
      <c r="P15" s="656" t="s">
        <v>451</v>
      </c>
      <c r="Q15" s="657"/>
      <c r="R15" s="659"/>
      <c r="S15" s="655"/>
      <c r="T15" s="656" t="s">
        <v>451</v>
      </c>
      <c r="U15" s="657"/>
      <c r="V15" s="659"/>
      <c r="W15" s="653"/>
      <c r="X15" s="653"/>
      <c r="Y15" s="653"/>
      <c r="Z15" s="630"/>
    </row>
    <row r="16" spans="1:99">
      <c r="C16" s="652">
        <v>8</v>
      </c>
      <c r="D16" s="653"/>
      <c r="E16" s="653"/>
      <c r="F16" s="654"/>
      <c r="G16" s="653"/>
      <c r="H16" s="653"/>
      <c r="I16" s="653"/>
      <c r="J16" s="653"/>
      <c r="K16" s="653"/>
      <c r="L16" s="653"/>
      <c r="M16" s="653"/>
      <c r="N16" s="653"/>
      <c r="O16" s="655"/>
      <c r="P16" s="656" t="s">
        <v>451</v>
      </c>
      <c r="Q16" s="657"/>
      <c r="R16" s="659"/>
      <c r="S16" s="655"/>
      <c r="T16" s="656" t="s">
        <v>451</v>
      </c>
      <c r="U16" s="657"/>
      <c r="V16" s="659"/>
      <c r="W16" s="653"/>
      <c r="X16" s="653"/>
      <c r="Y16" s="653"/>
      <c r="Z16" s="630"/>
    </row>
    <row r="17" spans="3:26">
      <c r="C17" s="652">
        <v>9</v>
      </c>
      <c r="D17" s="653"/>
      <c r="E17" s="653"/>
      <c r="F17" s="654"/>
      <c r="G17" s="653"/>
      <c r="H17" s="653"/>
      <c r="I17" s="653"/>
      <c r="J17" s="653"/>
      <c r="K17" s="653"/>
      <c r="L17" s="653"/>
      <c r="M17" s="653"/>
      <c r="N17" s="653"/>
      <c r="O17" s="655"/>
      <c r="P17" s="656" t="s">
        <v>451</v>
      </c>
      <c r="Q17" s="657"/>
      <c r="R17" s="659"/>
      <c r="S17" s="655"/>
      <c r="T17" s="656" t="s">
        <v>451</v>
      </c>
      <c r="U17" s="657"/>
      <c r="V17" s="659"/>
      <c r="W17" s="653"/>
      <c r="X17" s="653"/>
      <c r="Y17" s="653"/>
      <c r="Z17" s="630"/>
    </row>
    <row r="18" spans="3:26">
      <c r="C18" s="660">
        <v>10</v>
      </c>
      <c r="D18" s="661"/>
      <c r="E18" s="661"/>
      <c r="F18" s="662"/>
      <c r="G18" s="661"/>
      <c r="H18" s="661"/>
      <c r="I18" s="661"/>
      <c r="J18" s="661"/>
      <c r="K18" s="661"/>
      <c r="L18" s="661"/>
      <c r="M18" s="661"/>
      <c r="N18" s="661"/>
      <c r="O18" s="663"/>
      <c r="P18" s="664" t="s">
        <v>451</v>
      </c>
      <c r="Q18" s="665"/>
      <c r="R18" s="666"/>
      <c r="S18" s="663"/>
      <c r="T18" s="664" t="s">
        <v>451</v>
      </c>
      <c r="U18" s="665"/>
      <c r="V18" s="666"/>
      <c r="W18" s="661"/>
      <c r="X18" s="661"/>
      <c r="Y18" s="661"/>
      <c r="Z18" s="632"/>
    </row>
    <row r="19" spans="3:26">
      <c r="C19" s="2457" t="s">
        <v>137</v>
      </c>
      <c r="D19" s="2458"/>
      <c r="E19" s="2467" t="s">
        <v>1062</v>
      </c>
      <c r="F19" s="2468"/>
      <c r="G19" s="667"/>
      <c r="H19" s="667"/>
      <c r="I19" s="668"/>
      <c r="J19" s="668"/>
      <c r="K19" s="668"/>
      <c r="L19" s="668"/>
      <c r="M19" s="668"/>
      <c r="N19" s="668"/>
      <c r="O19" s="669"/>
      <c r="P19" s="670" t="s">
        <v>451</v>
      </c>
      <c r="Q19" s="671"/>
      <c r="R19" s="672"/>
      <c r="S19" s="669"/>
      <c r="T19" s="670" t="s">
        <v>451</v>
      </c>
      <c r="U19" s="671"/>
      <c r="V19" s="672"/>
      <c r="W19" s="668"/>
      <c r="X19" s="668"/>
      <c r="Y19" s="668"/>
      <c r="Z19" s="621"/>
    </row>
    <row r="20" spans="3:26" ht="19.5" customHeight="1">
      <c r="C20" s="622" t="s">
        <v>285</v>
      </c>
      <c r="D20" s="623"/>
      <c r="O20" s="1136"/>
      <c r="P20" s="1136"/>
      <c r="Q20" s="1136"/>
      <c r="R20" s="1136"/>
      <c r="S20" s="1136"/>
      <c r="T20" s="1136"/>
      <c r="U20" s="1136"/>
    </row>
    <row r="21" spans="3:26">
      <c r="C21" s="47" t="s">
        <v>27</v>
      </c>
      <c r="D21" s="1136" t="s">
        <v>1089</v>
      </c>
      <c r="O21" s="673"/>
      <c r="P21" s="673"/>
      <c r="Q21" s="673"/>
      <c r="R21" s="674"/>
      <c r="S21" s="673"/>
      <c r="T21" s="673"/>
      <c r="U21" s="673"/>
      <c r="V21" s="674"/>
    </row>
    <row r="22" spans="3:26">
      <c r="C22" s="47" t="s">
        <v>28</v>
      </c>
      <c r="D22" s="1136" t="s">
        <v>1090</v>
      </c>
      <c r="O22" s="675"/>
      <c r="P22" s="675"/>
      <c r="Q22" s="675"/>
      <c r="R22" s="676"/>
      <c r="S22" s="675"/>
      <c r="T22" s="675"/>
      <c r="U22" s="675"/>
    </row>
    <row r="23" spans="3:26">
      <c r="C23" s="47" t="s">
        <v>370</v>
      </c>
      <c r="D23" s="1136" t="s">
        <v>1091</v>
      </c>
      <c r="O23" s="474"/>
      <c r="P23" s="1083"/>
      <c r="Q23" s="1083"/>
      <c r="R23" s="1083"/>
      <c r="S23" s="1083"/>
      <c r="T23" s="1083"/>
      <c r="U23" s="1083"/>
    </row>
    <row r="24" spans="3:26">
      <c r="C24" s="47" t="s">
        <v>371</v>
      </c>
      <c r="D24" s="1136" t="s">
        <v>1092</v>
      </c>
      <c r="O24" s="474"/>
      <c r="P24" s="1083"/>
      <c r="Q24" s="1083"/>
      <c r="R24" s="1083"/>
      <c r="S24" s="1083"/>
      <c r="T24" s="1083"/>
      <c r="U24" s="1083"/>
    </row>
    <row r="25" spans="3:26">
      <c r="C25" s="47"/>
      <c r="D25" s="1136" t="s">
        <v>1093</v>
      </c>
      <c r="O25" s="1136"/>
      <c r="P25" s="1136"/>
      <c r="Q25" s="1136"/>
      <c r="R25" s="1136"/>
      <c r="S25" s="1136"/>
      <c r="T25" s="1136"/>
      <c r="U25" s="1136"/>
    </row>
    <row r="26" spans="3:26">
      <c r="C26" s="47"/>
      <c r="D26" s="1136" t="s">
        <v>554</v>
      </c>
      <c r="O26" s="1136"/>
      <c r="P26" s="1136"/>
      <c r="Q26" s="1136"/>
      <c r="R26" s="1136"/>
      <c r="S26" s="1136"/>
      <c r="T26" s="1136"/>
      <c r="U26" s="1136"/>
    </row>
    <row r="27" spans="3:26">
      <c r="C27" s="47"/>
      <c r="D27" s="1136" t="s">
        <v>555</v>
      </c>
      <c r="O27" s="1136"/>
      <c r="P27" s="1136"/>
      <c r="Q27" s="1136"/>
      <c r="R27" s="1136"/>
      <c r="S27" s="1136"/>
      <c r="T27" s="1136"/>
      <c r="U27" s="1136"/>
    </row>
    <row r="28" spans="3:26">
      <c r="C28" s="47" t="s">
        <v>520</v>
      </c>
      <c r="D28" s="1136" t="s">
        <v>1094</v>
      </c>
      <c r="O28" s="474"/>
      <c r="P28" s="1083"/>
      <c r="Q28" s="1083"/>
      <c r="R28" s="1083"/>
      <c r="S28" s="1083"/>
      <c r="T28" s="1083"/>
      <c r="U28" s="1083"/>
    </row>
    <row r="29" spans="3:26">
      <c r="C29" s="47" t="s">
        <v>404</v>
      </c>
      <c r="D29" s="1136" t="s">
        <v>1095</v>
      </c>
      <c r="O29" s="474"/>
      <c r="P29" s="1083"/>
      <c r="Q29" s="1083"/>
      <c r="R29" s="1083"/>
      <c r="S29" s="1083"/>
      <c r="T29" s="1083"/>
      <c r="U29" s="1083"/>
    </row>
    <row r="30" spans="3:26">
      <c r="C30" s="47" t="s">
        <v>359</v>
      </c>
      <c r="D30" s="1136" t="s">
        <v>1096</v>
      </c>
      <c r="O30" s="474"/>
      <c r="P30" s="1083"/>
      <c r="Q30" s="1083"/>
      <c r="R30" s="1083"/>
      <c r="S30" s="1083"/>
      <c r="T30" s="1083"/>
      <c r="U30" s="1083"/>
    </row>
    <row r="31" spans="3:26">
      <c r="C31" s="47" t="s">
        <v>360</v>
      </c>
      <c r="D31" s="1136" t="s">
        <v>1097</v>
      </c>
      <c r="O31" s="338"/>
      <c r="P31" s="338"/>
      <c r="Q31" s="338"/>
      <c r="R31" s="338"/>
      <c r="S31" s="338"/>
      <c r="T31" s="338"/>
      <c r="U31" s="338"/>
    </row>
    <row r="32" spans="3:26">
      <c r="C32" s="47" t="s">
        <v>361</v>
      </c>
      <c r="D32" s="1136" t="s">
        <v>1098</v>
      </c>
      <c r="O32" s="338"/>
      <c r="P32" s="338"/>
      <c r="Q32" s="338"/>
      <c r="R32" s="338"/>
      <c r="S32" s="338"/>
      <c r="T32" s="338"/>
      <c r="U32" s="338"/>
    </row>
    <row r="33" spans="3:98">
      <c r="C33" s="47" t="s">
        <v>568</v>
      </c>
      <c r="D33" s="1136" t="s">
        <v>1172</v>
      </c>
      <c r="O33" s="338"/>
      <c r="P33" s="338"/>
      <c r="Q33" s="338"/>
      <c r="R33" s="338"/>
      <c r="S33" s="338"/>
      <c r="T33" s="338"/>
      <c r="U33" s="338"/>
    </row>
    <row r="34" spans="3:98">
      <c r="C34" s="47" t="s">
        <v>569</v>
      </c>
      <c r="D34" s="1136" t="s">
        <v>1099</v>
      </c>
      <c r="O34" s="338"/>
      <c r="P34" s="338"/>
      <c r="Q34" s="338"/>
      <c r="R34" s="338"/>
      <c r="S34" s="338"/>
      <c r="T34" s="338"/>
      <c r="U34" s="338"/>
    </row>
    <row r="35" spans="3:98">
      <c r="C35" s="47" t="s">
        <v>579</v>
      </c>
      <c r="D35" s="1136" t="s">
        <v>1100</v>
      </c>
      <c r="O35" s="338"/>
      <c r="P35" s="338"/>
      <c r="Q35" s="338"/>
      <c r="R35" s="338"/>
      <c r="S35" s="338"/>
      <c r="T35" s="338"/>
      <c r="U35" s="338"/>
    </row>
    <row r="36" spans="3:98">
      <c r="C36" s="47" t="s">
        <v>492</v>
      </c>
      <c r="D36" s="1136" t="s">
        <v>1101</v>
      </c>
      <c r="O36" s="338"/>
      <c r="P36" s="338"/>
      <c r="Q36" s="338"/>
      <c r="R36" s="338"/>
      <c r="S36" s="338"/>
      <c r="T36" s="338"/>
      <c r="U36" s="338"/>
    </row>
    <row r="37" spans="3:98">
      <c r="O37" s="338"/>
      <c r="P37" s="338"/>
      <c r="Q37" s="338"/>
      <c r="R37" s="338"/>
      <c r="S37" s="338"/>
      <c r="T37" s="338"/>
      <c r="U37" s="338"/>
    </row>
    <row r="38" spans="3:98">
      <c r="O38" s="338"/>
      <c r="P38" s="338"/>
      <c r="Q38" s="338"/>
      <c r="R38" s="338"/>
      <c r="S38" s="338"/>
      <c r="T38" s="338"/>
      <c r="U38" s="338"/>
    </row>
    <row r="39" spans="3:98">
      <c r="F39" s="2456"/>
      <c r="G39" s="2456"/>
      <c r="H39" s="2456"/>
      <c r="I39" s="2456"/>
      <c r="J39" s="2456"/>
      <c r="K39" s="2456"/>
      <c r="L39" s="2456"/>
      <c r="M39" s="2456"/>
      <c r="N39" s="2456"/>
      <c r="O39" s="2456"/>
      <c r="P39" s="2456"/>
      <c r="Q39" s="2456"/>
      <c r="R39" s="2456"/>
      <c r="S39" s="2456"/>
      <c r="T39" s="2456"/>
      <c r="U39" s="2456"/>
      <c r="V39" s="2456"/>
      <c r="W39" s="2456"/>
      <c r="X39" s="2456"/>
      <c r="Y39" s="2456"/>
      <c r="Z39" s="2456"/>
      <c r="AA39" s="2456"/>
      <c r="AB39" s="2456"/>
      <c r="AC39" s="2456"/>
      <c r="AD39" s="2456"/>
      <c r="AE39" s="2456"/>
      <c r="AF39" s="2456"/>
      <c r="AG39" s="2456"/>
      <c r="AH39" s="2456"/>
      <c r="AI39" s="2456"/>
      <c r="AJ39" s="2456"/>
      <c r="AK39" s="2456"/>
      <c r="AL39" s="2456"/>
      <c r="AM39" s="2456"/>
      <c r="AN39" s="2456"/>
      <c r="AO39" s="2456"/>
      <c r="AP39" s="2456"/>
      <c r="AQ39" s="2456"/>
      <c r="AR39" s="2456"/>
      <c r="AS39" s="2456"/>
      <c r="AT39" s="2456"/>
      <c r="AU39" s="2456"/>
      <c r="AV39" s="2456"/>
      <c r="AW39" s="2456"/>
      <c r="AX39" s="2456"/>
      <c r="AY39" s="2456"/>
      <c r="AZ39" s="2456"/>
      <c r="BA39" s="2456"/>
      <c r="BB39" s="2456"/>
      <c r="BC39" s="2456"/>
      <c r="BD39" s="2456"/>
      <c r="BE39" s="2456"/>
      <c r="BF39" s="2456"/>
      <c r="BG39" s="2456"/>
      <c r="BH39" s="2456"/>
      <c r="BI39" s="2456"/>
      <c r="BJ39" s="2456"/>
      <c r="BK39" s="2456"/>
      <c r="BL39" s="2456"/>
      <c r="BM39" s="2456"/>
      <c r="BN39" s="2456"/>
      <c r="BO39" s="2456"/>
      <c r="BP39" s="2456"/>
      <c r="BQ39" s="2456"/>
      <c r="BR39" s="2456"/>
      <c r="BS39" s="2456"/>
      <c r="BT39" s="2456"/>
      <c r="BU39" s="2456"/>
      <c r="BV39" s="2456"/>
      <c r="BW39" s="2456"/>
      <c r="BX39" s="2456"/>
      <c r="BY39" s="2456"/>
      <c r="BZ39" s="2456"/>
      <c r="CA39" s="2456"/>
      <c r="CB39" s="2456"/>
      <c r="CC39" s="2456"/>
      <c r="CD39" s="2456"/>
      <c r="CE39" s="2456"/>
      <c r="CF39" s="2456"/>
      <c r="CG39" s="2456"/>
      <c r="CH39" s="2456"/>
      <c r="CI39" s="2456"/>
      <c r="CJ39" s="2456"/>
      <c r="CK39" s="2456"/>
      <c r="CL39" s="2456"/>
      <c r="CM39" s="2456"/>
      <c r="CN39" s="2456"/>
      <c r="CO39" s="2456"/>
      <c r="CP39" s="2456"/>
      <c r="CQ39" s="2456"/>
      <c r="CR39" s="2456"/>
      <c r="CS39" s="2456"/>
      <c r="CT39" s="2456"/>
    </row>
    <row r="40" spans="3:98">
      <c r="F40" s="2456"/>
      <c r="G40" s="2456"/>
      <c r="H40" s="2456"/>
      <c r="I40" s="2456"/>
      <c r="J40" s="2456"/>
      <c r="K40" s="2456"/>
      <c r="L40" s="2456"/>
      <c r="M40" s="2456"/>
      <c r="N40" s="2456"/>
      <c r="O40" s="2456"/>
      <c r="P40" s="2456"/>
      <c r="Q40" s="2456"/>
      <c r="R40" s="2456"/>
      <c r="S40" s="2456"/>
      <c r="T40" s="2456"/>
      <c r="U40" s="2456"/>
      <c r="V40" s="2456"/>
      <c r="W40" s="2456"/>
      <c r="X40" s="2456"/>
      <c r="Y40" s="2456"/>
      <c r="Z40" s="2456"/>
      <c r="AA40" s="2456"/>
      <c r="AB40" s="2456"/>
      <c r="AC40" s="2456"/>
      <c r="AD40" s="2456"/>
      <c r="AE40" s="2456"/>
      <c r="AF40" s="2456"/>
      <c r="AG40" s="2456"/>
      <c r="AH40" s="2456"/>
      <c r="AI40" s="2456"/>
      <c r="AJ40" s="2456"/>
      <c r="AK40" s="2456"/>
      <c r="AL40" s="2456"/>
      <c r="AM40" s="2456"/>
      <c r="AN40" s="2456"/>
      <c r="AO40" s="2456"/>
      <c r="AP40" s="2456"/>
      <c r="AQ40" s="2456"/>
      <c r="AR40" s="2456"/>
      <c r="AS40" s="2456"/>
      <c r="AT40" s="2456"/>
      <c r="AU40" s="2456"/>
      <c r="AV40" s="2456"/>
      <c r="AW40" s="2456"/>
      <c r="AX40" s="2456"/>
      <c r="AY40" s="2456"/>
      <c r="AZ40" s="2456"/>
      <c r="BA40" s="2456"/>
      <c r="BB40" s="2456"/>
      <c r="BC40" s="2456"/>
      <c r="BD40" s="2456"/>
      <c r="BE40" s="2456"/>
      <c r="BF40" s="2456"/>
      <c r="BG40" s="2456"/>
      <c r="BH40" s="2456"/>
      <c r="BI40" s="2456"/>
      <c r="BJ40" s="2456"/>
      <c r="BK40" s="2456"/>
      <c r="BL40" s="2456"/>
      <c r="BM40" s="2456"/>
      <c r="BN40" s="2456"/>
      <c r="BO40" s="2456"/>
      <c r="BP40" s="2456"/>
      <c r="BQ40" s="2456"/>
      <c r="BR40" s="2456"/>
      <c r="BS40" s="2456"/>
      <c r="BT40" s="2456"/>
      <c r="BU40" s="2456"/>
      <c r="BV40" s="2456"/>
      <c r="BW40" s="2456"/>
      <c r="BX40" s="2456"/>
      <c r="BY40" s="2456"/>
      <c r="BZ40" s="2456"/>
      <c r="CA40" s="2456"/>
      <c r="CB40" s="2456"/>
      <c r="CC40" s="2456"/>
      <c r="CD40" s="2456"/>
      <c r="CE40" s="2456"/>
      <c r="CF40" s="2456"/>
      <c r="CG40" s="2456"/>
      <c r="CH40" s="2456"/>
      <c r="CI40" s="2456"/>
      <c r="CJ40" s="2456"/>
      <c r="CK40" s="2456"/>
      <c r="CL40" s="2456"/>
      <c r="CM40" s="2456"/>
      <c r="CN40" s="2456"/>
      <c r="CO40" s="2456"/>
      <c r="CP40" s="2456"/>
      <c r="CQ40" s="2456"/>
      <c r="CR40" s="2456"/>
      <c r="CS40" s="2456"/>
      <c r="CT40" s="2456"/>
    </row>
    <row r="46" spans="3:98">
      <c r="F46" s="677"/>
    </row>
    <row r="74" spans="6:99">
      <c r="F74" s="2456"/>
      <c r="G74" s="2456"/>
      <c r="H74" s="2456"/>
      <c r="I74" s="2456"/>
      <c r="J74" s="2456"/>
      <c r="K74" s="2456"/>
      <c r="L74" s="2456"/>
      <c r="M74" s="2456"/>
      <c r="N74" s="2456"/>
      <c r="O74" s="2456"/>
      <c r="P74" s="2456"/>
      <c r="Q74" s="2456"/>
      <c r="R74" s="2456"/>
      <c r="S74" s="2456"/>
      <c r="T74" s="2456"/>
      <c r="U74" s="2456"/>
      <c r="V74" s="2456"/>
      <c r="W74" s="2456"/>
      <c r="X74" s="2456"/>
      <c r="Y74" s="2456"/>
      <c r="Z74" s="2456"/>
      <c r="AA74" s="2456"/>
      <c r="AB74" s="2456"/>
      <c r="AC74" s="2456"/>
      <c r="AD74" s="2456"/>
      <c r="AE74" s="2456"/>
      <c r="AF74" s="2456"/>
      <c r="AG74" s="2456"/>
      <c r="AH74" s="2456"/>
      <c r="AI74" s="2456"/>
      <c r="AJ74" s="2456"/>
      <c r="AK74" s="2456"/>
      <c r="AL74" s="2456"/>
      <c r="AM74" s="2456"/>
      <c r="AN74" s="2456"/>
      <c r="AO74" s="2456"/>
      <c r="AP74" s="2456"/>
      <c r="AQ74" s="2456"/>
      <c r="AR74" s="2456"/>
      <c r="AS74" s="2456"/>
      <c r="AT74" s="2456"/>
      <c r="AU74" s="2456"/>
      <c r="AV74" s="2456"/>
      <c r="AW74" s="2456"/>
      <c r="AX74" s="2456"/>
      <c r="AY74" s="2456"/>
      <c r="AZ74" s="2456"/>
      <c r="BA74" s="2456"/>
      <c r="BB74" s="2456"/>
      <c r="BC74" s="2456"/>
      <c r="BD74" s="2456"/>
      <c r="BE74" s="2456"/>
      <c r="BF74" s="2456"/>
      <c r="BG74" s="2456"/>
      <c r="BH74" s="2456"/>
      <c r="BI74" s="2456"/>
      <c r="BJ74" s="2456"/>
      <c r="BK74" s="2456"/>
      <c r="BL74" s="2456"/>
      <c r="BM74" s="2456"/>
      <c r="BN74" s="2456"/>
      <c r="BO74" s="2456"/>
      <c r="BP74" s="2456"/>
      <c r="BQ74" s="2456"/>
      <c r="BR74" s="2456"/>
      <c r="BS74" s="2456"/>
      <c r="BT74" s="2456"/>
      <c r="BU74" s="2456"/>
      <c r="BV74" s="2456"/>
      <c r="BW74" s="2456"/>
      <c r="BX74" s="2456"/>
      <c r="BY74" s="2456"/>
      <c r="BZ74" s="2456"/>
      <c r="CA74" s="2456"/>
      <c r="CB74" s="2456"/>
      <c r="CC74" s="2456"/>
      <c r="CD74" s="2456"/>
      <c r="CE74" s="2456"/>
      <c r="CF74" s="2456"/>
      <c r="CG74" s="2456"/>
      <c r="CH74" s="2456"/>
      <c r="CI74" s="2456"/>
      <c r="CJ74" s="2456"/>
      <c r="CK74" s="2456"/>
      <c r="CL74" s="2456"/>
      <c r="CM74" s="2456"/>
      <c r="CN74" s="2456"/>
      <c r="CO74" s="2456"/>
      <c r="CP74" s="2456"/>
      <c r="CQ74" s="2456"/>
      <c r="CR74" s="2456"/>
      <c r="CS74" s="2456"/>
      <c r="CT74" s="2456"/>
      <c r="CU74" s="2456"/>
    </row>
    <row r="75" spans="6:99">
      <c r="F75" s="2456"/>
      <c r="G75" s="2456"/>
      <c r="H75" s="2456"/>
      <c r="I75" s="2456"/>
      <c r="J75" s="2456"/>
      <c r="K75" s="2456"/>
      <c r="L75" s="2456"/>
      <c r="M75" s="2456"/>
      <c r="N75" s="2456"/>
      <c r="O75" s="2456"/>
      <c r="P75" s="2456"/>
      <c r="Q75" s="2456"/>
      <c r="R75" s="2456"/>
      <c r="S75" s="2456"/>
      <c r="T75" s="2456"/>
      <c r="U75" s="2456"/>
      <c r="V75" s="2456"/>
      <c r="W75" s="2456"/>
      <c r="X75" s="2456"/>
      <c r="Y75" s="2456"/>
      <c r="Z75" s="2456"/>
      <c r="AA75" s="2456"/>
      <c r="AB75" s="2456"/>
      <c r="AC75" s="2456"/>
      <c r="AD75" s="2456"/>
      <c r="AE75" s="2456"/>
      <c r="AF75" s="2456"/>
      <c r="AG75" s="2456"/>
      <c r="AH75" s="2456"/>
      <c r="AI75" s="2456"/>
      <c r="AJ75" s="2456"/>
      <c r="AK75" s="2456"/>
      <c r="AL75" s="2456"/>
      <c r="AM75" s="2456"/>
      <c r="AN75" s="2456"/>
      <c r="AO75" s="2456"/>
      <c r="AP75" s="2456"/>
      <c r="AQ75" s="2456"/>
      <c r="AR75" s="2456"/>
      <c r="AS75" s="2456"/>
      <c r="AT75" s="2456"/>
      <c r="AU75" s="2456"/>
      <c r="AV75" s="2456"/>
      <c r="AW75" s="2456"/>
      <c r="AX75" s="2456"/>
      <c r="AY75" s="2456"/>
      <c r="AZ75" s="2456"/>
      <c r="BA75" s="2456"/>
      <c r="BB75" s="2456"/>
      <c r="BC75" s="2456"/>
      <c r="BD75" s="2456"/>
      <c r="BE75" s="2456"/>
      <c r="BF75" s="2456"/>
      <c r="BG75" s="2456"/>
      <c r="BH75" s="2456"/>
      <c r="BI75" s="2456"/>
      <c r="BJ75" s="2456"/>
      <c r="BK75" s="2456"/>
      <c r="BL75" s="2456"/>
      <c r="BM75" s="2456"/>
      <c r="BN75" s="2456"/>
      <c r="BO75" s="2456"/>
      <c r="BP75" s="2456"/>
      <c r="BQ75" s="2456"/>
      <c r="BR75" s="2456"/>
      <c r="BS75" s="2456"/>
      <c r="BT75" s="2456"/>
      <c r="BU75" s="2456"/>
      <c r="BV75" s="2456"/>
      <c r="BW75" s="2456"/>
      <c r="BX75" s="2456"/>
      <c r="BY75" s="2456"/>
      <c r="BZ75" s="2456"/>
      <c r="CA75" s="2456"/>
      <c r="CB75" s="2456"/>
      <c r="CC75" s="2456"/>
      <c r="CD75" s="2456"/>
      <c r="CE75" s="2456"/>
      <c r="CF75" s="2456"/>
      <c r="CG75" s="2456"/>
      <c r="CH75" s="2456"/>
      <c r="CI75" s="2456"/>
      <c r="CJ75" s="2456"/>
      <c r="CK75" s="2456"/>
      <c r="CL75" s="2456"/>
      <c r="CM75" s="2456"/>
      <c r="CN75" s="2456"/>
      <c r="CO75" s="2456"/>
      <c r="CP75" s="2456"/>
      <c r="CQ75" s="2456"/>
      <c r="CR75" s="2456"/>
      <c r="CS75" s="2456"/>
      <c r="CT75" s="2456"/>
      <c r="CU75" s="2456"/>
    </row>
  </sheetData>
  <mergeCells count="25">
    <mergeCell ref="O8:Q8"/>
    <mergeCell ref="C19:D19"/>
    <mergeCell ref="E19:F19"/>
    <mergeCell ref="F39:CT40"/>
    <mergeCell ref="F74:CU75"/>
    <mergeCell ref="C6:C8"/>
    <mergeCell ref="D6:D7"/>
    <mergeCell ref="E6:E7"/>
    <mergeCell ref="F6:F7"/>
    <mergeCell ref="G6:G7"/>
    <mergeCell ref="H6:H7"/>
    <mergeCell ref="Z6:Z7"/>
    <mergeCell ref="O7:Q7"/>
    <mergeCell ref="S7:U7"/>
    <mergeCell ref="I6:I7"/>
    <mergeCell ref="J6:J7"/>
    <mergeCell ref="S6:V6"/>
    <mergeCell ref="W6:W7"/>
    <mergeCell ref="X6:X7"/>
    <mergeCell ref="Y6:Y7"/>
    <mergeCell ref="K6:K7"/>
    <mergeCell ref="L6:L7"/>
    <mergeCell ref="M6:M7"/>
    <mergeCell ref="N6:N7"/>
    <mergeCell ref="O6:R6"/>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44"/>
  <sheetViews>
    <sheetView view="pageBreakPreview" zoomScale="70" zoomScaleNormal="70" zoomScaleSheetLayoutView="70" workbookViewId="0">
      <selection activeCell="L20" sqref="L20"/>
    </sheetView>
  </sheetViews>
  <sheetFormatPr defaultColWidth="9" defaultRowHeight="13.2"/>
  <cols>
    <col min="1" max="1" width="2.6640625" style="3092" customWidth="1"/>
    <col min="2" max="2" width="2.6640625" style="47" customWidth="1"/>
    <col min="3" max="6" width="2.6640625" style="3092" customWidth="1"/>
    <col min="7" max="7" width="11.5546875" style="3092" customWidth="1"/>
    <col min="8" max="67" width="2.6640625" style="3092" customWidth="1"/>
    <col min="68" max="68" width="3.6640625" style="3092" customWidth="1"/>
    <col min="69" max="69" width="3.77734375" style="3092" customWidth="1"/>
    <col min="70" max="71" width="2.6640625" style="3092" customWidth="1"/>
    <col min="72" max="81" width="2.6640625" style="1136" customWidth="1"/>
    <col min="82" max="98" width="2.44140625" style="1136" customWidth="1"/>
    <col min="99" max="104" width="2.44140625" style="768" customWidth="1"/>
    <col min="105" max="152" width="2.33203125" style="768" customWidth="1"/>
    <col min="153" max="185" width="2.33203125" style="784" customWidth="1"/>
    <col min="186" max="188" width="2.33203125" style="483" customWidth="1"/>
    <col min="189" max="16384" width="9" style="10"/>
  </cols>
  <sheetData>
    <row r="1" spans="1:188">
      <c r="A1" s="3092" t="s">
        <v>1427</v>
      </c>
    </row>
    <row r="3" spans="1:188" ht="16.5" customHeight="1">
      <c r="C3" s="1136"/>
      <c r="D3" s="1136"/>
      <c r="E3" s="1136"/>
      <c r="F3" s="1136"/>
      <c r="G3" s="1136"/>
      <c r="H3" s="1136"/>
      <c r="I3" s="1136"/>
      <c r="J3" s="1566" t="s">
        <v>917</v>
      </c>
      <c r="K3" s="1566"/>
      <c r="L3" s="1566"/>
      <c r="M3" s="1566"/>
      <c r="N3" s="1566"/>
      <c r="O3" s="1566"/>
      <c r="P3" s="1566"/>
      <c r="Q3" s="1566"/>
      <c r="R3" s="1566"/>
      <c r="S3" s="1566"/>
      <c r="T3" s="1566"/>
      <c r="U3" s="1566"/>
      <c r="V3" s="1566" t="s">
        <v>918</v>
      </c>
      <c r="W3" s="1566"/>
      <c r="X3" s="1566"/>
      <c r="Y3" s="1566"/>
      <c r="Z3" s="1566"/>
      <c r="AA3" s="1566"/>
      <c r="AB3" s="1566"/>
      <c r="AC3" s="1566"/>
      <c r="AD3" s="1566"/>
      <c r="AE3" s="1566"/>
      <c r="AF3" s="1566"/>
      <c r="AG3" s="1566"/>
      <c r="AH3" s="1566"/>
      <c r="AI3" s="1566"/>
      <c r="AJ3" s="1566"/>
      <c r="AK3" s="1566"/>
      <c r="AL3" s="1566"/>
      <c r="AM3" s="1566"/>
      <c r="AN3" s="1566"/>
      <c r="AO3" s="1566"/>
      <c r="AP3" s="1566"/>
      <c r="AQ3" s="1566"/>
      <c r="AR3" s="1566"/>
      <c r="AS3" s="1566"/>
      <c r="AT3" s="1566"/>
      <c r="AU3" s="1566"/>
      <c r="AV3" s="1566"/>
      <c r="AW3" s="1566"/>
      <c r="AX3" s="1566"/>
      <c r="AY3" s="1566"/>
      <c r="AZ3" s="1566"/>
      <c r="BA3" s="1566"/>
      <c r="BB3" s="1566"/>
      <c r="BC3" s="1566"/>
      <c r="BD3" s="1566"/>
      <c r="BE3" s="1566"/>
      <c r="BF3" s="1566"/>
      <c r="BG3" s="1566"/>
      <c r="BH3" s="1566"/>
      <c r="BI3" s="1566"/>
      <c r="BJ3" s="1566"/>
      <c r="BK3" s="1566"/>
      <c r="BL3" s="1566"/>
      <c r="BM3" s="1566"/>
      <c r="BN3" s="1566"/>
      <c r="BO3" s="1566"/>
      <c r="BP3" s="1566"/>
      <c r="BQ3" s="1566"/>
      <c r="BR3" s="1566"/>
      <c r="BS3" s="1566"/>
      <c r="BT3" s="1566"/>
      <c r="BU3" s="1566"/>
      <c r="BV3" s="1566"/>
      <c r="BW3" s="1566"/>
      <c r="BX3" s="1566"/>
      <c r="BY3" s="1566"/>
      <c r="BZ3" s="1567" t="s">
        <v>919</v>
      </c>
      <c r="CA3" s="1567"/>
      <c r="CB3" s="1567"/>
      <c r="CC3" s="1567"/>
      <c r="CD3" s="1567"/>
      <c r="CE3" s="1567"/>
      <c r="CF3" s="1567"/>
      <c r="CG3" s="1567"/>
      <c r="CH3" s="1567"/>
      <c r="CI3" s="1567"/>
      <c r="CJ3" s="1567"/>
      <c r="CK3" s="1567"/>
      <c r="CL3" s="1567"/>
      <c r="CM3" s="1567"/>
      <c r="CN3" s="1567"/>
      <c r="CO3" s="1567"/>
      <c r="CP3" s="1567"/>
      <c r="CQ3" s="1567"/>
      <c r="CR3" s="1567"/>
      <c r="CS3" s="1567"/>
      <c r="CT3" s="1567"/>
      <c r="CU3" s="1567"/>
      <c r="CV3" s="1567"/>
      <c r="CW3" s="1567"/>
      <c r="CX3" s="1567"/>
      <c r="CY3" s="1567"/>
      <c r="CZ3" s="1567"/>
      <c r="DA3" s="1567"/>
      <c r="DB3" s="1567"/>
      <c r="DC3" s="1567"/>
      <c r="DD3" s="1567"/>
      <c r="DE3" s="1567"/>
      <c r="DF3" s="1567"/>
      <c r="DG3" s="1567"/>
      <c r="DH3" s="1567"/>
      <c r="DI3" s="1567"/>
      <c r="DJ3" s="1567"/>
      <c r="DK3" s="1567"/>
      <c r="DL3" s="1567"/>
      <c r="DM3" s="1567"/>
      <c r="DN3" s="1567"/>
      <c r="DO3" s="1567"/>
      <c r="DP3" s="1567"/>
      <c r="DQ3" s="1567"/>
      <c r="DR3" s="1567"/>
      <c r="DS3" s="1567"/>
      <c r="DT3" s="1567"/>
      <c r="DU3" s="1567"/>
      <c r="DV3" s="1567"/>
      <c r="DW3" s="1567"/>
      <c r="DX3" s="1567"/>
      <c r="DY3" s="1567"/>
      <c r="DZ3" s="1567"/>
      <c r="EA3" s="1567"/>
      <c r="EB3" s="1567"/>
      <c r="EC3" s="1567"/>
      <c r="ED3" s="1567"/>
      <c r="EE3" s="1567"/>
      <c r="EF3" s="1567"/>
      <c r="EG3" s="1567"/>
      <c r="EH3" s="1567"/>
      <c r="EI3" s="1567"/>
      <c r="EJ3" s="1567"/>
      <c r="EK3" s="1567"/>
      <c r="EL3" s="1567"/>
      <c r="EM3" s="1567"/>
      <c r="EN3" s="1567"/>
      <c r="EO3" s="1567"/>
      <c r="EP3" s="1567"/>
      <c r="EQ3" s="1567"/>
      <c r="ER3" s="1567"/>
      <c r="ES3" s="1567"/>
      <c r="ET3" s="1567"/>
      <c r="EU3" s="1567"/>
      <c r="EV3" s="1567"/>
      <c r="EW3" s="1568" t="s">
        <v>983</v>
      </c>
      <c r="EX3" s="1568"/>
      <c r="EY3" s="1568"/>
      <c r="EZ3" s="1568"/>
      <c r="FA3" s="1568"/>
      <c r="FB3" s="1568"/>
      <c r="FC3" s="1568"/>
      <c r="FD3" s="1568"/>
      <c r="FE3" s="1568"/>
      <c r="FF3" s="1568"/>
      <c r="FG3" s="1568"/>
      <c r="FH3" s="1568"/>
      <c r="FI3" s="1568"/>
      <c r="FJ3" s="1568"/>
      <c r="FK3" s="1568"/>
      <c r="FL3" s="1568"/>
      <c r="FM3" s="1562" t="s">
        <v>984</v>
      </c>
      <c r="FN3" s="1562"/>
      <c r="FO3" s="1562"/>
      <c r="FP3" s="1562"/>
      <c r="FQ3" s="1562"/>
      <c r="FR3" s="1562"/>
      <c r="FS3" s="1562"/>
      <c r="FT3" s="1562"/>
      <c r="GD3" s="482"/>
      <c r="GE3" s="482"/>
      <c r="GF3" s="482"/>
    </row>
    <row r="4" spans="1:188" ht="16.5" customHeight="1">
      <c r="B4" s="1365" t="s">
        <v>41</v>
      </c>
      <c r="C4" s="1332" t="s">
        <v>598</v>
      </c>
      <c r="D4" s="1366"/>
      <c r="E4" s="1366"/>
      <c r="F4" s="1366"/>
      <c r="G4" s="1366"/>
      <c r="H4" s="1366"/>
      <c r="I4" s="1366"/>
      <c r="J4" s="1365" t="s">
        <v>920</v>
      </c>
      <c r="K4" s="1365"/>
      <c r="L4" s="1365"/>
      <c r="M4" s="1365"/>
      <c r="N4" s="1365" t="s">
        <v>921</v>
      </c>
      <c r="O4" s="1365"/>
      <c r="P4" s="1365"/>
      <c r="Q4" s="1365"/>
      <c r="R4" s="1331" t="s">
        <v>922</v>
      </c>
      <c r="S4" s="1331"/>
      <c r="T4" s="1331"/>
      <c r="U4" s="1331"/>
      <c r="V4" s="1327" t="s">
        <v>4</v>
      </c>
      <c r="W4" s="1327"/>
      <c r="X4" s="1327"/>
      <c r="Y4" s="1328"/>
      <c r="Z4" s="1326" t="s">
        <v>43</v>
      </c>
      <c r="AA4" s="1327"/>
      <c r="AB4" s="1327"/>
      <c r="AC4" s="1328"/>
      <c r="AD4" s="1370" t="s">
        <v>44</v>
      </c>
      <c r="AE4" s="1371"/>
      <c r="AF4" s="1371"/>
      <c r="AG4" s="1372"/>
      <c r="AH4" s="1370" t="s">
        <v>824</v>
      </c>
      <c r="AI4" s="1371"/>
      <c r="AJ4" s="1371"/>
      <c r="AK4" s="1372"/>
      <c r="AL4" s="1370" t="s">
        <v>825</v>
      </c>
      <c r="AM4" s="1371"/>
      <c r="AN4" s="1371"/>
      <c r="AO4" s="1372"/>
      <c r="AP4" s="1313" t="s">
        <v>126</v>
      </c>
      <c r="AQ4" s="1314"/>
      <c r="AR4" s="1314"/>
      <c r="AS4" s="1314"/>
      <c r="AT4" s="1314"/>
      <c r="AU4" s="1314"/>
      <c r="AV4" s="1371"/>
      <c r="AW4" s="1371"/>
      <c r="AX4" s="1371"/>
      <c r="AY4" s="1371"/>
      <c r="AZ4" s="1371"/>
      <c r="BA4" s="1371"/>
      <c r="BB4" s="1314"/>
      <c r="BC4" s="1314"/>
      <c r="BD4" s="1314"/>
      <c r="BE4" s="1314"/>
      <c r="BF4" s="1314"/>
      <c r="BG4" s="1314"/>
      <c r="BH4" s="1315"/>
      <c r="BI4" s="1545" t="s">
        <v>334</v>
      </c>
      <c r="BJ4" s="1382"/>
      <c r="BK4" s="1382"/>
      <c r="BL4" s="1382"/>
      <c r="BM4" s="1313" t="s">
        <v>595</v>
      </c>
      <c r="BN4" s="1314"/>
      <c r="BO4" s="1314"/>
      <c r="BP4" s="1314"/>
      <c r="BQ4" s="1314"/>
      <c r="BR4" s="1314"/>
      <c r="BS4" s="1370" t="s">
        <v>646</v>
      </c>
      <c r="BT4" s="1371"/>
      <c r="BU4" s="1371"/>
      <c r="BV4" s="1329" t="s">
        <v>923</v>
      </c>
      <c r="BW4" s="1329"/>
      <c r="BX4" s="1329"/>
      <c r="BY4" s="1329"/>
      <c r="BZ4" s="1364" t="s">
        <v>924</v>
      </c>
      <c r="CA4" s="1364"/>
      <c r="CB4" s="1364"/>
      <c r="CC4" s="1364"/>
      <c r="CD4" s="1364"/>
      <c r="CE4" s="1364"/>
      <c r="CF4" s="1364"/>
      <c r="CG4" s="1364"/>
      <c r="CH4" s="1364"/>
      <c r="CI4" s="1364"/>
      <c r="CJ4" s="1364"/>
      <c r="CK4" s="1364"/>
      <c r="CL4" s="1547" t="s">
        <v>925</v>
      </c>
      <c r="CM4" s="1547"/>
      <c r="CN4" s="1547"/>
      <c r="CO4" s="1547"/>
      <c r="CP4" s="1547"/>
      <c r="CQ4" s="1547"/>
      <c r="CR4" s="1547"/>
      <c r="CS4" s="1547"/>
      <c r="CT4" s="1547"/>
      <c r="CU4" s="1547"/>
      <c r="CV4" s="1547"/>
      <c r="CW4" s="1547"/>
      <c r="CX4" s="1547"/>
      <c r="CY4" s="1547"/>
      <c r="CZ4" s="1547"/>
      <c r="DA4" s="1547"/>
      <c r="DB4" s="1547"/>
      <c r="DC4" s="1547"/>
      <c r="DD4" s="1547"/>
      <c r="DE4" s="1547"/>
      <c r="DF4" s="1547" t="s">
        <v>926</v>
      </c>
      <c r="DG4" s="1547"/>
      <c r="DH4" s="1547"/>
      <c r="DI4" s="1547" t="s">
        <v>927</v>
      </c>
      <c r="DJ4" s="1547"/>
      <c r="DK4" s="1547"/>
      <c r="DL4" s="1547"/>
      <c r="DM4" s="1547" t="s">
        <v>928</v>
      </c>
      <c r="DN4" s="1547"/>
      <c r="DO4" s="1547"/>
      <c r="DP4" s="1547"/>
      <c r="DQ4" s="1547" t="s">
        <v>929</v>
      </c>
      <c r="DR4" s="1547"/>
      <c r="DS4" s="1547"/>
      <c r="DT4" s="1547"/>
      <c r="DU4" s="1547" t="s">
        <v>930</v>
      </c>
      <c r="DV4" s="1547"/>
      <c r="DW4" s="1547"/>
      <c r="DX4" s="1547"/>
      <c r="DY4" s="1547" t="s">
        <v>931</v>
      </c>
      <c r="DZ4" s="1547"/>
      <c r="EA4" s="1547"/>
      <c r="EB4" s="1547"/>
      <c r="EC4" s="1547" t="s">
        <v>932</v>
      </c>
      <c r="ED4" s="1547"/>
      <c r="EE4" s="1547"/>
      <c r="EF4" s="1547"/>
      <c r="EG4" s="1481" t="s">
        <v>933</v>
      </c>
      <c r="EH4" s="1481"/>
      <c r="EI4" s="1481"/>
      <c r="EJ4" s="1481"/>
      <c r="EK4" s="1481"/>
      <c r="EL4" s="1481"/>
      <c r="EM4" s="1481"/>
      <c r="EN4" s="1481"/>
      <c r="EO4" s="1481"/>
      <c r="EP4" s="1481"/>
      <c r="EQ4" s="1481"/>
      <c r="ER4" s="1481"/>
      <c r="ES4" s="1547" t="s">
        <v>923</v>
      </c>
      <c r="ET4" s="1547"/>
      <c r="EU4" s="1547"/>
      <c r="EV4" s="1547"/>
      <c r="EW4" s="1481" t="s">
        <v>985</v>
      </c>
      <c r="EX4" s="1481"/>
      <c r="EY4" s="1481"/>
      <c r="EZ4" s="1481"/>
      <c r="FA4" s="1547" t="s">
        <v>986</v>
      </c>
      <c r="FB4" s="1547"/>
      <c r="FC4" s="1547"/>
      <c r="FD4" s="1547"/>
      <c r="FE4" s="1481" t="s">
        <v>987</v>
      </c>
      <c r="FF4" s="1481"/>
      <c r="FG4" s="1481"/>
      <c r="FH4" s="1481"/>
      <c r="FI4" s="1481" t="s">
        <v>988</v>
      </c>
      <c r="FJ4" s="1481"/>
      <c r="FK4" s="1481"/>
      <c r="FL4" s="1481"/>
      <c r="FM4" s="1481" t="s">
        <v>987</v>
      </c>
      <c r="FN4" s="1481"/>
      <c r="FO4" s="1481"/>
      <c r="FP4" s="1481"/>
      <c r="FQ4" s="1481" t="s">
        <v>988</v>
      </c>
      <c r="FR4" s="1481"/>
      <c r="FS4" s="1481"/>
      <c r="FT4" s="1481"/>
      <c r="FU4" s="1550" t="s">
        <v>989</v>
      </c>
      <c r="FV4" s="1550"/>
      <c r="FW4" s="1550"/>
      <c r="FX4" s="1551"/>
      <c r="FY4" s="1549" t="s">
        <v>606</v>
      </c>
      <c r="FZ4" s="1550"/>
      <c r="GA4" s="1550"/>
      <c r="GB4" s="1551"/>
      <c r="GC4" s="1549" t="s">
        <v>1001</v>
      </c>
      <c r="GD4" s="1550"/>
      <c r="GE4" s="1550"/>
      <c r="GF4" s="1551"/>
    </row>
    <row r="5" spans="1:188" ht="24.75" customHeight="1">
      <c r="B5" s="1563"/>
      <c r="C5" s="1370"/>
      <c r="D5" s="1377"/>
      <c r="E5" s="1377"/>
      <c r="F5" s="1377"/>
      <c r="G5" s="1377"/>
      <c r="H5" s="1377"/>
      <c r="I5" s="1371"/>
      <c r="J5" s="1563"/>
      <c r="K5" s="1563"/>
      <c r="L5" s="1563"/>
      <c r="M5" s="1563"/>
      <c r="N5" s="1563"/>
      <c r="O5" s="1563"/>
      <c r="P5" s="1563"/>
      <c r="Q5" s="1563"/>
      <c r="R5" s="1564"/>
      <c r="S5" s="1564"/>
      <c r="T5" s="1564"/>
      <c r="U5" s="1564"/>
      <c r="V5" s="1327"/>
      <c r="W5" s="1565"/>
      <c r="X5" s="1565"/>
      <c r="Y5" s="1328"/>
      <c r="Z5" s="1326"/>
      <c r="AA5" s="1565"/>
      <c r="AB5" s="1565"/>
      <c r="AC5" s="1328"/>
      <c r="AD5" s="1370"/>
      <c r="AE5" s="1377"/>
      <c r="AF5" s="1377"/>
      <c r="AG5" s="1372"/>
      <c r="AH5" s="1370"/>
      <c r="AI5" s="1377"/>
      <c r="AJ5" s="1377"/>
      <c r="AK5" s="1372"/>
      <c r="AL5" s="1370"/>
      <c r="AM5" s="1377"/>
      <c r="AN5" s="1377"/>
      <c r="AO5" s="1372"/>
      <c r="AP5" s="1555" t="s">
        <v>130</v>
      </c>
      <c r="AQ5" s="1556"/>
      <c r="AR5" s="1556"/>
      <c r="AS5" s="1556"/>
      <c r="AT5" s="1556"/>
      <c r="AU5" s="1556"/>
      <c r="AV5" s="1378" t="s">
        <v>749</v>
      </c>
      <c r="AW5" s="1379"/>
      <c r="AX5" s="1379"/>
      <c r="AY5" s="1379"/>
      <c r="AZ5" s="1379"/>
      <c r="BA5" s="1380"/>
      <c r="BB5" s="1379" t="s">
        <v>129</v>
      </c>
      <c r="BC5" s="1379"/>
      <c r="BD5" s="1380"/>
      <c r="BE5" s="1378" t="s">
        <v>12</v>
      </c>
      <c r="BF5" s="1379"/>
      <c r="BG5" s="1379"/>
      <c r="BH5" s="1380"/>
      <c r="BI5" s="1545"/>
      <c r="BJ5" s="1546"/>
      <c r="BK5" s="1546"/>
      <c r="BL5" s="1546"/>
      <c r="BM5" s="1332" t="s">
        <v>596</v>
      </c>
      <c r="BN5" s="1366"/>
      <c r="BO5" s="1367"/>
      <c r="BP5" s="1373" t="s">
        <v>597</v>
      </c>
      <c r="BQ5" s="1374"/>
      <c r="BR5" s="1374"/>
      <c r="BS5" s="1370"/>
      <c r="BT5" s="1377"/>
      <c r="BU5" s="1371"/>
      <c r="BV5" s="1329"/>
      <c r="BW5" s="1329"/>
      <c r="BX5" s="1329"/>
      <c r="BY5" s="1329"/>
      <c r="BZ5" s="1364" t="s">
        <v>934</v>
      </c>
      <c r="CA5" s="1364"/>
      <c r="CB5" s="1364"/>
      <c r="CC5" s="1364"/>
      <c r="CD5" s="1557" t="s">
        <v>935</v>
      </c>
      <c r="CE5" s="1557"/>
      <c r="CF5" s="1557"/>
      <c r="CG5" s="1557"/>
      <c r="CH5" s="1557" t="s">
        <v>936</v>
      </c>
      <c r="CI5" s="1557"/>
      <c r="CJ5" s="1557"/>
      <c r="CK5" s="1557"/>
      <c r="CL5" s="1364" t="s">
        <v>934</v>
      </c>
      <c r="CM5" s="1364"/>
      <c r="CN5" s="1364"/>
      <c r="CO5" s="1364"/>
      <c r="CP5" s="1557" t="s">
        <v>937</v>
      </c>
      <c r="CQ5" s="1557"/>
      <c r="CR5" s="1557"/>
      <c r="CS5" s="1557"/>
      <c r="CT5" s="1560" t="s">
        <v>938</v>
      </c>
      <c r="CU5" s="1560"/>
      <c r="CV5" s="1560"/>
      <c r="CW5" s="1560"/>
      <c r="CX5" s="1560" t="s">
        <v>939</v>
      </c>
      <c r="CY5" s="1560"/>
      <c r="CZ5" s="1560"/>
      <c r="DA5" s="1560"/>
      <c r="DB5" s="1560" t="s">
        <v>940</v>
      </c>
      <c r="DC5" s="1560"/>
      <c r="DD5" s="1560"/>
      <c r="DE5" s="1560"/>
      <c r="DF5" s="1547"/>
      <c r="DG5" s="1547"/>
      <c r="DH5" s="1547"/>
      <c r="DI5" s="1547"/>
      <c r="DJ5" s="1547"/>
      <c r="DK5" s="1547"/>
      <c r="DL5" s="1547"/>
      <c r="DM5" s="1547"/>
      <c r="DN5" s="1547"/>
      <c r="DO5" s="1547"/>
      <c r="DP5" s="1547"/>
      <c r="DQ5" s="1547"/>
      <c r="DR5" s="1547"/>
      <c r="DS5" s="1547"/>
      <c r="DT5" s="1547"/>
      <c r="DU5" s="1547"/>
      <c r="DV5" s="1547"/>
      <c r="DW5" s="1547"/>
      <c r="DX5" s="1547"/>
      <c r="DY5" s="1547"/>
      <c r="DZ5" s="1547"/>
      <c r="EA5" s="1547"/>
      <c r="EB5" s="1547"/>
      <c r="EC5" s="1547"/>
      <c r="ED5" s="1547"/>
      <c r="EE5" s="1547"/>
      <c r="EF5" s="1547"/>
      <c r="EG5" s="1547" t="s">
        <v>941</v>
      </c>
      <c r="EH5" s="1547"/>
      <c r="EI5" s="1547"/>
      <c r="EJ5" s="1547"/>
      <c r="EK5" s="1547" t="s">
        <v>942</v>
      </c>
      <c r="EL5" s="1547"/>
      <c r="EM5" s="1547"/>
      <c r="EN5" s="1547"/>
      <c r="EO5" s="1547" t="s">
        <v>943</v>
      </c>
      <c r="EP5" s="1547"/>
      <c r="EQ5" s="1547"/>
      <c r="ER5" s="1547"/>
      <c r="ES5" s="1547"/>
      <c r="ET5" s="1547"/>
      <c r="EU5" s="1547"/>
      <c r="EV5" s="1547"/>
      <c r="EW5" s="1481"/>
      <c r="EX5" s="1481"/>
      <c r="EY5" s="1481"/>
      <c r="EZ5" s="1481"/>
      <c r="FA5" s="1547"/>
      <c r="FB5" s="1547"/>
      <c r="FC5" s="1547"/>
      <c r="FD5" s="1547"/>
      <c r="FE5" s="1547" t="s">
        <v>990</v>
      </c>
      <c r="FF5" s="1547"/>
      <c r="FG5" s="1547"/>
      <c r="FH5" s="1547"/>
      <c r="FI5" s="1547" t="s">
        <v>990</v>
      </c>
      <c r="FJ5" s="1547"/>
      <c r="FK5" s="1547"/>
      <c r="FL5" s="1547"/>
      <c r="FM5" s="1547" t="s">
        <v>991</v>
      </c>
      <c r="FN5" s="1547"/>
      <c r="FO5" s="1547"/>
      <c r="FP5" s="1547"/>
      <c r="FQ5" s="1547" t="s">
        <v>990</v>
      </c>
      <c r="FR5" s="1547"/>
      <c r="FS5" s="1547"/>
      <c r="FT5" s="1547"/>
      <c r="FU5" s="1559"/>
      <c r="FV5" s="1553"/>
      <c r="FW5" s="1553"/>
      <c r="FX5" s="1554"/>
      <c r="FY5" s="1552"/>
      <c r="FZ5" s="1553"/>
      <c r="GA5" s="1553"/>
      <c r="GB5" s="1554"/>
      <c r="GC5" s="1552"/>
      <c r="GD5" s="1553"/>
      <c r="GE5" s="1553"/>
      <c r="GF5" s="1554"/>
    </row>
    <row r="6" spans="1:188" ht="16.5" customHeight="1">
      <c r="B6" s="1563"/>
      <c r="C6" s="1370"/>
      <c r="D6" s="1377"/>
      <c r="E6" s="1377"/>
      <c r="F6" s="1377"/>
      <c r="G6" s="1377"/>
      <c r="H6" s="1377"/>
      <c r="I6" s="1371"/>
      <c r="J6" s="1563"/>
      <c r="K6" s="1563"/>
      <c r="L6" s="1563"/>
      <c r="M6" s="1563"/>
      <c r="N6" s="1563"/>
      <c r="O6" s="1563"/>
      <c r="P6" s="1563"/>
      <c r="Q6" s="1563"/>
      <c r="R6" s="1564"/>
      <c r="S6" s="1564"/>
      <c r="T6" s="1564"/>
      <c r="U6" s="1564"/>
      <c r="V6" s="1327"/>
      <c r="W6" s="1565"/>
      <c r="X6" s="1565"/>
      <c r="Y6" s="1328"/>
      <c r="Z6" s="1326"/>
      <c r="AA6" s="1565"/>
      <c r="AB6" s="1565"/>
      <c r="AC6" s="1328"/>
      <c r="AD6" s="1370"/>
      <c r="AE6" s="1377"/>
      <c r="AF6" s="1377"/>
      <c r="AG6" s="1372"/>
      <c r="AH6" s="1370"/>
      <c r="AI6" s="1377"/>
      <c r="AJ6" s="1377"/>
      <c r="AK6" s="1372"/>
      <c r="AL6" s="1370"/>
      <c r="AM6" s="1377"/>
      <c r="AN6" s="1377"/>
      <c r="AO6" s="1372"/>
      <c r="AP6" s="1373" t="s">
        <v>131</v>
      </c>
      <c r="AQ6" s="1374"/>
      <c r="AR6" s="1381"/>
      <c r="AS6" s="1373" t="s">
        <v>132</v>
      </c>
      <c r="AT6" s="1374"/>
      <c r="AU6" s="1374"/>
      <c r="AV6" s="1373" t="s">
        <v>131</v>
      </c>
      <c r="AW6" s="1374"/>
      <c r="AX6" s="1374"/>
      <c r="AY6" s="1373" t="s">
        <v>132</v>
      </c>
      <c r="AZ6" s="1374"/>
      <c r="BA6" s="1381"/>
      <c r="BB6" s="711"/>
      <c r="BC6" s="711"/>
      <c r="BD6" s="712"/>
      <c r="BE6" s="713"/>
      <c r="BF6" s="711"/>
      <c r="BG6" s="711"/>
      <c r="BH6" s="711"/>
      <c r="BI6" s="1545"/>
      <c r="BJ6" s="1546"/>
      <c r="BK6" s="1546"/>
      <c r="BL6" s="1546"/>
      <c r="BM6" s="1370"/>
      <c r="BN6" s="1377"/>
      <c r="BO6" s="1372"/>
      <c r="BP6" s="1545"/>
      <c r="BQ6" s="1546"/>
      <c r="BR6" s="1546"/>
      <c r="BS6" s="1370"/>
      <c r="BT6" s="1377"/>
      <c r="BU6" s="1371"/>
      <c r="BV6" s="1331"/>
      <c r="BW6" s="1331"/>
      <c r="BX6" s="1331"/>
      <c r="BY6" s="1331"/>
      <c r="BZ6" s="1365" t="s">
        <v>944</v>
      </c>
      <c r="CA6" s="1365"/>
      <c r="CB6" s="1365"/>
      <c r="CC6" s="1365"/>
      <c r="CD6" s="1558"/>
      <c r="CE6" s="1558"/>
      <c r="CF6" s="1558"/>
      <c r="CG6" s="1558"/>
      <c r="CH6" s="1558"/>
      <c r="CI6" s="1558"/>
      <c r="CJ6" s="1558"/>
      <c r="CK6" s="1558"/>
      <c r="CL6" s="1365" t="s">
        <v>944</v>
      </c>
      <c r="CM6" s="1365"/>
      <c r="CN6" s="1365"/>
      <c r="CO6" s="1365"/>
      <c r="CP6" s="1558"/>
      <c r="CQ6" s="1558"/>
      <c r="CR6" s="1558"/>
      <c r="CS6" s="1558"/>
      <c r="CT6" s="1561"/>
      <c r="CU6" s="1561"/>
      <c r="CV6" s="1561"/>
      <c r="CW6" s="1561"/>
      <c r="CX6" s="1561"/>
      <c r="CY6" s="1561"/>
      <c r="CZ6" s="1561"/>
      <c r="DA6" s="1561"/>
      <c r="DB6" s="1561"/>
      <c r="DC6" s="1561"/>
      <c r="DD6" s="1561"/>
      <c r="DE6" s="1561"/>
      <c r="DF6" s="1548"/>
      <c r="DG6" s="1548"/>
      <c r="DH6" s="1548"/>
      <c r="DI6" s="1548"/>
      <c r="DJ6" s="1548"/>
      <c r="DK6" s="1548"/>
      <c r="DL6" s="1548"/>
      <c r="DM6" s="1548"/>
      <c r="DN6" s="1548"/>
      <c r="DO6" s="1548"/>
      <c r="DP6" s="1548"/>
      <c r="DQ6" s="1548"/>
      <c r="DR6" s="1548"/>
      <c r="DS6" s="1548"/>
      <c r="DT6" s="1548"/>
      <c r="DU6" s="1548"/>
      <c r="DV6" s="1548"/>
      <c r="DW6" s="1548"/>
      <c r="DX6" s="1548"/>
      <c r="DY6" s="1548"/>
      <c r="DZ6" s="1548"/>
      <c r="EA6" s="1548"/>
      <c r="EB6" s="1548"/>
      <c r="EC6" s="1548"/>
      <c r="ED6" s="1548"/>
      <c r="EE6" s="1548"/>
      <c r="EF6" s="1548"/>
      <c r="EG6" s="1548"/>
      <c r="EH6" s="1548"/>
      <c r="EI6" s="1548"/>
      <c r="EJ6" s="1548"/>
      <c r="EK6" s="1548"/>
      <c r="EL6" s="1548"/>
      <c r="EM6" s="1548"/>
      <c r="EN6" s="1548"/>
      <c r="EO6" s="1548"/>
      <c r="EP6" s="1548"/>
      <c r="EQ6" s="1548"/>
      <c r="ER6" s="1548"/>
      <c r="ES6" s="1548"/>
      <c r="ET6" s="1548"/>
      <c r="EU6" s="1548"/>
      <c r="EV6" s="1548"/>
      <c r="EW6" s="1569"/>
      <c r="EX6" s="1569"/>
      <c r="EY6" s="1569"/>
      <c r="EZ6" s="1569"/>
      <c r="FA6" s="1548"/>
      <c r="FB6" s="1548"/>
      <c r="FC6" s="1548"/>
      <c r="FD6" s="1548"/>
      <c r="FE6" s="1548"/>
      <c r="FF6" s="1548"/>
      <c r="FG6" s="1548"/>
      <c r="FH6" s="1548"/>
      <c r="FI6" s="1548"/>
      <c r="FJ6" s="1548"/>
      <c r="FK6" s="1548"/>
      <c r="FL6" s="1548"/>
      <c r="FM6" s="1548"/>
      <c r="FN6" s="1548"/>
      <c r="FO6" s="1548"/>
      <c r="FP6" s="1548"/>
      <c r="FQ6" s="1548"/>
      <c r="FR6" s="1548"/>
      <c r="FS6" s="1548"/>
      <c r="FT6" s="1548"/>
      <c r="FU6" s="1559"/>
      <c r="FV6" s="1553"/>
      <c r="FW6" s="1553"/>
      <c r="FX6" s="1554"/>
      <c r="FY6" s="1552"/>
      <c r="FZ6" s="1553"/>
      <c r="GA6" s="1553"/>
      <c r="GB6" s="1554"/>
      <c r="GC6" s="1552"/>
      <c r="GD6" s="1553"/>
      <c r="GE6" s="1553"/>
      <c r="GF6" s="1554"/>
    </row>
    <row r="7" spans="1:188" ht="16.5" customHeight="1">
      <c r="B7" s="513"/>
      <c r="C7" s="1542" t="s">
        <v>102</v>
      </c>
      <c r="D7" s="1543"/>
      <c r="E7" s="1543"/>
      <c r="F7" s="1543"/>
      <c r="G7" s="1543"/>
      <c r="H7" s="1543"/>
      <c r="I7" s="1543"/>
      <c r="J7" s="1456" t="s">
        <v>103</v>
      </c>
      <c r="K7" s="1456"/>
      <c r="L7" s="1456"/>
      <c r="M7" s="1456"/>
      <c r="N7" s="1456" t="s">
        <v>104</v>
      </c>
      <c r="O7" s="1456"/>
      <c r="P7" s="1456"/>
      <c r="Q7" s="1456"/>
      <c r="R7" s="1456" t="s">
        <v>13</v>
      </c>
      <c r="S7" s="1456"/>
      <c r="T7" s="1456"/>
      <c r="U7" s="1456"/>
      <c r="V7" s="1543" t="s">
        <v>29</v>
      </c>
      <c r="W7" s="1543"/>
      <c r="X7" s="1543"/>
      <c r="Y7" s="1544"/>
      <c r="Z7" s="1542" t="s">
        <v>30</v>
      </c>
      <c r="AA7" s="1543"/>
      <c r="AB7" s="1543"/>
      <c r="AC7" s="1544"/>
      <c r="AD7" s="1542" t="s">
        <v>105</v>
      </c>
      <c r="AE7" s="1543"/>
      <c r="AF7" s="1543"/>
      <c r="AG7" s="1544"/>
      <c r="AH7" s="1542" t="s">
        <v>106</v>
      </c>
      <c r="AI7" s="1543"/>
      <c r="AJ7" s="1543"/>
      <c r="AK7" s="1544"/>
      <c r="AL7" s="1542" t="s">
        <v>107</v>
      </c>
      <c r="AM7" s="1543"/>
      <c r="AN7" s="1543"/>
      <c r="AO7" s="1544"/>
      <c r="AP7" s="1542" t="s">
        <v>109</v>
      </c>
      <c r="AQ7" s="1543"/>
      <c r="AR7" s="1544"/>
      <c r="AS7" s="1542" t="s">
        <v>110</v>
      </c>
      <c r="AT7" s="1543"/>
      <c r="AU7" s="1544"/>
      <c r="AV7" s="1542" t="s">
        <v>115</v>
      </c>
      <c r="AW7" s="1543"/>
      <c r="AX7" s="1544"/>
      <c r="AY7" s="1542" t="s">
        <v>111</v>
      </c>
      <c r="AZ7" s="1543"/>
      <c r="BA7" s="1544"/>
      <c r="BB7" s="1006"/>
      <c r="BC7" s="1006"/>
      <c r="BD7" s="1007" t="s">
        <v>112</v>
      </c>
      <c r="BE7" s="1542" t="s">
        <v>113</v>
      </c>
      <c r="BF7" s="1543"/>
      <c r="BG7" s="1543"/>
      <c r="BH7" s="1544"/>
      <c r="BI7" s="1542" t="s">
        <v>223</v>
      </c>
      <c r="BJ7" s="1543"/>
      <c r="BK7" s="1543"/>
      <c r="BL7" s="1544"/>
      <c r="BM7" s="1301" t="s">
        <v>374</v>
      </c>
      <c r="BN7" s="1302"/>
      <c r="BO7" s="1316"/>
      <c r="BP7" s="1301" t="s">
        <v>375</v>
      </c>
      <c r="BQ7" s="1302"/>
      <c r="BR7" s="1316"/>
      <c r="BS7" s="1301" t="s">
        <v>563</v>
      </c>
      <c r="BT7" s="1302"/>
      <c r="BU7" s="1302"/>
      <c r="BV7" s="1457" t="s">
        <v>564</v>
      </c>
      <c r="BW7" s="1457"/>
      <c r="BX7" s="1457"/>
      <c r="BY7" s="1457"/>
      <c r="BZ7" s="1456" t="s">
        <v>565</v>
      </c>
      <c r="CA7" s="1456"/>
      <c r="CB7" s="1456"/>
      <c r="CC7" s="1456"/>
      <c r="CD7" s="1456" t="s">
        <v>566</v>
      </c>
      <c r="CE7" s="1456"/>
      <c r="CF7" s="1456"/>
      <c r="CG7" s="1456"/>
      <c r="CH7" s="1456" t="s">
        <v>567</v>
      </c>
      <c r="CI7" s="1456"/>
      <c r="CJ7" s="1456"/>
      <c r="CK7" s="1456"/>
      <c r="CL7" s="1456" t="s">
        <v>593</v>
      </c>
      <c r="CM7" s="1456"/>
      <c r="CN7" s="1456"/>
      <c r="CO7" s="1456"/>
      <c r="CP7" s="1457" t="s">
        <v>661</v>
      </c>
      <c r="CQ7" s="1457"/>
      <c r="CR7" s="1457"/>
      <c r="CS7" s="1457"/>
      <c r="CT7" s="1541" t="s">
        <v>660</v>
      </c>
      <c r="CU7" s="1541"/>
      <c r="CV7" s="1541"/>
      <c r="CW7" s="1541"/>
      <c r="CX7" s="1541" t="s">
        <v>659</v>
      </c>
      <c r="CY7" s="1541"/>
      <c r="CZ7" s="1541"/>
      <c r="DA7" s="1541"/>
      <c r="DB7" s="1540" t="s">
        <v>658</v>
      </c>
      <c r="DC7" s="1540"/>
      <c r="DD7" s="1540"/>
      <c r="DE7" s="1540"/>
      <c r="DF7" s="1540" t="s">
        <v>657</v>
      </c>
      <c r="DG7" s="1540"/>
      <c r="DH7" s="1540"/>
      <c r="DI7" s="1540" t="s">
        <v>694</v>
      </c>
      <c r="DJ7" s="1540"/>
      <c r="DK7" s="1540"/>
      <c r="DL7" s="1540"/>
      <c r="DM7" s="1540" t="s">
        <v>759</v>
      </c>
      <c r="DN7" s="1540"/>
      <c r="DO7" s="1540"/>
      <c r="DP7" s="1540"/>
      <c r="DQ7" s="1540" t="s">
        <v>945</v>
      </c>
      <c r="DR7" s="1540"/>
      <c r="DS7" s="1540"/>
      <c r="DT7" s="1540"/>
      <c r="DU7" s="1540" t="s">
        <v>946</v>
      </c>
      <c r="DV7" s="1540"/>
      <c r="DW7" s="1540"/>
      <c r="DX7" s="1540"/>
      <c r="DY7" s="1540" t="s">
        <v>947</v>
      </c>
      <c r="DZ7" s="1540"/>
      <c r="EA7" s="1540"/>
      <c r="EB7" s="1540"/>
      <c r="EC7" s="1540" t="s">
        <v>948</v>
      </c>
      <c r="ED7" s="1540"/>
      <c r="EE7" s="1540"/>
      <c r="EF7" s="1540"/>
      <c r="EG7" s="1540" t="s">
        <v>949</v>
      </c>
      <c r="EH7" s="1540"/>
      <c r="EI7" s="1540"/>
      <c r="EJ7" s="1540"/>
      <c r="EK7" s="1540" t="s">
        <v>950</v>
      </c>
      <c r="EL7" s="1540"/>
      <c r="EM7" s="1540"/>
      <c r="EN7" s="1540"/>
      <c r="EO7" s="1540" t="s">
        <v>951</v>
      </c>
      <c r="EP7" s="1540"/>
      <c r="EQ7" s="1540"/>
      <c r="ER7" s="1540"/>
      <c r="ES7" s="1540" t="s">
        <v>952</v>
      </c>
      <c r="ET7" s="1540"/>
      <c r="EU7" s="1540"/>
      <c r="EV7" s="1540"/>
      <c r="EW7" s="1540" t="s">
        <v>992</v>
      </c>
      <c r="EX7" s="1540"/>
      <c r="EY7" s="1540"/>
      <c r="EZ7" s="1540"/>
      <c r="FA7" s="1541" t="s">
        <v>993</v>
      </c>
      <c r="FB7" s="1541"/>
      <c r="FC7" s="1541"/>
      <c r="FD7" s="1541"/>
      <c r="FE7" s="1540" t="s">
        <v>994</v>
      </c>
      <c r="FF7" s="1540"/>
      <c r="FG7" s="1540"/>
      <c r="FH7" s="1540"/>
      <c r="FI7" s="1540" t="s">
        <v>995</v>
      </c>
      <c r="FJ7" s="1540"/>
      <c r="FK7" s="1540"/>
      <c r="FL7" s="1540"/>
      <c r="FM7" s="1540" t="s">
        <v>996</v>
      </c>
      <c r="FN7" s="1540"/>
      <c r="FO7" s="1540"/>
      <c r="FP7" s="1540"/>
      <c r="FQ7" s="1540" t="s">
        <v>997</v>
      </c>
      <c r="FR7" s="1540"/>
      <c r="FS7" s="1540"/>
      <c r="FT7" s="1540"/>
      <c r="FU7" s="1536" t="s">
        <v>998</v>
      </c>
      <c r="FV7" s="1536"/>
      <c r="FW7" s="1536"/>
      <c r="FX7" s="1537"/>
      <c r="FY7" s="1538" t="s">
        <v>999</v>
      </c>
      <c r="FZ7" s="1536"/>
      <c r="GA7" s="1536"/>
      <c r="GB7" s="1537"/>
      <c r="GC7" s="1538" t="s">
        <v>1000</v>
      </c>
      <c r="GD7" s="1536"/>
      <c r="GE7" s="1536"/>
      <c r="GF7" s="1537"/>
    </row>
    <row r="8" spans="1:188" ht="16.5" customHeight="1">
      <c r="B8" s="91">
        <v>1</v>
      </c>
      <c r="C8" s="1317"/>
      <c r="D8" s="1318"/>
      <c r="E8" s="1318"/>
      <c r="F8" s="1318"/>
      <c r="G8" s="1318"/>
      <c r="H8" s="1318"/>
      <c r="I8" s="1318"/>
      <c r="J8" s="1524"/>
      <c r="K8" s="1524"/>
      <c r="L8" s="1524"/>
      <c r="M8" s="1524"/>
      <c r="N8" s="1429"/>
      <c r="O8" s="1429"/>
      <c r="P8" s="1429"/>
      <c r="Q8" s="1429"/>
      <c r="R8" s="1539"/>
      <c r="S8" s="1539"/>
      <c r="T8" s="1539"/>
      <c r="U8" s="1539"/>
      <c r="V8" s="1386"/>
      <c r="W8" s="1386"/>
      <c r="X8" s="1386"/>
      <c r="Y8" s="1409"/>
      <c r="Z8" s="1429"/>
      <c r="AA8" s="1429"/>
      <c r="AB8" s="1429"/>
      <c r="AC8" s="1429"/>
      <c r="AD8" s="1529"/>
      <c r="AE8" s="1529"/>
      <c r="AF8" s="1529"/>
      <c r="AG8" s="1529"/>
      <c r="AH8" s="1529"/>
      <c r="AI8" s="1529"/>
      <c r="AJ8" s="1529"/>
      <c r="AK8" s="1529"/>
      <c r="AL8" s="1529"/>
      <c r="AM8" s="1529"/>
      <c r="AN8" s="1529"/>
      <c r="AO8" s="1529"/>
      <c r="AP8" s="1396"/>
      <c r="AQ8" s="1397"/>
      <c r="AR8" s="1398"/>
      <c r="AS8" s="1396"/>
      <c r="AT8" s="1397"/>
      <c r="AU8" s="1397"/>
      <c r="AV8" s="1533"/>
      <c r="AW8" s="1534"/>
      <c r="AX8" s="1534"/>
      <c r="AY8" s="1533"/>
      <c r="AZ8" s="1534"/>
      <c r="BA8" s="1535"/>
      <c r="BB8" s="1397"/>
      <c r="BC8" s="1397"/>
      <c r="BD8" s="1398"/>
      <c r="BE8" s="1396"/>
      <c r="BF8" s="1397"/>
      <c r="BG8" s="1397"/>
      <c r="BH8" s="1398"/>
      <c r="BI8" s="1527"/>
      <c r="BJ8" s="1528"/>
      <c r="BK8" s="1528"/>
      <c r="BL8" s="1528"/>
      <c r="BM8" s="1303"/>
      <c r="BN8" s="1304"/>
      <c r="BO8" s="1305"/>
      <c r="BP8" s="1303"/>
      <c r="BQ8" s="1304"/>
      <c r="BR8" s="1304"/>
      <c r="BS8" s="1400"/>
      <c r="BT8" s="1401"/>
      <c r="BU8" s="1401"/>
      <c r="BV8" s="1523"/>
      <c r="BW8" s="1523"/>
      <c r="BX8" s="1523"/>
      <c r="BY8" s="1523"/>
      <c r="BZ8" s="1524"/>
      <c r="CA8" s="1524"/>
      <c r="CB8" s="1524"/>
      <c r="CC8" s="1524"/>
      <c r="CD8" s="1525"/>
      <c r="CE8" s="1525"/>
      <c r="CF8" s="1525"/>
      <c r="CG8" s="1525"/>
      <c r="CH8" s="1525"/>
      <c r="CI8" s="1525"/>
      <c r="CJ8" s="1525"/>
      <c r="CK8" s="1525"/>
      <c r="CL8" s="1526"/>
      <c r="CM8" s="1526"/>
      <c r="CN8" s="1526"/>
      <c r="CO8" s="1526"/>
      <c r="CP8" s="1526"/>
      <c r="CQ8" s="1526"/>
      <c r="CR8" s="1526"/>
      <c r="CS8" s="1526"/>
      <c r="CT8" s="1532"/>
      <c r="CU8" s="1532"/>
      <c r="CV8" s="1532"/>
      <c r="CW8" s="1532"/>
      <c r="CX8" s="1532"/>
      <c r="CY8" s="1532"/>
      <c r="CZ8" s="1532"/>
      <c r="DA8" s="1532"/>
      <c r="DB8" s="1532"/>
      <c r="DC8" s="1532"/>
      <c r="DD8" s="1532"/>
      <c r="DE8" s="1532"/>
      <c r="DF8" s="1520"/>
      <c r="DG8" s="1520"/>
      <c r="DH8" s="1520"/>
      <c r="DI8" s="1520"/>
      <c r="DJ8" s="1520"/>
      <c r="DK8" s="1520"/>
      <c r="DL8" s="1520"/>
      <c r="DM8" s="1520"/>
      <c r="DN8" s="1520"/>
      <c r="DO8" s="1520"/>
      <c r="DP8" s="1520"/>
      <c r="DQ8" s="1520"/>
      <c r="DR8" s="1520"/>
      <c r="DS8" s="1520"/>
      <c r="DT8" s="1520"/>
      <c r="DU8" s="1520"/>
      <c r="DV8" s="1520"/>
      <c r="DW8" s="1520"/>
      <c r="DX8" s="1520"/>
      <c r="DY8" s="1520"/>
      <c r="DZ8" s="1520"/>
      <c r="EA8" s="1520"/>
      <c r="EB8" s="1520"/>
      <c r="EC8" s="1520"/>
      <c r="ED8" s="1520"/>
      <c r="EE8" s="1520"/>
      <c r="EF8" s="1520"/>
      <c r="EG8" s="1520"/>
      <c r="EH8" s="1520"/>
      <c r="EI8" s="1520"/>
      <c r="EJ8" s="1520"/>
      <c r="EK8" s="1520"/>
      <c r="EL8" s="1520"/>
      <c r="EM8" s="1520"/>
      <c r="EN8" s="1520"/>
      <c r="EO8" s="1520"/>
      <c r="EP8" s="1520"/>
      <c r="EQ8" s="1520"/>
      <c r="ER8" s="1520"/>
      <c r="ES8" s="1520"/>
      <c r="ET8" s="1520"/>
      <c r="EU8" s="1520"/>
      <c r="EV8" s="1520"/>
      <c r="EW8" s="1531"/>
      <c r="EX8" s="1531"/>
      <c r="EY8" s="1531"/>
      <c r="EZ8" s="1531"/>
      <c r="FA8" s="1520"/>
      <c r="FB8" s="1520"/>
      <c r="FC8" s="1520"/>
      <c r="FD8" s="1520"/>
      <c r="FE8" s="1520"/>
      <c r="FF8" s="1520"/>
      <c r="FG8" s="1520"/>
      <c r="FH8" s="1520"/>
      <c r="FI8" s="1520"/>
      <c r="FJ8" s="1520"/>
      <c r="FK8" s="1520"/>
      <c r="FL8" s="1520"/>
      <c r="FM8" s="1520"/>
      <c r="FN8" s="1520"/>
      <c r="FO8" s="1520"/>
      <c r="FP8" s="1520"/>
      <c r="FQ8" s="1520"/>
      <c r="FR8" s="1520"/>
      <c r="FS8" s="1520"/>
      <c r="FT8" s="1520"/>
      <c r="FU8" s="1521"/>
      <c r="FV8" s="1521"/>
      <c r="FW8" s="1521"/>
      <c r="FX8" s="1522"/>
      <c r="FY8" s="1520"/>
      <c r="FZ8" s="1520"/>
      <c r="GA8" s="1520"/>
      <c r="GB8" s="1520"/>
      <c r="GC8" s="1520"/>
      <c r="GD8" s="1520"/>
      <c r="GE8" s="1520"/>
      <c r="GF8" s="1520"/>
    </row>
    <row r="9" spans="1:188" ht="16.5" customHeight="1">
      <c r="B9" s="92">
        <v>2</v>
      </c>
      <c r="C9" s="1298"/>
      <c r="D9" s="1300"/>
      <c r="E9" s="1300"/>
      <c r="F9" s="1300"/>
      <c r="G9" s="1300"/>
      <c r="H9" s="1300"/>
      <c r="I9" s="1300"/>
      <c r="J9" s="1513"/>
      <c r="K9" s="1513"/>
      <c r="L9" s="1513"/>
      <c r="M9" s="1513"/>
      <c r="N9" s="1432"/>
      <c r="O9" s="1432"/>
      <c r="P9" s="1432"/>
      <c r="Q9" s="1432"/>
      <c r="R9" s="1530"/>
      <c r="S9" s="1530"/>
      <c r="T9" s="1530"/>
      <c r="U9" s="1530"/>
      <c r="V9" s="1386"/>
      <c r="W9" s="1386"/>
      <c r="X9" s="1386"/>
      <c r="Y9" s="1387"/>
      <c r="Z9" s="1432"/>
      <c r="AA9" s="1432"/>
      <c r="AB9" s="1432"/>
      <c r="AC9" s="1432"/>
      <c r="AD9" s="1505"/>
      <c r="AE9" s="1505"/>
      <c r="AF9" s="1505"/>
      <c r="AG9" s="1505"/>
      <c r="AH9" s="1505"/>
      <c r="AI9" s="1505"/>
      <c r="AJ9" s="1505"/>
      <c r="AK9" s="1505"/>
      <c r="AL9" s="1505"/>
      <c r="AM9" s="1505"/>
      <c r="AN9" s="1505"/>
      <c r="AO9" s="1505"/>
      <c r="AP9" s="1295"/>
      <c r="AQ9" s="1296"/>
      <c r="AR9" s="1297"/>
      <c r="AS9" s="1295"/>
      <c r="AT9" s="1296"/>
      <c r="AU9" s="1296"/>
      <c r="AV9" s="1295"/>
      <c r="AW9" s="1296"/>
      <c r="AX9" s="1297"/>
      <c r="AY9" s="1515"/>
      <c r="AZ9" s="1516"/>
      <c r="BA9" s="1517"/>
      <c r="BB9" s="1296"/>
      <c r="BC9" s="1296"/>
      <c r="BD9" s="1297"/>
      <c r="BE9" s="1295"/>
      <c r="BF9" s="1296"/>
      <c r="BG9" s="1296"/>
      <c r="BH9" s="1297"/>
      <c r="BI9" s="1518"/>
      <c r="BJ9" s="1519"/>
      <c r="BK9" s="1519"/>
      <c r="BL9" s="1519"/>
      <c r="BM9" s="1307"/>
      <c r="BN9" s="1308"/>
      <c r="BO9" s="1309"/>
      <c r="BP9" s="1307"/>
      <c r="BQ9" s="1308"/>
      <c r="BR9" s="1308"/>
      <c r="BS9" s="1290"/>
      <c r="BT9" s="1291"/>
      <c r="BU9" s="1291"/>
      <c r="BV9" s="1512"/>
      <c r="BW9" s="1512"/>
      <c r="BX9" s="1512"/>
      <c r="BY9" s="1512"/>
      <c r="BZ9" s="1513"/>
      <c r="CA9" s="1513"/>
      <c r="CB9" s="1513"/>
      <c r="CC9" s="1513"/>
      <c r="CD9" s="1514"/>
      <c r="CE9" s="1514"/>
      <c r="CF9" s="1514"/>
      <c r="CG9" s="1514"/>
      <c r="CH9" s="1514"/>
      <c r="CI9" s="1514"/>
      <c r="CJ9" s="1514"/>
      <c r="CK9" s="1514"/>
      <c r="CL9" s="1510"/>
      <c r="CM9" s="1510"/>
      <c r="CN9" s="1510"/>
      <c r="CO9" s="1510"/>
      <c r="CP9" s="1510"/>
      <c r="CQ9" s="1510"/>
      <c r="CR9" s="1510"/>
      <c r="CS9" s="1510"/>
      <c r="CT9" s="1511"/>
      <c r="CU9" s="1511"/>
      <c r="CV9" s="1511"/>
      <c r="CW9" s="1511"/>
      <c r="CX9" s="1511"/>
      <c r="CY9" s="1511"/>
      <c r="CZ9" s="1511"/>
      <c r="DA9" s="1511"/>
      <c r="DB9" s="1511"/>
      <c r="DC9" s="1511"/>
      <c r="DD9" s="1511"/>
      <c r="DE9" s="1511"/>
      <c r="DF9" s="1506"/>
      <c r="DG9" s="1506"/>
      <c r="DH9" s="1506"/>
      <c r="DI9" s="1506"/>
      <c r="DJ9" s="1506"/>
      <c r="DK9" s="1506"/>
      <c r="DL9" s="1506"/>
      <c r="DM9" s="1506"/>
      <c r="DN9" s="1506"/>
      <c r="DO9" s="1506"/>
      <c r="DP9" s="1506"/>
      <c r="DQ9" s="1506"/>
      <c r="DR9" s="1506"/>
      <c r="DS9" s="1506"/>
      <c r="DT9" s="1506"/>
      <c r="DU9" s="1506"/>
      <c r="DV9" s="1506"/>
      <c r="DW9" s="1506"/>
      <c r="DX9" s="1506"/>
      <c r="DY9" s="1506"/>
      <c r="DZ9" s="1506"/>
      <c r="EA9" s="1506"/>
      <c r="EB9" s="1506"/>
      <c r="EC9" s="1506"/>
      <c r="ED9" s="1506"/>
      <c r="EE9" s="1506"/>
      <c r="EF9" s="1506"/>
      <c r="EG9" s="1506"/>
      <c r="EH9" s="1506"/>
      <c r="EI9" s="1506"/>
      <c r="EJ9" s="1506"/>
      <c r="EK9" s="1506"/>
      <c r="EL9" s="1506"/>
      <c r="EM9" s="1506"/>
      <c r="EN9" s="1506"/>
      <c r="EO9" s="1506"/>
      <c r="EP9" s="1506"/>
      <c r="EQ9" s="1506"/>
      <c r="ER9" s="1506"/>
      <c r="ES9" s="1506"/>
      <c r="ET9" s="1506"/>
      <c r="EU9" s="1506"/>
      <c r="EV9" s="1506"/>
      <c r="EW9" s="1509"/>
      <c r="EX9" s="1509"/>
      <c r="EY9" s="1509"/>
      <c r="EZ9" s="1509"/>
      <c r="FA9" s="1506"/>
      <c r="FB9" s="1506"/>
      <c r="FC9" s="1506"/>
      <c r="FD9" s="1506"/>
      <c r="FE9" s="1506"/>
      <c r="FF9" s="1506"/>
      <c r="FG9" s="1506"/>
      <c r="FH9" s="1506"/>
      <c r="FI9" s="1506"/>
      <c r="FJ9" s="1506"/>
      <c r="FK9" s="1506"/>
      <c r="FL9" s="1506"/>
      <c r="FM9" s="1506"/>
      <c r="FN9" s="1506"/>
      <c r="FO9" s="1506"/>
      <c r="FP9" s="1506"/>
      <c r="FQ9" s="1506"/>
      <c r="FR9" s="1506"/>
      <c r="FS9" s="1506"/>
      <c r="FT9" s="1506"/>
      <c r="FU9" s="1507"/>
      <c r="FV9" s="1507"/>
      <c r="FW9" s="1507"/>
      <c r="FX9" s="1508"/>
      <c r="FY9" s="1506"/>
      <c r="FZ9" s="1506"/>
      <c r="GA9" s="1506"/>
      <c r="GB9" s="1506"/>
      <c r="GC9" s="1502"/>
      <c r="GD9" s="1502"/>
      <c r="GE9" s="1502"/>
      <c r="GF9" s="1502"/>
    </row>
    <row r="10" spans="1:188" ht="16.5" customHeight="1">
      <c r="B10" s="1026">
        <v>3</v>
      </c>
      <c r="C10" s="1503"/>
      <c r="D10" s="1503"/>
      <c r="E10" s="1503"/>
      <c r="F10" s="1503"/>
      <c r="G10" s="1503"/>
      <c r="H10" s="1503"/>
      <c r="I10" s="1503"/>
      <c r="J10" s="1499"/>
      <c r="K10" s="1499"/>
      <c r="L10" s="1499"/>
      <c r="M10" s="1499"/>
      <c r="N10" s="1455"/>
      <c r="O10" s="1455"/>
      <c r="P10" s="1455"/>
      <c r="Q10" s="1455"/>
      <c r="R10" s="1504"/>
      <c r="S10" s="1504"/>
      <c r="T10" s="1504"/>
      <c r="U10" s="1504"/>
      <c r="V10" s="1386"/>
      <c r="W10" s="1386"/>
      <c r="X10" s="1386"/>
      <c r="Y10" s="1387"/>
      <c r="Z10" s="1432"/>
      <c r="AA10" s="1432"/>
      <c r="AB10" s="1432"/>
      <c r="AC10" s="1432"/>
      <c r="AD10" s="1505"/>
      <c r="AE10" s="1505"/>
      <c r="AF10" s="1505"/>
      <c r="AG10" s="1505"/>
      <c r="AH10" s="1505"/>
      <c r="AI10" s="1505"/>
      <c r="AJ10" s="1505"/>
      <c r="AK10" s="1505"/>
      <c r="AL10" s="1505"/>
      <c r="AM10" s="1505"/>
      <c r="AN10" s="1505"/>
      <c r="AO10" s="1505"/>
      <c r="AP10" s="1295"/>
      <c r="AQ10" s="1296"/>
      <c r="AR10" s="1297"/>
      <c r="AS10" s="1295"/>
      <c r="AT10" s="1296"/>
      <c r="AU10" s="1296"/>
      <c r="AV10" s="1500"/>
      <c r="AW10" s="1501"/>
      <c r="AX10" s="1501"/>
      <c r="AY10" s="1420"/>
      <c r="AZ10" s="1421"/>
      <c r="BA10" s="1422"/>
      <c r="BB10" s="1296"/>
      <c r="BC10" s="1296"/>
      <c r="BD10" s="1297"/>
      <c r="BE10" s="1420"/>
      <c r="BF10" s="1421"/>
      <c r="BG10" s="1421"/>
      <c r="BH10" s="1422"/>
      <c r="BI10" s="1496"/>
      <c r="BJ10" s="1497"/>
      <c r="BK10" s="1497"/>
      <c r="BL10" s="1497"/>
      <c r="BM10" s="1307"/>
      <c r="BN10" s="1308"/>
      <c r="BO10" s="1309"/>
      <c r="BP10" s="1307"/>
      <c r="BQ10" s="1308"/>
      <c r="BR10" s="1308"/>
      <c r="BS10" s="1412"/>
      <c r="BT10" s="1413"/>
      <c r="BU10" s="1413"/>
      <c r="BV10" s="1498"/>
      <c r="BW10" s="1498"/>
      <c r="BX10" s="1498"/>
      <c r="BY10" s="1498"/>
      <c r="BZ10" s="1499"/>
      <c r="CA10" s="1499"/>
      <c r="CB10" s="1499"/>
      <c r="CC10" s="1499"/>
      <c r="CD10" s="1494"/>
      <c r="CE10" s="1494"/>
      <c r="CF10" s="1494"/>
      <c r="CG10" s="1494"/>
      <c r="CH10" s="1494"/>
      <c r="CI10" s="1494"/>
      <c r="CJ10" s="1494"/>
      <c r="CK10" s="1494"/>
      <c r="CL10" s="1495"/>
      <c r="CM10" s="1495"/>
      <c r="CN10" s="1495"/>
      <c r="CO10" s="1495"/>
      <c r="CP10" s="1495"/>
      <c r="CQ10" s="1495"/>
      <c r="CR10" s="1495"/>
      <c r="CS10" s="1495"/>
      <c r="CT10" s="1493"/>
      <c r="CU10" s="1493"/>
      <c r="CV10" s="1493"/>
      <c r="CW10" s="1493"/>
      <c r="CX10" s="1493"/>
      <c r="CY10" s="1493"/>
      <c r="CZ10" s="1493"/>
      <c r="DA10" s="1493"/>
      <c r="DB10" s="1493"/>
      <c r="DC10" s="1493"/>
      <c r="DD10" s="1493"/>
      <c r="DE10" s="1493"/>
      <c r="DF10" s="1487"/>
      <c r="DG10" s="1487"/>
      <c r="DH10" s="1487"/>
      <c r="DI10" s="1487"/>
      <c r="DJ10" s="1487"/>
      <c r="DK10" s="1487"/>
      <c r="DL10" s="1487"/>
      <c r="DM10" s="1487"/>
      <c r="DN10" s="1487"/>
      <c r="DO10" s="1487"/>
      <c r="DP10" s="1487"/>
      <c r="DQ10" s="1487"/>
      <c r="DR10" s="1487"/>
      <c r="DS10" s="1487"/>
      <c r="DT10" s="1487"/>
      <c r="DU10" s="1487"/>
      <c r="DV10" s="1487"/>
      <c r="DW10" s="1487"/>
      <c r="DX10" s="1487"/>
      <c r="DY10" s="1487"/>
      <c r="DZ10" s="1487"/>
      <c r="EA10" s="1487"/>
      <c r="EB10" s="1487"/>
      <c r="EC10" s="1487"/>
      <c r="ED10" s="1487"/>
      <c r="EE10" s="1487"/>
      <c r="EF10" s="1487"/>
      <c r="EG10" s="1487"/>
      <c r="EH10" s="1487"/>
      <c r="EI10" s="1487"/>
      <c r="EJ10" s="1487"/>
      <c r="EK10" s="1487"/>
      <c r="EL10" s="1487"/>
      <c r="EM10" s="1487"/>
      <c r="EN10" s="1487"/>
      <c r="EO10" s="1487"/>
      <c r="EP10" s="1487"/>
      <c r="EQ10" s="1487"/>
      <c r="ER10" s="1487"/>
      <c r="ES10" s="1487"/>
      <c r="ET10" s="1487"/>
      <c r="EU10" s="1487"/>
      <c r="EV10" s="1487"/>
      <c r="EW10" s="1492"/>
      <c r="EX10" s="1492"/>
      <c r="EY10" s="1492"/>
      <c r="EZ10" s="1492"/>
      <c r="FA10" s="1487"/>
      <c r="FB10" s="1487"/>
      <c r="FC10" s="1487"/>
      <c r="FD10" s="1487"/>
      <c r="FE10" s="1487"/>
      <c r="FF10" s="1487"/>
      <c r="FG10" s="1487"/>
      <c r="FH10" s="1487"/>
      <c r="FI10" s="1487"/>
      <c r="FJ10" s="1487"/>
      <c r="FK10" s="1487"/>
      <c r="FL10" s="1487"/>
      <c r="FM10" s="1487"/>
      <c r="FN10" s="1487"/>
      <c r="FO10" s="1487"/>
      <c r="FP10" s="1487"/>
      <c r="FQ10" s="1487"/>
      <c r="FR10" s="1487"/>
      <c r="FS10" s="1487"/>
      <c r="FT10" s="1487"/>
      <c r="FU10" s="1485"/>
      <c r="FV10" s="1485"/>
      <c r="FW10" s="1485"/>
      <c r="FX10" s="1486"/>
      <c r="FY10" s="1487"/>
      <c r="FZ10" s="1487"/>
      <c r="GA10" s="1487"/>
      <c r="GB10" s="1487"/>
      <c r="GC10" s="1488"/>
      <c r="GD10" s="1488"/>
      <c r="GE10" s="1488"/>
      <c r="GF10" s="1488"/>
    </row>
    <row r="11" spans="1:188" ht="16.5" customHeight="1">
      <c r="B11" s="394" t="s">
        <v>12</v>
      </c>
      <c r="C11" s="1489"/>
      <c r="D11" s="1489"/>
      <c r="E11" s="1489"/>
      <c r="F11" s="1489"/>
      <c r="G11" s="1489"/>
      <c r="H11" s="1489"/>
      <c r="I11" s="1490"/>
      <c r="J11" s="1463"/>
      <c r="K11" s="1463"/>
      <c r="L11" s="1463"/>
      <c r="M11" s="1463"/>
      <c r="N11" s="1463"/>
      <c r="O11" s="1463"/>
      <c r="P11" s="1463"/>
      <c r="Q11" s="1463"/>
      <c r="R11" s="1463"/>
      <c r="S11" s="1463"/>
      <c r="T11" s="1463"/>
      <c r="U11" s="1463"/>
      <c r="V11" s="1491"/>
      <c r="W11" s="1463"/>
      <c r="X11" s="1463"/>
      <c r="Y11" s="1463"/>
      <c r="Z11" s="1463"/>
      <c r="AA11" s="1463"/>
      <c r="AB11" s="1463"/>
      <c r="AC11" s="1463"/>
      <c r="AD11" s="1479"/>
      <c r="AE11" s="1479"/>
      <c r="AF11" s="1479"/>
      <c r="AG11" s="1479"/>
      <c r="AH11" s="1479"/>
      <c r="AI11" s="1479"/>
      <c r="AJ11" s="1479"/>
      <c r="AK11" s="1479"/>
      <c r="AL11" s="1479"/>
      <c r="AM11" s="1479"/>
      <c r="AN11" s="1479"/>
      <c r="AO11" s="1479"/>
      <c r="AP11" s="1480"/>
      <c r="AQ11" s="1467"/>
      <c r="AR11" s="1468"/>
      <c r="AS11" s="1480"/>
      <c r="AT11" s="1467"/>
      <c r="AU11" s="1467"/>
      <c r="AV11" s="1480"/>
      <c r="AW11" s="1467"/>
      <c r="AX11" s="1468"/>
      <c r="AY11" s="1480"/>
      <c r="AZ11" s="1467"/>
      <c r="BA11" s="1468"/>
      <c r="BB11" s="1467"/>
      <c r="BC11" s="1467"/>
      <c r="BD11" s="1468"/>
      <c r="BE11" s="1469"/>
      <c r="BF11" s="1470"/>
      <c r="BG11" s="1470"/>
      <c r="BH11" s="1471"/>
      <c r="BI11" s="1472"/>
      <c r="BJ11" s="1473"/>
      <c r="BK11" s="1473"/>
      <c r="BL11" s="1473"/>
      <c r="BM11" s="1474"/>
      <c r="BN11" s="1474"/>
      <c r="BO11" s="1474"/>
      <c r="BP11" s="1474"/>
      <c r="BQ11" s="1474"/>
      <c r="BR11" s="1475"/>
      <c r="BS11" s="1476"/>
      <c r="BT11" s="1477"/>
      <c r="BU11" s="1478"/>
      <c r="BV11" s="1484"/>
      <c r="BW11" s="1484"/>
      <c r="BX11" s="1484"/>
      <c r="BY11" s="1484"/>
      <c r="BZ11" s="1463"/>
      <c r="CA11" s="1463"/>
      <c r="CB11" s="1463"/>
      <c r="CC11" s="1463"/>
      <c r="CD11" s="1464"/>
      <c r="CE11" s="1464"/>
      <c r="CF11" s="1464"/>
      <c r="CG11" s="1464"/>
      <c r="CH11" s="1464"/>
      <c r="CI11" s="1464"/>
      <c r="CJ11" s="1464"/>
      <c r="CK11" s="1464"/>
      <c r="CL11" s="1465"/>
      <c r="CM11" s="1465"/>
      <c r="CN11" s="1465"/>
      <c r="CO11" s="1465"/>
      <c r="CP11" s="1466"/>
      <c r="CQ11" s="1466"/>
      <c r="CR11" s="1466"/>
      <c r="CS11" s="1466"/>
      <c r="CT11" s="1458"/>
      <c r="CU11" s="1458"/>
      <c r="CV11" s="1458"/>
      <c r="CW11" s="1458"/>
      <c r="CX11" s="1458"/>
      <c r="CY11" s="1458"/>
      <c r="CZ11" s="1458"/>
      <c r="DA11" s="1458"/>
      <c r="DB11" s="1458"/>
      <c r="DC11" s="1458"/>
      <c r="DD11" s="1458"/>
      <c r="DE11" s="1458"/>
      <c r="DF11" s="1482"/>
      <c r="DG11" s="1482"/>
      <c r="DH11" s="1482"/>
      <c r="DI11" s="1458"/>
      <c r="DJ11" s="1458"/>
      <c r="DK11" s="1458"/>
      <c r="DL11" s="1458"/>
      <c r="DM11" s="1482"/>
      <c r="DN11" s="1482"/>
      <c r="DO11" s="1482"/>
      <c r="DP11" s="1482"/>
      <c r="DQ11" s="1482"/>
      <c r="DR11" s="1482"/>
      <c r="DS11" s="1482"/>
      <c r="DT11" s="1482"/>
      <c r="DU11" s="1458"/>
      <c r="DV11" s="1458"/>
      <c r="DW11" s="1458"/>
      <c r="DX11" s="1458"/>
      <c r="DY11" s="1458"/>
      <c r="DZ11" s="1458"/>
      <c r="EA11" s="1458"/>
      <c r="EB11" s="1458"/>
      <c r="EC11" s="1458"/>
      <c r="ED11" s="1458"/>
      <c r="EE11" s="1458"/>
      <c r="EF11" s="1458"/>
      <c r="EG11" s="1482"/>
      <c r="EH11" s="1482"/>
      <c r="EI11" s="1482"/>
      <c r="EJ11" s="1482"/>
      <c r="EK11" s="1482"/>
      <c r="EL11" s="1482"/>
      <c r="EM11" s="1482"/>
      <c r="EN11" s="1482"/>
      <c r="EO11" s="1482"/>
      <c r="EP11" s="1482"/>
      <c r="EQ11" s="1482"/>
      <c r="ER11" s="1482"/>
      <c r="ES11" s="1482"/>
      <c r="ET11" s="1482"/>
      <c r="EU11" s="1482"/>
      <c r="EV11" s="1482"/>
      <c r="EW11" s="1483"/>
      <c r="EX11" s="1483"/>
      <c r="EY11" s="1483"/>
      <c r="EZ11" s="1483"/>
      <c r="FA11" s="1458"/>
      <c r="FB11" s="1458"/>
      <c r="FC11" s="1458"/>
      <c r="FD11" s="1458"/>
      <c r="FE11" s="1458"/>
      <c r="FF11" s="1458"/>
      <c r="FG11" s="1458"/>
      <c r="FH11" s="1458"/>
      <c r="FI11" s="1459"/>
      <c r="FJ11" s="1459"/>
      <c r="FK11" s="1459"/>
      <c r="FL11" s="1459"/>
      <c r="FM11" s="1458"/>
      <c r="FN11" s="1458"/>
      <c r="FO11" s="1458"/>
      <c r="FP11" s="1458"/>
      <c r="FQ11" s="1459"/>
      <c r="FR11" s="1459"/>
      <c r="FS11" s="1459"/>
      <c r="FT11" s="1459"/>
      <c r="FU11" s="1460"/>
      <c r="FV11" s="1461"/>
      <c r="FW11" s="1461"/>
      <c r="FX11" s="1462"/>
      <c r="FY11" s="1481"/>
      <c r="FZ11" s="1481"/>
      <c r="GA11" s="1481"/>
      <c r="GB11" s="1481"/>
      <c r="GC11" s="1282"/>
      <c r="GD11" s="1282"/>
      <c r="GE11" s="1282"/>
      <c r="GF11" s="1282"/>
    </row>
    <row r="12" spans="1:188" ht="16.5" customHeight="1">
      <c r="B12" s="714" t="s">
        <v>953</v>
      </c>
      <c r="C12" s="715"/>
      <c r="D12" s="715"/>
      <c r="E12" s="715"/>
      <c r="F12" s="715"/>
      <c r="G12" s="715"/>
      <c r="H12" s="715"/>
      <c r="I12" s="715"/>
      <c r="J12" s="716"/>
      <c r="K12" s="716"/>
      <c r="L12" s="716"/>
      <c r="M12" s="716"/>
      <c r="N12" s="716"/>
      <c r="O12" s="716"/>
      <c r="P12" s="716"/>
      <c r="Q12" s="716"/>
      <c r="R12" s="716"/>
      <c r="S12" s="716"/>
      <c r="T12" s="716"/>
      <c r="U12" s="716"/>
      <c r="V12" s="716"/>
      <c r="W12" s="716"/>
      <c r="X12" s="716"/>
      <c r="Y12" s="716"/>
      <c r="Z12" s="716"/>
      <c r="AA12" s="716"/>
      <c r="AB12" s="716"/>
      <c r="AC12" s="716"/>
      <c r="AD12" s="716"/>
      <c r="AE12" s="716"/>
      <c r="AF12" s="716"/>
      <c r="AG12" s="716"/>
      <c r="AH12" s="716"/>
      <c r="AI12" s="716"/>
      <c r="AJ12" s="716"/>
      <c r="AK12" s="716"/>
      <c r="AL12" s="716"/>
      <c r="AM12" s="716"/>
      <c r="AN12" s="716"/>
      <c r="AO12" s="716"/>
      <c r="AP12" s="716"/>
      <c r="AQ12" s="716"/>
      <c r="AR12" s="716"/>
      <c r="AS12" s="716"/>
      <c r="AT12" s="716"/>
      <c r="AU12" s="716"/>
      <c r="AV12" s="716"/>
      <c r="AW12" s="716"/>
      <c r="AX12" s="716"/>
      <c r="AY12" s="716"/>
      <c r="AZ12" s="716"/>
      <c r="BA12" s="716"/>
      <c r="BB12" s="716"/>
      <c r="BC12" s="716"/>
      <c r="BD12" s="716"/>
      <c r="BE12" s="717"/>
      <c r="BF12" s="717"/>
      <c r="BG12" s="717"/>
      <c r="BH12" s="717"/>
      <c r="BI12" s="718"/>
      <c r="BJ12" s="718"/>
      <c r="BK12" s="718"/>
      <c r="BL12" s="718"/>
      <c r="BM12" s="985"/>
      <c r="BN12" s="985"/>
      <c r="BO12" s="985"/>
      <c r="BP12" s="985"/>
      <c r="BQ12" s="985"/>
      <c r="BR12" s="985"/>
      <c r="BS12" s="486"/>
      <c r="BT12" s="486"/>
      <c r="BU12" s="486"/>
      <c r="BV12" s="486"/>
      <c r="BW12" s="486"/>
      <c r="BX12" s="486"/>
      <c r="BY12" s="486"/>
      <c r="BZ12" s="716"/>
      <c r="CA12" s="716"/>
      <c r="CB12" s="716"/>
      <c r="CC12" s="716"/>
      <c r="CD12" s="717"/>
      <c r="CE12" s="717"/>
      <c r="CF12" s="717"/>
      <c r="CG12" s="717"/>
      <c r="CH12" s="717"/>
      <c r="CI12" s="717"/>
      <c r="CJ12" s="717"/>
      <c r="CK12" s="717"/>
      <c r="CL12" s="717"/>
      <c r="CM12" s="717"/>
      <c r="CN12" s="717"/>
      <c r="CO12" s="717"/>
      <c r="CP12" s="717"/>
      <c r="CQ12" s="717"/>
      <c r="CR12" s="717"/>
      <c r="CS12" s="717"/>
      <c r="CT12" s="717"/>
      <c r="CU12" s="717"/>
      <c r="CV12" s="785"/>
      <c r="CW12" s="785"/>
      <c r="CX12" s="785"/>
      <c r="CY12" s="785"/>
      <c r="CZ12" s="785"/>
      <c r="DA12" s="785"/>
      <c r="DB12" s="785"/>
      <c r="DC12" s="785"/>
      <c r="DD12" s="785"/>
      <c r="DE12" s="785"/>
      <c r="DF12" s="785"/>
      <c r="DG12" s="785"/>
      <c r="DH12" s="785"/>
      <c r="DI12" s="785"/>
      <c r="DJ12" s="785"/>
      <c r="DK12" s="785"/>
      <c r="DL12" s="785"/>
      <c r="DM12" s="785"/>
      <c r="DN12" s="785"/>
      <c r="DO12" s="785"/>
      <c r="DP12" s="785"/>
      <c r="DQ12" s="785"/>
      <c r="DR12" s="785"/>
      <c r="DS12" s="785"/>
      <c r="DT12" s="785"/>
      <c r="DU12" s="785"/>
      <c r="DV12" s="785"/>
      <c r="DW12" s="785"/>
      <c r="DX12" s="785"/>
      <c r="DY12" s="785"/>
      <c r="DZ12" s="785"/>
      <c r="EA12" s="785"/>
      <c r="EB12" s="785"/>
      <c r="EC12" s="785"/>
      <c r="ED12" s="785"/>
      <c r="EE12" s="785"/>
      <c r="EF12" s="785"/>
      <c r="EG12" s="785"/>
      <c r="EH12" s="785"/>
      <c r="EI12" s="785"/>
      <c r="EJ12" s="785"/>
      <c r="EK12" s="785"/>
      <c r="EL12" s="785"/>
      <c r="EM12" s="785"/>
      <c r="EN12" s="785"/>
      <c r="EO12" s="785"/>
      <c r="EP12" s="785"/>
      <c r="EQ12" s="785"/>
      <c r="ER12" s="785"/>
      <c r="ES12" s="785"/>
      <c r="ET12" s="785"/>
      <c r="EU12" s="785"/>
      <c r="EV12" s="785"/>
    </row>
    <row r="13" spans="1:188" ht="16.5" customHeight="1">
      <c r="B13" s="719" t="s">
        <v>27</v>
      </c>
      <c r="C13" s="720" t="s">
        <v>954</v>
      </c>
      <c r="D13" s="721"/>
      <c r="E13" s="721"/>
      <c r="F13" s="721"/>
      <c r="G13" s="721"/>
      <c r="H13" s="721"/>
      <c r="I13" s="721"/>
      <c r="J13" s="722"/>
      <c r="K13" s="722"/>
      <c r="L13" s="722"/>
      <c r="M13" s="722"/>
      <c r="N13" s="722"/>
      <c r="O13" s="722"/>
      <c r="P13" s="722"/>
      <c r="Q13" s="722"/>
      <c r="R13" s="722"/>
      <c r="S13" s="722"/>
      <c r="T13" s="722"/>
      <c r="U13" s="722"/>
      <c r="V13" s="722"/>
      <c r="W13" s="722"/>
      <c r="X13" s="722"/>
      <c r="Y13" s="722"/>
      <c r="Z13" s="722"/>
      <c r="AA13" s="722"/>
      <c r="AB13" s="722"/>
      <c r="AC13" s="722"/>
      <c r="AD13" s="722"/>
      <c r="AE13" s="722"/>
      <c r="AF13" s="722"/>
      <c r="AG13" s="722"/>
      <c r="AH13" s="722"/>
      <c r="AI13" s="722"/>
      <c r="AJ13" s="722"/>
      <c r="AK13" s="722"/>
      <c r="AL13" s="722"/>
      <c r="AM13" s="722"/>
      <c r="AN13" s="722"/>
      <c r="AO13" s="722"/>
      <c r="AP13" s="722"/>
      <c r="AQ13" s="722"/>
      <c r="AR13" s="722"/>
      <c r="AS13" s="722"/>
      <c r="AT13" s="722"/>
      <c r="AU13" s="722"/>
      <c r="AV13" s="722"/>
      <c r="AW13" s="722"/>
      <c r="AX13" s="722"/>
      <c r="AY13" s="722"/>
      <c r="AZ13" s="722"/>
      <c r="BA13" s="722"/>
      <c r="BB13" s="722"/>
      <c r="BC13" s="722"/>
      <c r="BD13" s="722"/>
      <c r="BE13" s="1169"/>
      <c r="BF13" s="1169"/>
      <c r="BG13" s="1169"/>
      <c r="BH13" s="1169"/>
      <c r="BI13" s="723"/>
      <c r="BJ13" s="723"/>
      <c r="BK13" s="723"/>
      <c r="BL13" s="723"/>
      <c r="BM13" s="994"/>
      <c r="BN13" s="994"/>
      <c r="BO13" s="994"/>
      <c r="BP13" s="994"/>
      <c r="BQ13" s="994"/>
      <c r="BR13" s="994"/>
      <c r="BS13" s="1132"/>
      <c r="BT13" s="1132"/>
      <c r="BU13" s="1132"/>
      <c r="BV13" s="722"/>
      <c r="BW13" s="722"/>
      <c r="BX13" s="722"/>
      <c r="BY13" s="722"/>
      <c r="BZ13" s="1169"/>
      <c r="CA13" s="1169"/>
      <c r="CB13" s="1169"/>
      <c r="CC13" s="1169"/>
      <c r="CD13" s="1169"/>
      <c r="CE13" s="1169"/>
      <c r="CF13" s="1169"/>
      <c r="CG13" s="1169"/>
      <c r="CH13" s="1169"/>
      <c r="CI13" s="1169"/>
      <c r="CJ13" s="1169"/>
      <c r="CK13" s="1169"/>
      <c r="CL13" s="1169"/>
      <c r="CM13" s="1169"/>
      <c r="CN13" s="1169"/>
      <c r="CO13" s="1169"/>
      <c r="CP13" s="1169"/>
      <c r="CQ13" s="1169"/>
      <c r="CR13" s="1169"/>
      <c r="CS13" s="1169"/>
      <c r="CT13" s="1169"/>
      <c r="CU13" s="770"/>
      <c r="CV13" s="786"/>
      <c r="CW13" s="786"/>
      <c r="CX13" s="786"/>
      <c r="CY13" s="786"/>
      <c r="CZ13" s="786"/>
      <c r="DA13" s="786"/>
      <c r="DB13" s="786"/>
      <c r="DC13" s="786"/>
      <c r="DD13" s="786"/>
      <c r="DE13" s="786"/>
      <c r="DF13" s="786"/>
      <c r="DG13" s="786"/>
      <c r="DH13" s="786"/>
      <c r="DI13" s="786"/>
      <c r="DJ13" s="786"/>
      <c r="DK13" s="786"/>
      <c r="DL13" s="786"/>
      <c r="DM13" s="786"/>
      <c r="DN13" s="786"/>
      <c r="DO13" s="786"/>
      <c r="DP13" s="786"/>
      <c r="DQ13" s="786"/>
      <c r="DR13" s="786"/>
      <c r="DS13" s="786"/>
      <c r="DT13" s="786"/>
      <c r="DU13" s="786"/>
      <c r="DV13" s="786"/>
      <c r="DW13" s="786"/>
      <c r="DX13" s="786"/>
      <c r="DY13" s="786"/>
      <c r="DZ13" s="786"/>
      <c r="EA13" s="786"/>
      <c r="EB13" s="786"/>
      <c r="EC13" s="786"/>
      <c r="ED13" s="786"/>
      <c r="EE13" s="786"/>
      <c r="EF13" s="786"/>
      <c r="EG13" s="786"/>
      <c r="EH13" s="786"/>
      <c r="EI13" s="786"/>
      <c r="EJ13" s="786"/>
      <c r="EK13" s="786"/>
      <c r="EL13" s="786"/>
      <c r="EM13" s="786"/>
      <c r="EN13" s="786"/>
      <c r="EO13" s="787"/>
      <c r="EP13" s="787"/>
      <c r="EQ13" s="787"/>
      <c r="ER13" s="787"/>
      <c r="ES13" s="786"/>
      <c r="ET13" s="786"/>
      <c r="EU13" s="786"/>
      <c r="EV13" s="786"/>
    </row>
    <row r="14" spans="1:188" s="485" customFormat="1" ht="14.25" customHeight="1">
      <c r="A14" s="1136"/>
      <c r="B14" s="47" t="s">
        <v>28</v>
      </c>
      <c r="C14" s="1136" t="s">
        <v>955</v>
      </c>
      <c r="D14" s="1136"/>
      <c r="E14" s="1136"/>
      <c r="F14" s="1136"/>
      <c r="G14" s="1136"/>
      <c r="H14" s="1136"/>
      <c r="I14" s="1136"/>
      <c r="J14" s="1136"/>
      <c r="K14" s="1136"/>
      <c r="L14" s="1136"/>
      <c r="M14" s="1136"/>
      <c r="N14" s="1136"/>
      <c r="O14" s="1136"/>
      <c r="P14" s="1136"/>
      <c r="Q14" s="1136"/>
      <c r="R14" s="1136"/>
      <c r="S14" s="1136"/>
      <c r="T14" s="1136"/>
      <c r="U14" s="1136"/>
      <c r="V14" s="1136"/>
      <c r="W14" s="1136"/>
      <c r="X14" s="1136"/>
      <c r="Y14" s="1136"/>
      <c r="Z14" s="1136"/>
      <c r="AA14" s="1136"/>
      <c r="AB14" s="1136"/>
      <c r="AC14" s="1136"/>
      <c r="AD14" s="1136"/>
      <c r="AE14" s="1136"/>
      <c r="AF14" s="1136"/>
      <c r="AG14" s="1136"/>
      <c r="AH14" s="1136"/>
      <c r="AI14" s="1136"/>
      <c r="AJ14" s="1136"/>
      <c r="AK14" s="1136"/>
      <c r="AL14" s="1136"/>
      <c r="AM14" s="1136"/>
      <c r="AN14" s="1136"/>
      <c r="AO14" s="1136"/>
      <c r="AP14" s="1136"/>
      <c r="AQ14" s="1136"/>
      <c r="AR14" s="1136"/>
      <c r="AS14" s="1136"/>
      <c r="AT14" s="1136"/>
      <c r="AU14" s="1136"/>
      <c r="AV14" s="1136"/>
      <c r="AW14" s="1136"/>
      <c r="AX14" s="1136"/>
      <c r="AY14" s="1136"/>
      <c r="AZ14" s="1136"/>
      <c r="BA14" s="1136"/>
      <c r="BB14" s="1136"/>
      <c r="BC14" s="1136"/>
      <c r="BD14" s="1136"/>
      <c r="BE14" s="1136"/>
      <c r="BF14" s="1136"/>
      <c r="BG14" s="1136"/>
      <c r="BH14" s="1136"/>
      <c r="BI14" s="1136"/>
      <c r="BJ14" s="1136"/>
      <c r="BK14" s="1136"/>
      <c r="BL14" s="1136"/>
      <c r="BM14" s="1136"/>
      <c r="BN14" s="1136"/>
      <c r="BO14" s="1136"/>
      <c r="BP14" s="1136"/>
      <c r="BQ14" s="1136"/>
      <c r="BR14" s="1136"/>
      <c r="BS14" s="1136"/>
      <c r="BT14" s="1136"/>
      <c r="BU14" s="1136"/>
      <c r="BV14" s="1136"/>
      <c r="BW14" s="1136"/>
      <c r="BX14" s="1136"/>
      <c r="BY14" s="1136"/>
      <c r="BZ14" s="1136"/>
      <c r="CA14" s="1136"/>
      <c r="CB14" s="1136"/>
      <c r="CC14" s="1136"/>
      <c r="CD14" s="1136"/>
      <c r="CE14" s="1136"/>
      <c r="CF14" s="1136"/>
      <c r="CG14" s="1136"/>
      <c r="CH14" s="1136"/>
      <c r="CI14" s="1136"/>
      <c r="CJ14" s="1136"/>
      <c r="CK14" s="1136"/>
      <c r="CL14" s="1136"/>
      <c r="CM14" s="1136"/>
      <c r="CN14" s="1136"/>
      <c r="CO14" s="1136"/>
      <c r="CP14" s="1136"/>
      <c r="CQ14" s="1136"/>
      <c r="CR14" s="1136"/>
      <c r="CS14" s="1136"/>
      <c r="CT14" s="1136"/>
      <c r="CU14" s="768"/>
      <c r="CV14" s="784"/>
      <c r="CW14" s="784"/>
      <c r="CX14" s="784"/>
      <c r="CY14" s="784"/>
      <c r="CZ14" s="784"/>
      <c r="DA14" s="784"/>
      <c r="DB14" s="784"/>
      <c r="DC14" s="784"/>
      <c r="DD14" s="784"/>
      <c r="DE14" s="784"/>
      <c r="DF14" s="784"/>
      <c r="DG14" s="784"/>
      <c r="DH14" s="784"/>
      <c r="DI14" s="784"/>
      <c r="DJ14" s="784"/>
      <c r="DK14" s="784"/>
      <c r="DL14" s="784"/>
      <c r="DM14" s="784"/>
      <c r="DN14" s="784"/>
      <c r="DO14" s="784"/>
      <c r="DP14" s="784"/>
      <c r="DQ14" s="784"/>
      <c r="DR14" s="784"/>
      <c r="DS14" s="784"/>
      <c r="DT14" s="784"/>
      <c r="DU14" s="784"/>
      <c r="DV14" s="784"/>
      <c r="DW14" s="784"/>
      <c r="DX14" s="784"/>
      <c r="DY14" s="784"/>
      <c r="DZ14" s="784"/>
      <c r="EA14" s="784"/>
      <c r="EB14" s="784"/>
      <c r="EC14" s="784"/>
      <c r="ED14" s="784"/>
      <c r="EE14" s="784"/>
      <c r="EF14" s="784"/>
      <c r="EG14" s="784"/>
      <c r="EH14" s="784"/>
      <c r="EI14" s="784"/>
      <c r="EJ14" s="784"/>
      <c r="EK14" s="784"/>
      <c r="EL14" s="784"/>
      <c r="EM14" s="784"/>
      <c r="EN14" s="784"/>
      <c r="EO14" s="784"/>
      <c r="EP14" s="784"/>
      <c r="EQ14" s="784"/>
      <c r="ER14" s="784"/>
      <c r="ES14" s="784"/>
      <c r="ET14" s="784"/>
      <c r="EU14" s="784"/>
      <c r="EV14" s="784"/>
      <c r="EW14" s="784"/>
      <c r="EX14" s="784"/>
      <c r="EY14" s="784"/>
      <c r="EZ14" s="784"/>
      <c r="FA14" s="784"/>
      <c r="FB14" s="784"/>
      <c r="FC14" s="784"/>
      <c r="FD14" s="784"/>
      <c r="FE14" s="784"/>
      <c r="FF14" s="784"/>
      <c r="FG14" s="784"/>
      <c r="FH14" s="784"/>
      <c r="FI14" s="784"/>
      <c r="FJ14" s="784"/>
      <c r="FK14" s="784"/>
      <c r="FL14" s="784"/>
      <c r="FM14" s="784"/>
      <c r="FN14" s="784"/>
      <c r="FO14" s="784"/>
      <c r="FP14" s="784"/>
      <c r="FQ14" s="784"/>
      <c r="FR14" s="784"/>
      <c r="FS14" s="784"/>
      <c r="FT14" s="784"/>
      <c r="FU14" s="784"/>
      <c r="FV14" s="784"/>
      <c r="FW14" s="784"/>
      <c r="FX14" s="784"/>
      <c r="FY14" s="784"/>
      <c r="FZ14" s="784"/>
      <c r="GA14" s="784"/>
      <c r="GB14" s="784"/>
      <c r="GC14" s="784"/>
      <c r="GD14" s="482"/>
      <c r="GE14" s="482"/>
      <c r="GF14" s="482"/>
    </row>
    <row r="15" spans="1:188" s="485" customFormat="1" ht="14.25" customHeight="1">
      <c r="A15" s="1136"/>
      <c r="B15" s="47"/>
      <c r="C15" s="1136" t="s">
        <v>956</v>
      </c>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36"/>
      <c r="AF15" s="1136"/>
      <c r="AG15" s="1136"/>
      <c r="AH15" s="1136"/>
      <c r="AI15" s="1136"/>
      <c r="AJ15" s="1136"/>
      <c r="AK15" s="1136"/>
      <c r="AL15" s="1136"/>
      <c r="AM15" s="1136"/>
      <c r="AN15" s="1136"/>
      <c r="AO15" s="1136"/>
      <c r="AP15" s="1136"/>
      <c r="AQ15" s="1136"/>
      <c r="AR15" s="1136"/>
      <c r="AS15" s="1136"/>
      <c r="AT15" s="1136"/>
      <c r="AU15" s="1136"/>
      <c r="AV15" s="1136"/>
      <c r="AW15" s="1136"/>
      <c r="AX15" s="1136"/>
      <c r="AY15" s="1136"/>
      <c r="AZ15" s="1136"/>
      <c r="BA15" s="1136"/>
      <c r="BB15" s="1136"/>
      <c r="BC15" s="1136"/>
      <c r="BD15" s="1136"/>
      <c r="BE15" s="1136"/>
      <c r="BF15" s="1136"/>
      <c r="BG15" s="1136"/>
      <c r="BH15" s="1136"/>
      <c r="BI15" s="1136"/>
      <c r="BJ15" s="1136"/>
      <c r="BK15" s="1136"/>
      <c r="BL15" s="1136"/>
      <c r="BM15" s="1136"/>
      <c r="BN15" s="1136"/>
      <c r="BO15" s="1136"/>
      <c r="BP15" s="1136"/>
      <c r="BQ15" s="1136"/>
      <c r="BR15" s="1136"/>
      <c r="BS15" s="1136"/>
      <c r="BT15" s="1136"/>
      <c r="BU15" s="1136"/>
      <c r="BV15" s="1136"/>
      <c r="BW15" s="1136"/>
      <c r="BX15" s="1136"/>
      <c r="BY15" s="1136"/>
      <c r="BZ15" s="1136"/>
      <c r="CA15" s="1136"/>
      <c r="CB15" s="1136"/>
      <c r="CC15" s="1136"/>
      <c r="CD15" s="1136"/>
      <c r="CE15" s="1136"/>
      <c r="CF15" s="1136"/>
      <c r="CG15" s="1136"/>
      <c r="CH15" s="1136"/>
      <c r="CI15" s="1136"/>
      <c r="CJ15" s="1136"/>
      <c r="CK15" s="1136"/>
      <c r="CL15" s="1136"/>
      <c r="CM15" s="1136"/>
      <c r="CN15" s="1136"/>
      <c r="CO15" s="1136"/>
      <c r="CP15" s="1136"/>
      <c r="CQ15" s="1136"/>
      <c r="CR15" s="1136"/>
      <c r="CS15" s="1136"/>
      <c r="CT15" s="1136"/>
      <c r="CU15" s="768"/>
      <c r="CV15" s="784"/>
      <c r="CW15" s="784"/>
      <c r="CX15" s="784"/>
      <c r="CY15" s="784"/>
      <c r="CZ15" s="784"/>
      <c r="DA15" s="784"/>
      <c r="DB15" s="784"/>
      <c r="DC15" s="784"/>
      <c r="DD15" s="784"/>
      <c r="DE15" s="784"/>
      <c r="DF15" s="784"/>
      <c r="DG15" s="784"/>
      <c r="DH15" s="784"/>
      <c r="DI15" s="784"/>
      <c r="DJ15" s="784"/>
      <c r="DK15" s="784"/>
      <c r="DL15" s="784"/>
      <c r="DM15" s="784"/>
      <c r="DN15" s="784"/>
      <c r="DO15" s="784"/>
      <c r="DP15" s="784"/>
      <c r="DQ15" s="784"/>
      <c r="DR15" s="784"/>
      <c r="DS15" s="784"/>
      <c r="DT15" s="784"/>
      <c r="DU15" s="784"/>
      <c r="DV15" s="784"/>
      <c r="DW15" s="784"/>
      <c r="DX15" s="784"/>
      <c r="DY15" s="784"/>
      <c r="DZ15" s="784"/>
      <c r="EA15" s="784"/>
      <c r="EB15" s="784"/>
      <c r="EC15" s="784"/>
      <c r="ED15" s="784"/>
      <c r="EE15" s="784"/>
      <c r="EF15" s="784"/>
      <c r="EG15" s="784"/>
      <c r="EH15" s="784"/>
      <c r="EI15" s="784"/>
      <c r="EJ15" s="784"/>
      <c r="EK15" s="784"/>
      <c r="EL15" s="784"/>
      <c r="EM15" s="784"/>
      <c r="EN15" s="784"/>
      <c r="EO15" s="784"/>
      <c r="EP15" s="784"/>
      <c r="EQ15" s="784"/>
      <c r="ER15" s="784"/>
      <c r="ES15" s="784"/>
      <c r="ET15" s="784"/>
      <c r="EU15" s="784"/>
      <c r="EV15" s="784"/>
      <c r="EW15" s="784"/>
      <c r="EX15" s="784"/>
      <c r="EY15" s="784"/>
      <c r="EZ15" s="784"/>
      <c r="FA15" s="784"/>
      <c r="FB15" s="784"/>
      <c r="FC15" s="784"/>
      <c r="FD15" s="784"/>
      <c r="FE15" s="784"/>
      <c r="FF15" s="784"/>
      <c r="FG15" s="784"/>
      <c r="FH15" s="784"/>
      <c r="FI15" s="784"/>
      <c r="FJ15" s="784"/>
      <c r="FK15" s="784"/>
      <c r="FL15" s="784"/>
      <c r="FM15" s="784"/>
      <c r="FN15" s="784"/>
      <c r="FO15" s="784"/>
      <c r="FP15" s="784"/>
      <c r="FQ15" s="784"/>
      <c r="FR15" s="784"/>
      <c r="FS15" s="784"/>
      <c r="FT15" s="784"/>
      <c r="FU15" s="784"/>
      <c r="FV15" s="784"/>
      <c r="FW15" s="784"/>
      <c r="FX15" s="784"/>
      <c r="FY15" s="784"/>
      <c r="FZ15" s="784"/>
      <c r="GA15" s="784"/>
      <c r="GB15" s="784"/>
      <c r="GC15" s="784"/>
      <c r="GD15" s="482"/>
      <c r="GE15" s="482"/>
      <c r="GF15" s="482"/>
    </row>
    <row r="16" spans="1:188" s="485" customFormat="1">
      <c r="A16" s="1136"/>
      <c r="B16" s="47"/>
      <c r="C16" s="1136" t="s">
        <v>957</v>
      </c>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36"/>
      <c r="Z16" s="1136"/>
      <c r="AA16" s="1136"/>
      <c r="AB16" s="1136"/>
      <c r="AC16" s="1136"/>
      <c r="AD16" s="1136"/>
      <c r="AE16" s="1136"/>
      <c r="AF16" s="1136"/>
      <c r="AG16" s="1136"/>
      <c r="AH16" s="1136"/>
      <c r="AI16" s="1136"/>
      <c r="AJ16" s="1136"/>
      <c r="AK16" s="1136"/>
      <c r="AL16" s="1136"/>
      <c r="AM16" s="1136"/>
      <c r="AN16" s="1136"/>
      <c r="AO16" s="1136"/>
      <c r="AP16" s="1136"/>
      <c r="AQ16" s="1136"/>
      <c r="AR16" s="1136"/>
      <c r="AS16" s="1136"/>
      <c r="AT16" s="1136"/>
      <c r="AU16" s="1136"/>
      <c r="AV16" s="1136"/>
      <c r="AW16" s="1136"/>
      <c r="AX16" s="1136"/>
      <c r="AY16" s="1136"/>
      <c r="AZ16" s="1136"/>
      <c r="BA16" s="1136"/>
      <c r="BB16" s="1136"/>
      <c r="BC16" s="1136"/>
      <c r="BD16" s="1136"/>
      <c r="BE16" s="1136"/>
      <c r="BF16" s="1136"/>
      <c r="BG16" s="1136"/>
      <c r="BH16" s="1136"/>
      <c r="BI16" s="1136"/>
      <c r="BJ16" s="1136"/>
      <c r="BK16" s="1136"/>
      <c r="BL16" s="1136"/>
      <c r="BM16" s="1136"/>
      <c r="BN16" s="1136"/>
      <c r="BO16" s="1136"/>
      <c r="BP16" s="1136"/>
      <c r="BQ16" s="1136"/>
      <c r="BR16" s="1136"/>
      <c r="BS16" s="1136"/>
      <c r="BT16" s="1136"/>
      <c r="BU16" s="1136"/>
      <c r="BV16" s="1136"/>
      <c r="BW16" s="1136"/>
      <c r="BX16" s="1136"/>
      <c r="BY16" s="1136"/>
      <c r="BZ16" s="1136"/>
      <c r="CA16" s="1136"/>
      <c r="CB16" s="1136"/>
      <c r="CC16" s="1136"/>
      <c r="CD16" s="1136"/>
      <c r="CE16" s="1136"/>
      <c r="CF16" s="1136"/>
      <c r="CG16" s="1136"/>
      <c r="CH16" s="1136"/>
      <c r="CI16" s="1136"/>
      <c r="CJ16" s="1136"/>
      <c r="CK16" s="1136"/>
      <c r="CL16" s="1136"/>
      <c r="CM16" s="1136"/>
      <c r="CN16" s="1136"/>
      <c r="CO16" s="1136"/>
      <c r="CP16" s="1136"/>
      <c r="CQ16" s="1136"/>
      <c r="CR16" s="1136"/>
      <c r="CS16" s="1136"/>
      <c r="CT16" s="1136"/>
      <c r="CU16" s="768"/>
      <c r="CV16" s="784"/>
      <c r="CW16" s="784"/>
      <c r="CX16" s="784"/>
      <c r="CY16" s="784"/>
      <c r="CZ16" s="784"/>
      <c r="DA16" s="784"/>
      <c r="DB16" s="784"/>
      <c r="DC16" s="784"/>
      <c r="DD16" s="784"/>
      <c r="DE16" s="784"/>
      <c r="DF16" s="784"/>
      <c r="DG16" s="784"/>
      <c r="DH16" s="784"/>
      <c r="DI16" s="784"/>
      <c r="DJ16" s="784"/>
      <c r="DK16" s="784"/>
      <c r="DL16" s="784"/>
      <c r="DM16" s="784"/>
      <c r="DN16" s="784"/>
      <c r="DO16" s="784"/>
      <c r="DP16" s="784"/>
      <c r="DQ16" s="784"/>
      <c r="DR16" s="784"/>
      <c r="DS16" s="784"/>
      <c r="DT16" s="784"/>
      <c r="DU16" s="784"/>
      <c r="DV16" s="784"/>
      <c r="DW16" s="784"/>
      <c r="DX16" s="784"/>
      <c r="DY16" s="784"/>
      <c r="DZ16" s="784"/>
      <c r="EA16" s="784"/>
      <c r="EB16" s="784"/>
      <c r="EC16" s="784"/>
      <c r="ED16" s="784"/>
      <c r="EE16" s="784"/>
      <c r="EF16" s="784"/>
      <c r="EG16" s="784"/>
      <c r="EH16" s="784"/>
      <c r="EI16" s="784"/>
      <c r="EJ16" s="784"/>
      <c r="EK16" s="784"/>
      <c r="EL16" s="784"/>
      <c r="EM16" s="784"/>
      <c r="EN16" s="784"/>
      <c r="EO16" s="784"/>
      <c r="EP16" s="784"/>
      <c r="EQ16" s="784"/>
      <c r="ER16" s="784"/>
      <c r="ES16" s="784"/>
      <c r="ET16" s="784"/>
      <c r="EU16" s="784"/>
      <c r="EV16" s="784"/>
      <c r="EW16" s="784"/>
      <c r="EX16" s="784"/>
      <c r="EY16" s="784"/>
      <c r="EZ16" s="784"/>
      <c r="FA16" s="784"/>
      <c r="FB16" s="784"/>
      <c r="FC16" s="784"/>
      <c r="FD16" s="784"/>
      <c r="FE16" s="784"/>
      <c r="FF16" s="784"/>
      <c r="FG16" s="784"/>
      <c r="FH16" s="784"/>
      <c r="FI16" s="784"/>
      <c r="FJ16" s="784"/>
      <c r="FK16" s="784"/>
      <c r="FL16" s="784"/>
      <c r="FM16" s="784"/>
      <c r="FN16" s="784"/>
      <c r="FO16" s="784"/>
      <c r="FP16" s="784"/>
      <c r="FQ16" s="784"/>
      <c r="FR16" s="784"/>
      <c r="FS16" s="784"/>
      <c r="FT16" s="784"/>
      <c r="FU16" s="784"/>
      <c r="FV16" s="784"/>
      <c r="FW16" s="784"/>
      <c r="FX16" s="784"/>
      <c r="FY16" s="784"/>
      <c r="FZ16" s="784"/>
      <c r="GA16" s="784"/>
      <c r="GB16" s="784"/>
      <c r="GC16" s="784"/>
      <c r="GD16" s="482"/>
      <c r="GE16" s="482"/>
      <c r="GF16" s="482"/>
    </row>
    <row r="17" spans="1:188" s="485" customFormat="1">
      <c r="A17" s="1136"/>
      <c r="B17" s="47"/>
      <c r="C17" s="1136" t="s">
        <v>958</v>
      </c>
      <c r="D17" s="1136"/>
      <c r="E17" s="1136"/>
      <c r="F17" s="1136"/>
      <c r="G17" s="1136"/>
      <c r="H17" s="1136"/>
      <c r="I17" s="1136"/>
      <c r="J17" s="1136"/>
      <c r="K17" s="1136"/>
      <c r="L17" s="1136"/>
      <c r="M17" s="1136"/>
      <c r="N17" s="1136"/>
      <c r="O17" s="1136"/>
      <c r="P17" s="1136"/>
      <c r="Q17" s="1136"/>
      <c r="R17" s="1136"/>
      <c r="S17" s="1136"/>
      <c r="T17" s="1136"/>
      <c r="U17" s="1136"/>
      <c r="V17" s="1136"/>
      <c r="W17" s="1136"/>
      <c r="X17" s="1136"/>
      <c r="Y17" s="1136"/>
      <c r="Z17" s="1136"/>
      <c r="AA17" s="1136"/>
      <c r="AB17" s="1136"/>
      <c r="AC17" s="1136"/>
      <c r="AD17" s="1136"/>
      <c r="AE17" s="1136"/>
      <c r="AF17" s="1136"/>
      <c r="AG17" s="1136"/>
      <c r="AH17" s="1136"/>
      <c r="AI17" s="1136"/>
      <c r="AJ17" s="1136"/>
      <c r="AK17" s="1136"/>
      <c r="AL17" s="1136"/>
      <c r="AM17" s="1136"/>
      <c r="AN17" s="1136"/>
      <c r="AO17" s="1136"/>
      <c r="AP17" s="1136"/>
      <c r="AQ17" s="1136"/>
      <c r="AR17" s="1136"/>
      <c r="AS17" s="1136"/>
      <c r="AT17" s="1136"/>
      <c r="AU17" s="1136"/>
      <c r="AV17" s="1136"/>
      <c r="AW17" s="1136"/>
      <c r="AX17" s="1136"/>
      <c r="AY17" s="1136"/>
      <c r="AZ17" s="1136"/>
      <c r="BA17" s="1136"/>
      <c r="BB17" s="1136"/>
      <c r="BC17" s="1136"/>
      <c r="BD17" s="1136"/>
      <c r="BE17" s="1136"/>
      <c r="BF17" s="1136"/>
      <c r="BG17" s="1136"/>
      <c r="BH17" s="1136"/>
      <c r="BI17" s="1136"/>
      <c r="BJ17" s="1136"/>
      <c r="BK17" s="1136"/>
      <c r="BL17" s="1136"/>
      <c r="BM17" s="1136"/>
      <c r="BN17" s="1136"/>
      <c r="BO17" s="1136"/>
      <c r="BP17" s="1136"/>
      <c r="BQ17" s="1136"/>
      <c r="BR17" s="1136"/>
      <c r="BS17" s="1136"/>
      <c r="BT17" s="1136"/>
      <c r="BU17" s="1136"/>
      <c r="BV17" s="1136"/>
      <c r="BW17" s="1136"/>
      <c r="BX17" s="1136"/>
      <c r="BY17" s="1136"/>
      <c r="BZ17" s="1136"/>
      <c r="CA17" s="1136"/>
      <c r="CB17" s="1136"/>
      <c r="CC17" s="1136"/>
      <c r="CD17" s="1136"/>
      <c r="CE17" s="1136"/>
      <c r="CF17" s="1136"/>
      <c r="CG17" s="1136"/>
      <c r="CH17" s="1136"/>
      <c r="CI17" s="1136"/>
      <c r="CJ17" s="1136"/>
      <c r="CK17" s="1136"/>
      <c r="CL17" s="1136"/>
      <c r="CM17" s="1136"/>
      <c r="CN17" s="1136"/>
      <c r="CO17" s="1136"/>
      <c r="CP17" s="1136"/>
      <c r="CQ17" s="1136"/>
      <c r="CR17" s="1136"/>
      <c r="CS17" s="1136"/>
      <c r="CT17" s="1136"/>
      <c r="CU17" s="768"/>
      <c r="CV17" s="784"/>
      <c r="CW17" s="784"/>
      <c r="CX17" s="784"/>
      <c r="CY17" s="784"/>
      <c r="CZ17" s="784"/>
      <c r="DA17" s="784"/>
      <c r="DB17" s="784"/>
      <c r="DC17" s="784"/>
      <c r="DD17" s="784"/>
      <c r="DE17" s="784"/>
      <c r="DF17" s="784"/>
      <c r="DG17" s="784"/>
      <c r="DH17" s="784"/>
      <c r="DI17" s="784"/>
      <c r="DJ17" s="784"/>
      <c r="DK17" s="784"/>
      <c r="DL17" s="784"/>
      <c r="DM17" s="784"/>
      <c r="DN17" s="784"/>
      <c r="DO17" s="784"/>
      <c r="DP17" s="784"/>
      <c r="DQ17" s="784"/>
      <c r="DR17" s="784"/>
      <c r="DS17" s="784"/>
      <c r="DT17" s="784"/>
      <c r="DU17" s="784"/>
      <c r="DV17" s="784"/>
      <c r="DW17" s="784"/>
      <c r="DX17" s="784"/>
      <c r="DY17" s="784"/>
      <c r="DZ17" s="784"/>
      <c r="EA17" s="784"/>
      <c r="EB17" s="784"/>
      <c r="EC17" s="784"/>
      <c r="ED17" s="784"/>
      <c r="EE17" s="784"/>
      <c r="EF17" s="784"/>
      <c r="EG17" s="784"/>
      <c r="EH17" s="784"/>
      <c r="EI17" s="784"/>
      <c r="EJ17" s="784"/>
      <c r="EK17" s="784"/>
      <c r="EL17" s="784"/>
      <c r="EM17" s="784"/>
      <c r="EN17" s="784"/>
      <c r="EO17" s="784"/>
      <c r="EP17" s="784"/>
      <c r="EQ17" s="784"/>
      <c r="ER17" s="784"/>
      <c r="ES17" s="784"/>
      <c r="ET17" s="784"/>
      <c r="EU17" s="784"/>
      <c r="EV17" s="784"/>
      <c r="EW17" s="784"/>
      <c r="EX17" s="784"/>
      <c r="EY17" s="784"/>
      <c r="EZ17" s="784"/>
      <c r="FA17" s="784"/>
      <c r="FB17" s="784"/>
      <c r="FC17" s="784"/>
      <c r="FD17" s="784"/>
      <c r="FE17" s="784"/>
      <c r="FF17" s="784"/>
      <c r="FG17" s="784"/>
      <c r="FH17" s="784"/>
      <c r="FI17" s="784"/>
      <c r="FJ17" s="784"/>
      <c r="FK17" s="784"/>
      <c r="FL17" s="784"/>
      <c r="FM17" s="784"/>
      <c r="FN17" s="784"/>
      <c r="FO17" s="784"/>
      <c r="FP17" s="784"/>
      <c r="FQ17" s="784"/>
      <c r="FR17" s="784"/>
      <c r="FS17" s="784"/>
      <c r="FT17" s="784"/>
      <c r="FU17" s="784"/>
      <c r="FV17" s="784"/>
      <c r="FW17" s="784"/>
      <c r="FX17" s="784"/>
      <c r="FY17" s="784"/>
      <c r="FZ17" s="784"/>
      <c r="GA17" s="784"/>
      <c r="GB17" s="784"/>
      <c r="GC17" s="784"/>
      <c r="GD17" s="482"/>
      <c r="GE17" s="482"/>
      <c r="GF17" s="482"/>
    </row>
    <row r="18" spans="1:188" s="485" customFormat="1" ht="16.5" customHeight="1">
      <c r="A18" s="1136"/>
      <c r="B18" s="47" t="s">
        <v>370</v>
      </c>
      <c r="C18" s="1136" t="s">
        <v>959</v>
      </c>
      <c r="D18" s="1136"/>
      <c r="E18" s="1136"/>
      <c r="F18" s="1136"/>
      <c r="G18" s="1136"/>
      <c r="H18" s="1136"/>
      <c r="I18" s="1136"/>
      <c r="J18" s="1136"/>
      <c r="K18" s="1136"/>
      <c r="L18" s="1136"/>
      <c r="M18" s="1136"/>
      <c r="N18" s="1136"/>
      <c r="O18" s="1136"/>
      <c r="P18" s="1136"/>
      <c r="Q18" s="1136"/>
      <c r="R18" s="1136"/>
      <c r="S18" s="1136"/>
      <c r="T18" s="1136"/>
      <c r="U18" s="1136"/>
      <c r="V18" s="1136"/>
      <c r="W18" s="1136"/>
      <c r="X18" s="1136"/>
      <c r="Y18" s="1136"/>
      <c r="Z18" s="1136"/>
      <c r="AA18" s="1136"/>
      <c r="AB18" s="1136"/>
      <c r="AC18" s="1136"/>
      <c r="AD18" s="1136"/>
      <c r="AE18" s="1136"/>
      <c r="AF18" s="1136"/>
      <c r="AG18" s="1136"/>
      <c r="AH18" s="1136"/>
      <c r="AI18" s="1136"/>
      <c r="AJ18" s="1136"/>
      <c r="AK18" s="1136"/>
      <c r="AL18" s="1136"/>
      <c r="AM18" s="1136"/>
      <c r="AN18" s="1136"/>
      <c r="AO18" s="1136"/>
      <c r="AP18" s="1136"/>
      <c r="AQ18" s="1136"/>
      <c r="AR18" s="1136"/>
      <c r="AS18" s="1136"/>
      <c r="AT18" s="1136"/>
      <c r="AU18" s="1136"/>
      <c r="AV18" s="1136"/>
      <c r="AW18" s="1136"/>
      <c r="AX18" s="1136"/>
      <c r="AY18" s="1136"/>
      <c r="AZ18" s="1136"/>
      <c r="BA18" s="1136"/>
      <c r="BB18" s="1136"/>
      <c r="BC18" s="1136"/>
      <c r="BD18" s="1136"/>
      <c r="BE18" s="1136"/>
      <c r="BF18" s="1136"/>
      <c r="BG18" s="1136"/>
      <c r="BH18" s="1136"/>
      <c r="BI18" s="1136"/>
      <c r="BJ18" s="1136"/>
      <c r="BK18" s="1136"/>
      <c r="BL18" s="1136"/>
      <c r="BM18" s="1136"/>
      <c r="BN18" s="1136"/>
      <c r="BO18" s="1136"/>
      <c r="BP18" s="1136"/>
      <c r="BQ18" s="1136"/>
      <c r="BR18" s="1136"/>
      <c r="BS18" s="1136"/>
      <c r="BT18" s="1136"/>
      <c r="BU18" s="1136"/>
      <c r="BV18" s="1136"/>
      <c r="BW18" s="1136"/>
      <c r="BX18" s="1136"/>
      <c r="BY18" s="1136"/>
      <c r="BZ18" s="1136"/>
      <c r="CA18" s="1136"/>
      <c r="CB18" s="1136"/>
      <c r="CC18" s="1136"/>
      <c r="CD18" s="1136"/>
      <c r="CE18" s="1136"/>
      <c r="CF18" s="1136"/>
      <c r="CG18" s="1136"/>
      <c r="CH18" s="1136"/>
      <c r="CI18" s="1136"/>
      <c r="CJ18" s="1136"/>
      <c r="CK18" s="1136"/>
      <c r="CL18" s="1136"/>
      <c r="CM18" s="1136"/>
      <c r="CN18" s="1136"/>
      <c r="CO18" s="1136"/>
      <c r="CP18" s="1136"/>
      <c r="CQ18" s="1136"/>
      <c r="CR18" s="1136"/>
      <c r="CS18" s="1136"/>
      <c r="CT18" s="1136"/>
      <c r="CU18" s="768"/>
      <c r="CV18" s="784"/>
      <c r="CW18" s="784"/>
      <c r="CX18" s="784"/>
      <c r="CY18" s="784"/>
      <c r="CZ18" s="784"/>
      <c r="DA18" s="784"/>
      <c r="DB18" s="784"/>
      <c r="DC18" s="784"/>
      <c r="DD18" s="784"/>
      <c r="DE18" s="784"/>
      <c r="DF18" s="784"/>
      <c r="DG18" s="784"/>
      <c r="DH18" s="784"/>
      <c r="DI18" s="784"/>
      <c r="DJ18" s="784"/>
      <c r="DK18" s="784"/>
      <c r="DL18" s="784"/>
      <c r="DM18" s="784"/>
      <c r="DN18" s="784"/>
      <c r="DO18" s="784"/>
      <c r="DP18" s="784"/>
      <c r="DQ18" s="784"/>
      <c r="DR18" s="784"/>
      <c r="DS18" s="784"/>
      <c r="DT18" s="784"/>
      <c r="DU18" s="784"/>
      <c r="DV18" s="784"/>
      <c r="DW18" s="784"/>
      <c r="DX18" s="784"/>
      <c r="DY18" s="784"/>
      <c r="DZ18" s="784"/>
      <c r="EA18" s="784"/>
      <c r="EB18" s="784"/>
      <c r="EC18" s="784"/>
      <c r="ED18" s="784"/>
      <c r="EE18" s="784"/>
      <c r="EF18" s="784"/>
      <c r="EG18" s="784"/>
      <c r="EH18" s="784"/>
      <c r="EI18" s="784"/>
      <c r="EJ18" s="784"/>
      <c r="EK18" s="784"/>
      <c r="EL18" s="784"/>
      <c r="EM18" s="784"/>
      <c r="EN18" s="784"/>
      <c r="EO18" s="784"/>
      <c r="EP18" s="784"/>
      <c r="EQ18" s="784"/>
      <c r="ER18" s="784"/>
      <c r="ES18" s="784"/>
      <c r="ET18" s="784"/>
      <c r="EU18" s="784"/>
      <c r="EV18" s="784"/>
      <c r="EW18" s="784"/>
      <c r="EX18" s="784"/>
      <c r="EY18" s="784"/>
      <c r="EZ18" s="784"/>
      <c r="FA18" s="784"/>
      <c r="FB18" s="784"/>
      <c r="FC18" s="784"/>
      <c r="FD18" s="784"/>
      <c r="FE18" s="784"/>
      <c r="FF18" s="784"/>
      <c r="FG18" s="784"/>
      <c r="FH18" s="784"/>
      <c r="FI18" s="784"/>
      <c r="FJ18" s="784"/>
      <c r="FK18" s="784"/>
      <c r="FL18" s="784"/>
      <c r="FM18" s="784"/>
      <c r="FN18" s="784"/>
      <c r="FO18" s="784"/>
      <c r="FP18" s="784"/>
      <c r="FQ18" s="784"/>
      <c r="FR18" s="784"/>
      <c r="FS18" s="784"/>
      <c r="FT18" s="784"/>
      <c r="FU18" s="784"/>
      <c r="FV18" s="784"/>
      <c r="FW18" s="784"/>
      <c r="FX18" s="784"/>
      <c r="FY18" s="784"/>
      <c r="FZ18" s="784"/>
      <c r="GA18" s="784"/>
      <c r="GB18" s="784"/>
      <c r="GC18" s="784"/>
      <c r="GD18" s="482"/>
      <c r="GE18" s="482"/>
      <c r="GF18" s="482"/>
    </row>
    <row r="19" spans="1:188" s="485" customFormat="1" ht="13.5" customHeight="1">
      <c r="A19" s="1136"/>
      <c r="B19" s="47" t="s">
        <v>371</v>
      </c>
      <c r="C19" s="1136" t="s">
        <v>960</v>
      </c>
      <c r="D19" s="1136"/>
      <c r="E19" s="1136"/>
      <c r="F19" s="1136"/>
      <c r="G19" s="1136"/>
      <c r="H19" s="1136"/>
      <c r="I19" s="1136"/>
      <c r="J19" s="1136"/>
      <c r="K19" s="1136"/>
      <c r="L19" s="1136"/>
      <c r="M19" s="1136"/>
      <c r="N19" s="1136"/>
      <c r="O19" s="1136"/>
      <c r="P19" s="1136"/>
      <c r="Q19" s="1136"/>
      <c r="R19" s="1136"/>
      <c r="S19" s="1136"/>
      <c r="T19" s="1136"/>
      <c r="U19" s="1136"/>
      <c r="V19" s="1136"/>
      <c r="W19" s="1136"/>
      <c r="X19" s="1136"/>
      <c r="Y19" s="1136"/>
      <c r="Z19" s="1136"/>
      <c r="AA19" s="1136"/>
      <c r="AB19" s="1136"/>
      <c r="AC19" s="1136"/>
      <c r="AD19" s="1136"/>
      <c r="AE19" s="1136"/>
      <c r="AF19" s="1136"/>
      <c r="AG19" s="1136"/>
      <c r="AH19" s="1136"/>
      <c r="AI19" s="1136"/>
      <c r="AJ19" s="1136"/>
      <c r="AK19" s="1136"/>
      <c r="AL19" s="1136"/>
      <c r="AM19" s="1136"/>
      <c r="AN19" s="1136"/>
      <c r="AO19" s="1136"/>
      <c r="AP19" s="1136"/>
      <c r="AQ19" s="1136"/>
      <c r="AR19" s="1136"/>
      <c r="AS19" s="1136"/>
      <c r="AT19" s="1136"/>
      <c r="AU19" s="1136"/>
      <c r="AV19" s="1136"/>
      <c r="AW19" s="1136"/>
      <c r="AX19" s="1136"/>
      <c r="AY19" s="1136"/>
      <c r="AZ19" s="1136"/>
      <c r="BA19" s="1136"/>
      <c r="BB19" s="1136"/>
      <c r="BC19" s="1136"/>
      <c r="BD19" s="1136"/>
      <c r="BE19" s="1136"/>
      <c r="BF19" s="1136"/>
      <c r="BG19" s="1136"/>
      <c r="BH19" s="1136"/>
      <c r="BI19" s="1136"/>
      <c r="BJ19" s="1136"/>
      <c r="BK19" s="1136"/>
      <c r="BL19" s="1136"/>
      <c r="BM19" s="1136"/>
      <c r="BN19" s="1136"/>
      <c r="BO19" s="1136"/>
      <c r="BP19" s="1136"/>
      <c r="BQ19" s="1136"/>
      <c r="BR19" s="1136"/>
      <c r="BS19" s="1136"/>
      <c r="BT19" s="1136"/>
      <c r="BU19" s="1136"/>
      <c r="BV19" s="1136"/>
      <c r="BW19" s="1136"/>
      <c r="BX19" s="1136"/>
      <c r="BY19" s="1136"/>
      <c r="BZ19" s="1136"/>
      <c r="CA19" s="1136"/>
      <c r="CB19" s="1136"/>
      <c r="CC19" s="1136"/>
      <c r="CD19" s="1136"/>
      <c r="CE19" s="1136"/>
      <c r="CF19" s="1136"/>
      <c r="CG19" s="1136"/>
      <c r="CH19" s="1136"/>
      <c r="CI19" s="1136"/>
      <c r="CJ19" s="1136"/>
      <c r="CK19" s="1136"/>
      <c r="CL19" s="1136"/>
      <c r="CM19" s="1136"/>
      <c r="CN19" s="1136"/>
      <c r="CO19" s="1136"/>
      <c r="CP19" s="1136"/>
      <c r="CQ19" s="1136"/>
      <c r="CR19" s="1136"/>
      <c r="CS19" s="1136"/>
      <c r="CT19" s="1136"/>
      <c r="CU19" s="768"/>
      <c r="CV19" s="784"/>
      <c r="CW19" s="784"/>
      <c r="CX19" s="784"/>
      <c r="CY19" s="784"/>
      <c r="CZ19" s="784"/>
      <c r="DA19" s="784"/>
      <c r="DB19" s="784"/>
      <c r="DC19" s="784"/>
      <c r="DD19" s="784"/>
      <c r="DE19" s="784"/>
      <c r="DF19" s="784"/>
      <c r="DG19" s="784"/>
      <c r="DH19" s="784"/>
      <c r="DI19" s="784"/>
      <c r="DJ19" s="784"/>
      <c r="DK19" s="784"/>
      <c r="DL19" s="784"/>
      <c r="DM19" s="784"/>
      <c r="DN19" s="784"/>
      <c r="DO19" s="784"/>
      <c r="DP19" s="784"/>
      <c r="DQ19" s="784"/>
      <c r="DR19" s="784"/>
      <c r="DS19" s="784"/>
      <c r="DT19" s="784"/>
      <c r="DU19" s="784"/>
      <c r="DV19" s="784"/>
      <c r="DW19" s="784"/>
      <c r="DX19" s="784"/>
      <c r="DY19" s="784"/>
      <c r="DZ19" s="784"/>
      <c r="EA19" s="784"/>
      <c r="EB19" s="784"/>
      <c r="EC19" s="784"/>
      <c r="ED19" s="784"/>
      <c r="EE19" s="784"/>
      <c r="EF19" s="784"/>
      <c r="EG19" s="784"/>
      <c r="EH19" s="784"/>
      <c r="EI19" s="784"/>
      <c r="EJ19" s="784"/>
      <c r="EK19" s="784"/>
      <c r="EL19" s="784"/>
      <c r="EM19" s="784"/>
      <c r="EN19" s="784"/>
      <c r="EO19" s="784"/>
      <c r="EP19" s="784"/>
      <c r="EQ19" s="784"/>
      <c r="ER19" s="784"/>
      <c r="ES19" s="784"/>
      <c r="ET19" s="784"/>
      <c r="EU19" s="784"/>
      <c r="EV19" s="784"/>
      <c r="EW19" s="784"/>
      <c r="EX19" s="784"/>
      <c r="EY19" s="784"/>
      <c r="EZ19" s="784"/>
      <c r="FA19" s="784"/>
      <c r="FB19" s="784"/>
      <c r="FC19" s="784"/>
      <c r="FD19" s="784"/>
      <c r="FE19" s="784"/>
      <c r="FF19" s="784"/>
      <c r="FG19" s="784"/>
      <c r="FH19" s="784"/>
      <c r="FI19" s="784"/>
      <c r="FJ19" s="784"/>
      <c r="FK19" s="784"/>
      <c r="FL19" s="784"/>
      <c r="FM19" s="784"/>
      <c r="FN19" s="784"/>
      <c r="FO19" s="784"/>
      <c r="FP19" s="784"/>
      <c r="FQ19" s="784"/>
      <c r="FR19" s="784"/>
      <c r="FS19" s="784"/>
      <c r="FT19" s="784"/>
      <c r="FU19" s="784"/>
      <c r="FV19" s="784"/>
      <c r="FW19" s="784"/>
      <c r="FX19" s="784"/>
      <c r="FY19" s="784"/>
      <c r="FZ19" s="784"/>
      <c r="GA19" s="784"/>
      <c r="GB19" s="784"/>
      <c r="GC19" s="784"/>
      <c r="GD19" s="482"/>
      <c r="GE19" s="482"/>
      <c r="GF19" s="482"/>
    </row>
    <row r="20" spans="1:188" s="485" customFormat="1">
      <c r="A20" s="1136"/>
      <c r="B20" s="47" t="s">
        <v>520</v>
      </c>
      <c r="C20" s="1136" t="s">
        <v>961</v>
      </c>
      <c r="D20" s="1136"/>
      <c r="E20" s="1136"/>
      <c r="F20" s="1136"/>
      <c r="G20" s="1136"/>
      <c r="H20" s="1136"/>
      <c r="I20" s="1136"/>
      <c r="J20" s="1136"/>
      <c r="K20" s="1136"/>
      <c r="L20" s="1136"/>
      <c r="M20" s="1136"/>
      <c r="N20" s="1136"/>
      <c r="O20" s="1136"/>
      <c r="P20" s="1136"/>
      <c r="Q20" s="1136"/>
      <c r="R20" s="1136"/>
      <c r="S20" s="1136"/>
      <c r="T20" s="1136"/>
      <c r="U20" s="1136"/>
      <c r="V20" s="1136"/>
      <c r="W20" s="1136"/>
      <c r="X20" s="1136"/>
      <c r="Y20" s="1136"/>
      <c r="Z20" s="1136"/>
      <c r="AA20" s="1136"/>
      <c r="AB20" s="1136"/>
      <c r="AC20" s="1136"/>
      <c r="AD20" s="1136"/>
      <c r="AE20" s="1136"/>
      <c r="AF20" s="1136"/>
      <c r="AG20" s="1136"/>
      <c r="AH20" s="1136"/>
      <c r="AI20" s="1136"/>
      <c r="AJ20" s="1136"/>
      <c r="AK20" s="1136"/>
      <c r="AL20" s="1136"/>
      <c r="AM20" s="1136"/>
      <c r="AN20" s="1136"/>
      <c r="AO20" s="1136"/>
      <c r="AP20" s="1136"/>
      <c r="AQ20" s="1136"/>
      <c r="AR20" s="1136"/>
      <c r="AS20" s="1136"/>
      <c r="AT20" s="1136"/>
      <c r="AU20" s="1136"/>
      <c r="AV20" s="1136"/>
      <c r="AW20" s="1136"/>
      <c r="AX20" s="1136"/>
      <c r="AY20" s="1136"/>
      <c r="AZ20" s="1136"/>
      <c r="BA20" s="1136"/>
      <c r="BB20" s="1136"/>
      <c r="BC20" s="1136"/>
      <c r="BD20" s="1136"/>
      <c r="BE20" s="1136"/>
      <c r="BF20" s="1136"/>
      <c r="BG20" s="1136"/>
      <c r="BH20" s="1136"/>
      <c r="BI20" s="1136"/>
      <c r="BJ20" s="1136"/>
      <c r="BK20" s="1136"/>
      <c r="BL20" s="1136"/>
      <c r="BM20" s="1136"/>
      <c r="BN20" s="1136"/>
      <c r="BO20" s="1136"/>
      <c r="BP20" s="1136"/>
      <c r="BQ20" s="1136"/>
      <c r="BR20" s="1136"/>
      <c r="BS20" s="1136"/>
      <c r="BT20" s="1136"/>
      <c r="BU20" s="1136"/>
      <c r="BV20" s="1136"/>
      <c r="BW20" s="1136"/>
      <c r="BX20" s="1136"/>
      <c r="BY20" s="1136"/>
      <c r="BZ20" s="1136"/>
      <c r="CA20" s="1136"/>
      <c r="CB20" s="1136"/>
      <c r="CC20" s="1136"/>
      <c r="CD20" s="1136"/>
      <c r="CE20" s="1136"/>
      <c r="CF20" s="1136"/>
      <c r="CG20" s="1136"/>
      <c r="CH20" s="1136"/>
      <c r="CI20" s="1136"/>
      <c r="CJ20" s="1136"/>
      <c r="CK20" s="1136"/>
      <c r="CL20" s="1136"/>
      <c r="CM20" s="1136"/>
      <c r="CN20" s="1136"/>
      <c r="CO20" s="1136"/>
      <c r="CP20" s="1136"/>
      <c r="CQ20" s="1136"/>
      <c r="CR20" s="1136"/>
      <c r="CS20" s="1136"/>
      <c r="CT20" s="1136"/>
      <c r="CU20" s="768"/>
      <c r="CV20" s="784"/>
      <c r="CW20" s="784"/>
      <c r="CX20" s="784"/>
      <c r="CY20" s="784"/>
      <c r="CZ20" s="784"/>
      <c r="DA20" s="784"/>
      <c r="DB20" s="784"/>
      <c r="DC20" s="784"/>
      <c r="DD20" s="784"/>
      <c r="DE20" s="784"/>
      <c r="DF20" s="784"/>
      <c r="DG20" s="784"/>
      <c r="DH20" s="784"/>
      <c r="DI20" s="784"/>
      <c r="DJ20" s="784"/>
      <c r="DK20" s="784"/>
      <c r="DL20" s="784"/>
      <c r="DM20" s="784"/>
      <c r="DN20" s="784"/>
      <c r="DO20" s="784"/>
      <c r="DP20" s="784"/>
      <c r="DQ20" s="784"/>
      <c r="DR20" s="784"/>
      <c r="DS20" s="784"/>
      <c r="DT20" s="784"/>
      <c r="DU20" s="784"/>
      <c r="DV20" s="784"/>
      <c r="DW20" s="784"/>
      <c r="DX20" s="784"/>
      <c r="DY20" s="784"/>
      <c r="DZ20" s="784"/>
      <c r="EA20" s="784"/>
      <c r="EB20" s="784"/>
      <c r="EC20" s="784"/>
      <c r="ED20" s="784"/>
      <c r="EE20" s="784"/>
      <c r="EF20" s="784"/>
      <c r="EG20" s="784"/>
      <c r="EH20" s="784"/>
      <c r="EI20" s="784"/>
      <c r="EJ20" s="784"/>
      <c r="EK20" s="784"/>
      <c r="EL20" s="784"/>
      <c r="EM20" s="784"/>
      <c r="EN20" s="784"/>
      <c r="EO20" s="784"/>
      <c r="EP20" s="784"/>
      <c r="EQ20" s="784"/>
      <c r="ER20" s="784"/>
      <c r="ES20" s="784"/>
      <c r="ET20" s="784"/>
      <c r="EU20" s="784"/>
      <c r="EV20" s="784"/>
      <c r="EW20" s="784"/>
      <c r="EX20" s="784"/>
      <c r="EY20" s="784"/>
      <c r="EZ20" s="784"/>
      <c r="FA20" s="784"/>
      <c r="FB20" s="784"/>
      <c r="FC20" s="784"/>
      <c r="FD20" s="784"/>
      <c r="FE20" s="784"/>
      <c r="FF20" s="784"/>
      <c r="FG20" s="784"/>
      <c r="FH20" s="784"/>
      <c r="FI20" s="784"/>
      <c r="FJ20" s="784"/>
      <c r="FK20" s="784"/>
      <c r="FL20" s="784"/>
      <c r="FM20" s="784"/>
      <c r="FN20" s="784"/>
      <c r="FO20" s="784"/>
      <c r="FP20" s="784"/>
      <c r="FQ20" s="784"/>
      <c r="FR20" s="784"/>
      <c r="FS20" s="784"/>
      <c r="FT20" s="784"/>
      <c r="FU20" s="784"/>
      <c r="FV20" s="784"/>
      <c r="FW20" s="784"/>
      <c r="FX20" s="784"/>
      <c r="FY20" s="784"/>
      <c r="FZ20" s="784"/>
      <c r="GA20" s="784"/>
      <c r="GB20" s="784"/>
      <c r="GC20" s="784"/>
      <c r="GD20" s="482"/>
      <c r="GE20" s="482"/>
      <c r="GF20" s="482"/>
    </row>
    <row r="21" spans="1:188" s="485" customFormat="1">
      <c r="A21" s="1136"/>
      <c r="B21" s="47" t="s">
        <v>404</v>
      </c>
      <c r="C21" s="1136" t="s">
        <v>962</v>
      </c>
      <c r="D21" s="1136"/>
      <c r="E21" s="1136"/>
      <c r="F21" s="1136"/>
      <c r="G21" s="1136"/>
      <c r="H21" s="1136"/>
      <c r="I21" s="1136"/>
      <c r="J21" s="1136"/>
      <c r="K21" s="1136"/>
      <c r="L21" s="1136"/>
      <c r="M21" s="1136"/>
      <c r="N21" s="1136"/>
      <c r="O21" s="1136"/>
      <c r="P21" s="1136"/>
      <c r="Q21" s="1136"/>
      <c r="R21" s="1136"/>
      <c r="S21" s="1136"/>
      <c r="T21" s="1136"/>
      <c r="U21" s="1136"/>
      <c r="V21" s="1136"/>
      <c r="W21" s="1136"/>
      <c r="X21" s="1136"/>
      <c r="Y21" s="1136"/>
      <c r="Z21" s="1136"/>
      <c r="AA21" s="1136"/>
      <c r="AB21" s="1136"/>
      <c r="AC21" s="1136"/>
      <c r="AD21" s="1136"/>
      <c r="AE21" s="1136"/>
      <c r="AF21" s="1136"/>
      <c r="AG21" s="1136"/>
      <c r="AH21" s="1136"/>
      <c r="AI21" s="1136"/>
      <c r="AJ21" s="1136"/>
      <c r="AK21" s="1136"/>
      <c r="AL21" s="1136"/>
      <c r="AM21" s="1136"/>
      <c r="AN21" s="1136"/>
      <c r="AO21" s="1136"/>
      <c r="AP21" s="1136"/>
      <c r="AQ21" s="1136"/>
      <c r="AR21" s="1136"/>
      <c r="AS21" s="1136"/>
      <c r="AT21" s="1136"/>
      <c r="AU21" s="1136"/>
      <c r="AV21" s="1136"/>
      <c r="AW21" s="1136"/>
      <c r="AX21" s="1136"/>
      <c r="AY21" s="1136"/>
      <c r="AZ21" s="1136"/>
      <c r="BA21" s="1136"/>
      <c r="BB21" s="1136"/>
      <c r="BC21" s="1136"/>
      <c r="BD21" s="1136"/>
      <c r="BE21" s="1136"/>
      <c r="BF21" s="1136"/>
      <c r="BG21" s="1136"/>
      <c r="BH21" s="1136"/>
      <c r="BI21" s="1136"/>
      <c r="BJ21" s="1136"/>
      <c r="BK21" s="1136"/>
      <c r="BL21" s="1136"/>
      <c r="BM21" s="1136"/>
      <c r="BN21" s="1136"/>
      <c r="BO21" s="1136"/>
      <c r="BP21" s="1136"/>
      <c r="BQ21" s="1136"/>
      <c r="BR21" s="1136"/>
      <c r="BS21" s="1136"/>
      <c r="BT21" s="1136"/>
      <c r="BU21" s="1136"/>
      <c r="BV21" s="1136"/>
      <c r="BW21" s="1136"/>
      <c r="BX21" s="1136"/>
      <c r="BY21" s="1136"/>
      <c r="BZ21" s="1136"/>
      <c r="CA21" s="1136"/>
      <c r="CB21" s="1136"/>
      <c r="CC21" s="1136"/>
      <c r="CD21" s="1136"/>
      <c r="CE21" s="1136"/>
      <c r="CF21" s="1136"/>
      <c r="CG21" s="1136"/>
      <c r="CH21" s="1136"/>
      <c r="CI21" s="1136"/>
      <c r="CJ21" s="1136"/>
      <c r="CK21" s="1136"/>
      <c r="CL21" s="1136"/>
      <c r="CM21" s="1136"/>
      <c r="CN21" s="1136"/>
      <c r="CO21" s="1136"/>
      <c r="CP21" s="1136"/>
      <c r="CQ21" s="1136"/>
      <c r="CR21" s="1136"/>
      <c r="CS21" s="1136"/>
      <c r="CT21" s="1136"/>
      <c r="CU21" s="768"/>
      <c r="CV21" s="784"/>
      <c r="CW21" s="784"/>
      <c r="CX21" s="784"/>
      <c r="CY21" s="784"/>
      <c r="CZ21" s="784"/>
      <c r="DA21" s="784"/>
      <c r="DB21" s="784"/>
      <c r="DC21" s="784"/>
      <c r="DD21" s="784"/>
      <c r="DE21" s="784"/>
      <c r="DF21" s="784"/>
      <c r="DG21" s="784"/>
      <c r="DH21" s="784"/>
      <c r="DI21" s="784"/>
      <c r="DJ21" s="784"/>
      <c r="DK21" s="784"/>
      <c r="DL21" s="784"/>
      <c r="DM21" s="784"/>
      <c r="DN21" s="784"/>
      <c r="DO21" s="784"/>
      <c r="DP21" s="784"/>
      <c r="DQ21" s="784"/>
      <c r="DR21" s="784"/>
      <c r="DS21" s="784"/>
      <c r="DT21" s="784"/>
      <c r="DU21" s="784"/>
      <c r="DV21" s="784"/>
      <c r="DW21" s="784"/>
      <c r="DX21" s="784"/>
      <c r="DY21" s="784"/>
      <c r="DZ21" s="784"/>
      <c r="EA21" s="784"/>
      <c r="EB21" s="784"/>
      <c r="EC21" s="784"/>
      <c r="ED21" s="784"/>
      <c r="EE21" s="784"/>
      <c r="EF21" s="784"/>
      <c r="EG21" s="784"/>
      <c r="EH21" s="784"/>
      <c r="EI21" s="784"/>
      <c r="EJ21" s="784"/>
      <c r="EK21" s="784"/>
      <c r="EL21" s="784"/>
      <c r="EM21" s="784"/>
      <c r="EN21" s="784"/>
      <c r="EO21" s="784"/>
      <c r="EP21" s="784"/>
      <c r="EQ21" s="784"/>
      <c r="ER21" s="784"/>
      <c r="ES21" s="784"/>
      <c r="ET21" s="784"/>
      <c r="EU21" s="784"/>
      <c r="EV21" s="784"/>
      <c r="EW21" s="784"/>
      <c r="EX21" s="784"/>
      <c r="EY21" s="784"/>
      <c r="EZ21" s="784"/>
      <c r="FA21" s="784"/>
      <c r="FB21" s="784"/>
      <c r="FC21" s="784"/>
      <c r="FD21" s="784"/>
      <c r="FE21" s="784"/>
      <c r="FF21" s="784"/>
      <c r="FG21" s="784"/>
      <c r="FH21" s="784"/>
      <c r="FI21" s="784"/>
      <c r="FJ21" s="784"/>
      <c r="FK21" s="784"/>
      <c r="FL21" s="784"/>
      <c r="FM21" s="784"/>
      <c r="FN21" s="784"/>
      <c r="FO21" s="784"/>
      <c r="FP21" s="784"/>
      <c r="FQ21" s="784"/>
      <c r="FR21" s="784"/>
      <c r="FS21" s="784"/>
      <c r="FT21" s="784"/>
      <c r="FU21" s="784"/>
      <c r="FV21" s="784"/>
      <c r="FW21" s="784"/>
      <c r="FX21" s="784"/>
      <c r="FY21" s="784"/>
      <c r="FZ21" s="784"/>
      <c r="GA21" s="784"/>
      <c r="GB21" s="784"/>
      <c r="GC21" s="784"/>
      <c r="GD21" s="482"/>
      <c r="GE21" s="482"/>
      <c r="GF21" s="482"/>
    </row>
    <row r="22" spans="1:188">
      <c r="B22" s="47" t="s">
        <v>373</v>
      </c>
      <c r="C22" s="1136" t="s">
        <v>963</v>
      </c>
      <c r="D22" s="1136"/>
      <c r="E22" s="1136"/>
      <c r="F22" s="1136"/>
      <c r="G22" s="1136"/>
      <c r="H22" s="1136"/>
      <c r="I22" s="1136"/>
      <c r="J22" s="1136"/>
      <c r="K22" s="1136"/>
      <c r="L22" s="1136"/>
      <c r="M22" s="1136"/>
      <c r="N22" s="1136"/>
      <c r="O22" s="1136"/>
      <c r="P22" s="1136"/>
      <c r="Q22" s="1136"/>
      <c r="R22" s="1136"/>
      <c r="S22" s="1136"/>
      <c r="T22" s="1136"/>
      <c r="U22" s="1136"/>
      <c r="V22" s="1136"/>
      <c r="W22" s="1136"/>
      <c r="X22" s="1136"/>
      <c r="Y22" s="1136"/>
      <c r="Z22" s="1136"/>
      <c r="AA22" s="1136"/>
      <c r="AB22" s="1136"/>
      <c r="AC22" s="1136"/>
      <c r="AD22" s="1136"/>
      <c r="AE22" s="1136"/>
      <c r="AF22" s="1136"/>
      <c r="AG22" s="1136"/>
      <c r="AH22" s="1136"/>
      <c r="AI22" s="1136"/>
      <c r="AJ22" s="1136"/>
      <c r="AK22" s="1136"/>
      <c r="AL22" s="1136"/>
      <c r="AM22" s="1136"/>
      <c r="AN22" s="1136"/>
      <c r="AO22" s="1136"/>
      <c r="AP22" s="1136"/>
      <c r="AQ22" s="1136"/>
      <c r="AR22" s="1136"/>
      <c r="AS22" s="1136"/>
      <c r="AT22" s="1136"/>
      <c r="AU22" s="1136"/>
      <c r="AV22" s="1136"/>
      <c r="AW22" s="1136"/>
      <c r="AX22" s="1136"/>
      <c r="AY22" s="1136"/>
      <c r="AZ22" s="1136"/>
      <c r="BA22" s="1136"/>
      <c r="BB22" s="1136"/>
      <c r="BC22" s="1136"/>
      <c r="BD22" s="1136"/>
      <c r="BE22" s="1136"/>
      <c r="BF22" s="1136"/>
      <c r="BG22" s="1136"/>
      <c r="BH22" s="1136"/>
      <c r="BI22" s="1136"/>
      <c r="BJ22" s="1136"/>
      <c r="BK22" s="1136"/>
      <c r="BL22" s="1136"/>
      <c r="BM22" s="1136"/>
      <c r="BN22" s="1136"/>
      <c r="BO22" s="1136"/>
      <c r="BP22" s="1136"/>
      <c r="BQ22" s="1136"/>
      <c r="BR22" s="1136"/>
      <c r="BS22" s="1136"/>
      <c r="CV22" s="784"/>
      <c r="CW22" s="784"/>
      <c r="CX22" s="784"/>
      <c r="CY22" s="784"/>
      <c r="CZ22" s="784"/>
      <c r="DA22" s="784"/>
      <c r="DB22" s="784"/>
      <c r="DC22" s="784"/>
      <c r="DD22" s="784"/>
      <c r="DE22" s="784"/>
      <c r="DF22" s="784"/>
      <c r="DG22" s="784"/>
      <c r="DH22" s="784"/>
      <c r="DI22" s="784"/>
      <c r="DJ22" s="784"/>
      <c r="DK22" s="784"/>
      <c r="DL22" s="784"/>
      <c r="DM22" s="784"/>
      <c r="DN22" s="784"/>
      <c r="DO22" s="784"/>
      <c r="DP22" s="784"/>
      <c r="DQ22" s="784"/>
      <c r="DR22" s="784"/>
      <c r="DS22" s="784"/>
      <c r="DT22" s="784"/>
      <c r="DU22" s="784"/>
      <c r="DV22" s="784"/>
      <c r="DW22" s="784"/>
      <c r="DX22" s="784"/>
      <c r="DY22" s="784"/>
      <c r="DZ22" s="784"/>
      <c r="EA22" s="784"/>
      <c r="EB22" s="784"/>
      <c r="EC22" s="784"/>
      <c r="ED22" s="784"/>
      <c r="EE22" s="784"/>
      <c r="EF22" s="784"/>
      <c r="EG22" s="784"/>
      <c r="EH22" s="784"/>
      <c r="EI22" s="784"/>
      <c r="EJ22" s="784"/>
      <c r="EK22" s="784"/>
      <c r="EL22" s="784"/>
      <c r="EM22" s="784"/>
      <c r="EN22" s="784"/>
      <c r="EO22" s="784"/>
      <c r="EP22" s="784"/>
      <c r="EQ22" s="784"/>
      <c r="ER22" s="784"/>
      <c r="ES22" s="784"/>
      <c r="ET22" s="784"/>
      <c r="EU22" s="784"/>
      <c r="EV22" s="784"/>
    </row>
    <row r="23" spans="1:188" s="485" customFormat="1" ht="16.5" customHeight="1">
      <c r="A23" s="1136"/>
      <c r="B23" s="47" t="s">
        <v>405</v>
      </c>
      <c r="C23" s="1136" t="s">
        <v>964</v>
      </c>
      <c r="D23" s="1136"/>
      <c r="E23" s="1136"/>
      <c r="F23" s="1136"/>
      <c r="G23" s="1136"/>
      <c r="H23" s="1136"/>
      <c r="I23" s="1136"/>
      <c r="J23" s="1136"/>
      <c r="K23" s="1136"/>
      <c r="L23" s="1136"/>
      <c r="M23" s="1136"/>
      <c r="N23" s="1136"/>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768"/>
      <c r="CV23" s="784"/>
      <c r="CW23" s="784"/>
      <c r="CX23" s="784"/>
      <c r="CY23" s="784"/>
      <c r="CZ23" s="784"/>
      <c r="DA23" s="784"/>
      <c r="DB23" s="784"/>
      <c r="DC23" s="784"/>
      <c r="DD23" s="784"/>
      <c r="DE23" s="784"/>
      <c r="DF23" s="784"/>
      <c r="DG23" s="784"/>
      <c r="DH23" s="784"/>
      <c r="DI23" s="784"/>
      <c r="DJ23" s="784"/>
      <c r="DK23" s="784"/>
      <c r="DL23" s="784"/>
      <c r="DM23" s="784"/>
      <c r="DN23" s="784"/>
      <c r="DO23" s="784"/>
      <c r="DP23" s="784"/>
      <c r="DQ23" s="784"/>
      <c r="DR23" s="784"/>
      <c r="DS23" s="784"/>
      <c r="DT23" s="784"/>
      <c r="DU23" s="784"/>
      <c r="DV23" s="784"/>
      <c r="DW23" s="784"/>
      <c r="DX23" s="784"/>
      <c r="DY23" s="784"/>
      <c r="DZ23" s="784"/>
      <c r="EA23" s="784"/>
      <c r="EB23" s="784"/>
      <c r="EC23" s="784"/>
      <c r="ED23" s="784"/>
      <c r="EE23" s="784"/>
      <c r="EF23" s="784"/>
      <c r="EG23" s="784"/>
      <c r="EH23" s="784"/>
      <c r="EI23" s="784"/>
      <c r="EJ23" s="784"/>
      <c r="EK23" s="784"/>
      <c r="EL23" s="784"/>
      <c r="EM23" s="784"/>
      <c r="EN23" s="784"/>
      <c r="EO23" s="784"/>
      <c r="EP23" s="784"/>
      <c r="EQ23" s="784"/>
      <c r="ER23" s="784"/>
      <c r="ES23" s="784"/>
      <c r="ET23" s="784"/>
      <c r="EU23" s="784"/>
      <c r="EV23" s="784"/>
      <c r="EW23" s="784"/>
      <c r="EX23" s="784"/>
      <c r="EY23" s="784"/>
      <c r="EZ23" s="784"/>
      <c r="FA23" s="784"/>
      <c r="FB23" s="784"/>
      <c r="FC23" s="784"/>
      <c r="FD23" s="784"/>
      <c r="FE23" s="784"/>
      <c r="FF23" s="784"/>
      <c r="FG23" s="784"/>
      <c r="FH23" s="784"/>
      <c r="FI23" s="784"/>
      <c r="FJ23" s="784"/>
      <c r="FK23" s="784"/>
      <c r="FL23" s="784"/>
      <c r="FM23" s="784"/>
      <c r="FN23" s="784"/>
      <c r="FO23" s="784"/>
      <c r="FP23" s="784"/>
      <c r="FQ23" s="784"/>
      <c r="FR23" s="784"/>
      <c r="FS23" s="784"/>
      <c r="FT23" s="784"/>
      <c r="FU23" s="784"/>
      <c r="FV23" s="784"/>
      <c r="FW23" s="784"/>
      <c r="FX23" s="784"/>
      <c r="FY23" s="784"/>
      <c r="FZ23" s="784"/>
      <c r="GA23" s="784"/>
      <c r="GB23" s="784"/>
      <c r="GC23" s="784"/>
      <c r="GD23" s="482"/>
      <c r="GE23" s="482"/>
      <c r="GF23" s="482"/>
    </row>
    <row r="24" spans="1:188">
      <c r="B24" s="47" t="s">
        <v>525</v>
      </c>
      <c r="C24" s="1136" t="s">
        <v>965</v>
      </c>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1136"/>
      <c r="BA24" s="1136"/>
      <c r="BB24" s="1136"/>
      <c r="BC24" s="1136"/>
      <c r="BD24" s="1136"/>
      <c r="BE24" s="1136"/>
      <c r="BF24" s="1136"/>
      <c r="BG24" s="1136"/>
      <c r="BH24" s="1136"/>
      <c r="BI24" s="1136"/>
      <c r="BJ24" s="1136"/>
      <c r="BK24" s="1136"/>
      <c r="BL24" s="1136"/>
      <c r="BM24" s="1136"/>
      <c r="BN24" s="1136"/>
      <c r="BO24" s="1136"/>
      <c r="BP24" s="1136"/>
      <c r="BQ24" s="1136"/>
      <c r="BR24" s="1136"/>
      <c r="BS24" s="1136"/>
      <c r="CV24" s="784"/>
      <c r="CW24" s="784"/>
      <c r="CX24" s="784"/>
      <c r="CY24" s="784"/>
      <c r="CZ24" s="784"/>
      <c r="DA24" s="784"/>
      <c r="DB24" s="784"/>
      <c r="DC24" s="784"/>
      <c r="DD24" s="784"/>
      <c r="DE24" s="784"/>
      <c r="DF24" s="784"/>
      <c r="DG24" s="784"/>
      <c r="DH24" s="784"/>
      <c r="DI24" s="784"/>
      <c r="DJ24" s="784"/>
      <c r="DK24" s="784"/>
      <c r="DL24" s="784"/>
      <c r="DM24" s="784"/>
      <c r="DN24" s="784"/>
      <c r="DO24" s="784"/>
      <c r="DP24" s="784"/>
      <c r="DQ24" s="784"/>
      <c r="DR24" s="784"/>
      <c r="DS24" s="784"/>
      <c r="DT24" s="784"/>
      <c r="DU24" s="784"/>
      <c r="DV24" s="784"/>
      <c r="DW24" s="784"/>
      <c r="DX24" s="784"/>
      <c r="DY24" s="784"/>
      <c r="DZ24" s="784"/>
      <c r="EA24" s="784"/>
      <c r="EB24" s="784"/>
      <c r="EC24" s="784"/>
      <c r="ED24" s="784"/>
      <c r="EE24" s="784"/>
      <c r="EF24" s="784"/>
      <c r="EG24" s="784"/>
      <c r="EH24" s="784"/>
      <c r="EI24" s="784"/>
      <c r="EJ24" s="784"/>
      <c r="EK24" s="784"/>
      <c r="EL24" s="784"/>
      <c r="EM24" s="784"/>
      <c r="EN24" s="784"/>
      <c r="EO24" s="784"/>
      <c r="EP24" s="784"/>
      <c r="EQ24" s="784"/>
      <c r="ER24" s="784"/>
      <c r="ES24" s="784"/>
      <c r="ET24" s="784"/>
      <c r="EU24" s="784"/>
      <c r="EV24" s="784"/>
    </row>
    <row r="25" spans="1:188">
      <c r="B25" s="47" t="s">
        <v>568</v>
      </c>
      <c r="C25" s="1136" t="s">
        <v>966</v>
      </c>
      <c r="D25" s="1136"/>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1136"/>
      <c r="BK25" s="1136"/>
      <c r="BL25" s="1136"/>
      <c r="BM25" s="1136"/>
      <c r="BN25" s="1136"/>
      <c r="BO25" s="1136"/>
      <c r="BP25" s="1136"/>
      <c r="BQ25" s="1136"/>
      <c r="BR25" s="1136"/>
      <c r="BS25" s="1136"/>
      <c r="CV25" s="784"/>
      <c r="CW25" s="784"/>
      <c r="CX25" s="784"/>
      <c r="CY25" s="784"/>
      <c r="CZ25" s="784"/>
      <c r="DA25" s="784"/>
      <c r="DB25" s="784"/>
      <c r="DC25" s="784"/>
      <c r="DD25" s="784"/>
      <c r="DE25" s="784"/>
      <c r="DF25" s="784"/>
      <c r="DG25" s="784"/>
      <c r="DH25" s="784"/>
      <c r="DI25" s="784"/>
      <c r="DJ25" s="784"/>
      <c r="DK25" s="784"/>
      <c r="DL25" s="784"/>
      <c r="DM25" s="784"/>
      <c r="DN25" s="784"/>
      <c r="DO25" s="784"/>
      <c r="DP25" s="784"/>
      <c r="DQ25" s="784"/>
      <c r="DR25" s="784"/>
      <c r="DS25" s="784"/>
      <c r="DT25" s="784"/>
      <c r="DU25" s="784"/>
      <c r="DV25" s="784"/>
      <c r="DW25" s="784"/>
      <c r="DX25" s="784"/>
      <c r="DY25" s="784"/>
      <c r="DZ25" s="784"/>
      <c r="EA25" s="784"/>
      <c r="EB25" s="784"/>
      <c r="EC25" s="784"/>
      <c r="ED25" s="784"/>
      <c r="EE25" s="784"/>
      <c r="EF25" s="784"/>
      <c r="EG25" s="784"/>
      <c r="EH25" s="784"/>
      <c r="EI25" s="784"/>
      <c r="EJ25" s="784"/>
      <c r="EK25" s="784"/>
      <c r="EL25" s="784"/>
      <c r="EM25" s="784"/>
      <c r="EN25" s="784"/>
      <c r="EO25" s="784"/>
      <c r="EP25" s="784"/>
      <c r="EQ25" s="784"/>
      <c r="ER25" s="784"/>
      <c r="ES25" s="784"/>
      <c r="ET25" s="784"/>
      <c r="EU25" s="784"/>
      <c r="EV25" s="784"/>
    </row>
    <row r="26" spans="1:188">
      <c r="B26" s="47" t="s">
        <v>569</v>
      </c>
      <c r="C26" s="1136" t="s">
        <v>967</v>
      </c>
      <c r="D26" s="1136"/>
      <c r="E26" s="1136"/>
      <c r="F26" s="1136"/>
      <c r="G26" s="1136"/>
      <c r="H26" s="1136"/>
      <c r="I26" s="1136"/>
      <c r="J26" s="1136"/>
      <c r="K26" s="1136"/>
      <c r="L26" s="1136"/>
      <c r="M26" s="1136"/>
      <c r="N26" s="1136"/>
      <c r="O26" s="1136"/>
      <c r="P26" s="1136"/>
      <c r="Q26" s="1136"/>
      <c r="R26" s="1136"/>
      <c r="S26" s="1136"/>
      <c r="T26" s="1136"/>
      <c r="U26" s="1136"/>
      <c r="V26" s="1136"/>
      <c r="W26" s="1136"/>
      <c r="X26" s="1136"/>
      <c r="Y26" s="1136"/>
      <c r="Z26" s="1136"/>
      <c r="AA26" s="1136"/>
      <c r="AB26" s="1136"/>
      <c r="AC26" s="1136"/>
      <c r="AD26" s="1136"/>
      <c r="AE26" s="1136"/>
      <c r="AF26" s="1136"/>
      <c r="AG26" s="1136"/>
      <c r="AH26" s="1136"/>
      <c r="AI26" s="1136"/>
      <c r="AJ26" s="1136"/>
      <c r="AK26" s="1136"/>
      <c r="AL26" s="1136"/>
      <c r="AM26" s="1136"/>
      <c r="AN26" s="1136"/>
      <c r="AO26" s="1136"/>
      <c r="AP26" s="1136"/>
      <c r="AQ26" s="1136"/>
      <c r="AR26" s="1136"/>
      <c r="AS26" s="1136"/>
      <c r="AT26" s="1136"/>
      <c r="AU26" s="1136"/>
      <c r="AV26" s="1136"/>
      <c r="AW26" s="1136"/>
      <c r="AX26" s="1136"/>
      <c r="AY26" s="1136"/>
      <c r="AZ26" s="1136"/>
      <c r="BA26" s="1136"/>
      <c r="BB26" s="1136"/>
      <c r="BC26" s="1136"/>
      <c r="BD26" s="1136"/>
      <c r="BE26" s="1136"/>
      <c r="BF26" s="1136"/>
      <c r="BG26" s="1136"/>
      <c r="BH26" s="1136"/>
      <c r="BI26" s="1136"/>
      <c r="BJ26" s="1136"/>
      <c r="BK26" s="1136"/>
      <c r="BL26" s="1136"/>
      <c r="BM26" s="1136"/>
      <c r="BN26" s="1136"/>
      <c r="BO26" s="1136"/>
      <c r="BP26" s="1136"/>
      <c r="BQ26" s="1136"/>
      <c r="BR26" s="1136"/>
      <c r="BS26" s="1136"/>
      <c r="CV26" s="784"/>
      <c r="CW26" s="784"/>
      <c r="CX26" s="784"/>
      <c r="CY26" s="784"/>
      <c r="CZ26" s="784"/>
      <c r="DA26" s="784"/>
      <c r="DB26" s="784"/>
      <c r="DC26" s="784"/>
      <c r="DD26" s="784"/>
      <c r="DE26" s="784"/>
      <c r="DF26" s="784"/>
      <c r="DG26" s="784"/>
      <c r="DH26" s="784"/>
      <c r="DI26" s="784"/>
      <c r="DJ26" s="784"/>
      <c r="DK26" s="784"/>
      <c r="DL26" s="784"/>
      <c r="DM26" s="784"/>
      <c r="DN26" s="784"/>
      <c r="DO26" s="784"/>
      <c r="DP26" s="784"/>
      <c r="DQ26" s="784"/>
      <c r="DR26" s="784"/>
      <c r="DS26" s="784"/>
      <c r="DT26" s="784"/>
      <c r="DU26" s="784"/>
      <c r="DV26" s="784"/>
      <c r="DW26" s="784"/>
      <c r="DX26" s="784"/>
      <c r="DY26" s="784"/>
      <c r="DZ26" s="784"/>
      <c r="EA26" s="784"/>
      <c r="EB26" s="784"/>
      <c r="EC26" s="784"/>
      <c r="ED26" s="784"/>
      <c r="EE26" s="784"/>
      <c r="EF26" s="784"/>
      <c r="EG26" s="784"/>
      <c r="EH26" s="784"/>
      <c r="EI26" s="784"/>
      <c r="EJ26" s="784"/>
      <c r="EK26" s="784"/>
      <c r="EL26" s="784"/>
      <c r="EM26" s="784"/>
      <c r="EN26" s="784"/>
      <c r="EO26" s="784"/>
      <c r="EP26" s="784"/>
      <c r="EQ26" s="784"/>
      <c r="ER26" s="784"/>
      <c r="ES26" s="784"/>
      <c r="ET26" s="784"/>
      <c r="EU26" s="784"/>
      <c r="EV26" s="784"/>
    </row>
    <row r="27" spans="1:188">
      <c r="B27" s="47" t="s">
        <v>579</v>
      </c>
      <c r="C27" s="1136" t="s">
        <v>968</v>
      </c>
      <c r="D27" s="1136"/>
      <c r="E27" s="1136"/>
      <c r="F27" s="1136"/>
      <c r="G27" s="1136"/>
      <c r="H27" s="1136"/>
      <c r="I27" s="1136"/>
      <c r="J27" s="1136"/>
      <c r="K27" s="1136"/>
      <c r="L27" s="1136"/>
      <c r="M27" s="1136"/>
      <c r="N27" s="1136"/>
      <c r="O27" s="1136"/>
      <c r="P27" s="1136"/>
      <c r="Q27" s="1136"/>
      <c r="R27" s="1136"/>
      <c r="S27" s="1136"/>
      <c r="T27" s="1136"/>
      <c r="U27" s="1136"/>
      <c r="V27" s="1136"/>
      <c r="W27" s="1136"/>
      <c r="X27" s="1136"/>
      <c r="Y27" s="1136"/>
      <c r="Z27" s="1136"/>
      <c r="AA27" s="1136"/>
      <c r="AB27" s="1136"/>
      <c r="AC27" s="1136"/>
      <c r="AD27" s="1136"/>
      <c r="AE27" s="1136"/>
      <c r="AF27" s="1136"/>
      <c r="AG27" s="1136"/>
      <c r="AH27" s="1136"/>
      <c r="AI27" s="1136"/>
      <c r="AJ27" s="1136"/>
      <c r="AK27" s="1136"/>
      <c r="AL27" s="1136"/>
      <c r="AM27" s="1136"/>
      <c r="AN27" s="1136"/>
      <c r="AO27" s="1136"/>
      <c r="AP27" s="1136"/>
      <c r="AQ27" s="1136"/>
      <c r="AR27" s="1136"/>
      <c r="AS27" s="1136"/>
      <c r="AT27" s="1136"/>
      <c r="AU27" s="1136"/>
      <c r="AV27" s="1136"/>
      <c r="AW27" s="1136"/>
      <c r="AX27" s="1136"/>
      <c r="AY27" s="1136"/>
      <c r="AZ27" s="1136"/>
      <c r="BA27" s="1136"/>
      <c r="BB27" s="1136"/>
      <c r="BC27" s="1136"/>
      <c r="BD27" s="1136"/>
      <c r="BE27" s="1136"/>
      <c r="BF27" s="1136"/>
      <c r="BG27" s="1136"/>
      <c r="BH27" s="1136"/>
      <c r="BI27" s="1136"/>
      <c r="BJ27" s="1136"/>
      <c r="BK27" s="1136"/>
      <c r="BL27" s="1136"/>
      <c r="BM27" s="1136"/>
      <c r="BN27" s="1136"/>
      <c r="BO27" s="1136"/>
      <c r="BP27" s="1136"/>
      <c r="BQ27" s="1136"/>
      <c r="BR27" s="1136"/>
      <c r="BS27" s="1136"/>
      <c r="CV27" s="784"/>
      <c r="CW27" s="784"/>
      <c r="CX27" s="784"/>
      <c r="CY27" s="784"/>
      <c r="CZ27" s="784"/>
      <c r="DA27" s="784"/>
      <c r="DB27" s="784"/>
      <c r="DC27" s="784"/>
      <c r="DD27" s="784"/>
      <c r="DE27" s="784"/>
      <c r="DF27" s="784"/>
      <c r="DG27" s="784"/>
      <c r="DH27" s="784"/>
      <c r="DI27" s="784"/>
      <c r="DJ27" s="784"/>
      <c r="DK27" s="784"/>
      <c r="DL27" s="784"/>
      <c r="DM27" s="784"/>
      <c r="DN27" s="784"/>
      <c r="DO27" s="784"/>
      <c r="DP27" s="784"/>
      <c r="DQ27" s="784"/>
      <c r="DR27" s="784"/>
      <c r="DS27" s="784"/>
      <c r="DT27" s="784"/>
      <c r="DU27" s="784"/>
      <c r="DV27" s="784"/>
      <c r="DW27" s="784"/>
      <c r="DX27" s="784"/>
      <c r="DY27" s="784"/>
      <c r="DZ27" s="784"/>
      <c r="EA27" s="784"/>
      <c r="EB27" s="784"/>
      <c r="EC27" s="784"/>
      <c r="ED27" s="784"/>
      <c r="EE27" s="784"/>
      <c r="EF27" s="784"/>
      <c r="EG27" s="784"/>
      <c r="EH27" s="784"/>
      <c r="EI27" s="784"/>
      <c r="EJ27" s="784"/>
      <c r="EK27" s="784"/>
      <c r="EL27" s="784"/>
      <c r="EM27" s="784"/>
      <c r="EN27" s="784"/>
      <c r="EO27" s="784"/>
      <c r="EP27" s="784"/>
      <c r="EQ27" s="784"/>
      <c r="ER27" s="784"/>
      <c r="ES27" s="784"/>
      <c r="ET27" s="784"/>
      <c r="EU27" s="784"/>
      <c r="EV27" s="784"/>
    </row>
    <row r="28" spans="1:188">
      <c r="B28" s="47" t="s">
        <v>584</v>
      </c>
      <c r="C28" s="1136" t="s">
        <v>969</v>
      </c>
      <c r="D28" s="1136"/>
      <c r="E28" s="1136"/>
      <c r="F28" s="1136"/>
      <c r="G28" s="1136"/>
      <c r="H28" s="1136"/>
      <c r="I28" s="1136"/>
      <c r="J28" s="1136"/>
      <c r="K28" s="1136"/>
      <c r="L28" s="1136"/>
      <c r="M28" s="1136"/>
      <c r="N28" s="1136"/>
      <c r="O28" s="1136"/>
      <c r="P28" s="1136"/>
      <c r="Q28" s="1136"/>
      <c r="R28" s="1136"/>
      <c r="S28" s="1136"/>
      <c r="T28" s="1136"/>
      <c r="U28" s="1136"/>
      <c r="V28" s="1136"/>
      <c r="W28" s="1136"/>
      <c r="X28" s="1136"/>
      <c r="Y28" s="1136"/>
      <c r="Z28" s="1136"/>
      <c r="AA28" s="1136"/>
      <c r="AB28" s="1136"/>
      <c r="AC28" s="1136"/>
      <c r="AD28" s="1136"/>
      <c r="AE28" s="1136"/>
      <c r="AF28" s="1136"/>
      <c r="AG28" s="1136"/>
      <c r="AH28" s="1136"/>
      <c r="AI28" s="1136"/>
      <c r="AJ28" s="1136"/>
      <c r="AK28" s="1136"/>
      <c r="AL28" s="1136"/>
      <c r="AM28" s="1136"/>
      <c r="AN28" s="1136"/>
      <c r="AO28" s="1136"/>
      <c r="AP28" s="1136"/>
      <c r="AQ28" s="1136"/>
      <c r="AR28" s="1136"/>
      <c r="AS28" s="1136"/>
      <c r="AT28" s="1136"/>
      <c r="AU28" s="1136"/>
      <c r="AV28" s="1136"/>
      <c r="AW28" s="1136"/>
      <c r="AX28" s="1136"/>
      <c r="AY28" s="1136"/>
      <c r="AZ28" s="1136"/>
      <c r="BA28" s="1136"/>
      <c r="BB28" s="1136"/>
      <c r="BC28" s="1136"/>
      <c r="BD28" s="1136"/>
      <c r="BE28" s="1136"/>
      <c r="BF28" s="1136"/>
      <c r="BG28" s="1136"/>
      <c r="BH28" s="1136"/>
      <c r="BI28" s="1136"/>
      <c r="BJ28" s="1136"/>
      <c r="BK28" s="1136"/>
      <c r="BL28" s="1136"/>
      <c r="BM28" s="1136"/>
      <c r="BN28" s="1136"/>
      <c r="BO28" s="1136"/>
      <c r="BP28" s="1136"/>
      <c r="BQ28" s="1136"/>
      <c r="BR28" s="1136"/>
      <c r="BS28" s="1136"/>
      <c r="CV28" s="784"/>
      <c r="CW28" s="784"/>
      <c r="CX28" s="784"/>
      <c r="CY28" s="784"/>
      <c r="CZ28" s="784"/>
      <c r="DA28" s="784"/>
      <c r="DB28" s="784"/>
      <c r="DC28" s="784"/>
      <c r="DD28" s="784"/>
      <c r="DE28" s="784"/>
      <c r="DF28" s="784"/>
      <c r="DG28" s="784"/>
      <c r="DH28" s="784"/>
      <c r="DI28" s="784"/>
      <c r="DJ28" s="784"/>
      <c r="DK28" s="784"/>
      <c r="DL28" s="784"/>
      <c r="DM28" s="784"/>
      <c r="DN28" s="784"/>
      <c r="DO28" s="784"/>
      <c r="DP28" s="784"/>
      <c r="DQ28" s="784"/>
      <c r="DR28" s="784"/>
      <c r="DS28" s="784"/>
      <c r="DT28" s="784"/>
      <c r="DU28" s="784"/>
      <c r="DV28" s="784"/>
      <c r="DW28" s="784"/>
      <c r="DX28" s="784"/>
      <c r="DY28" s="784"/>
      <c r="DZ28" s="784"/>
      <c r="EA28" s="784"/>
      <c r="EB28" s="784"/>
      <c r="EC28" s="784"/>
      <c r="ED28" s="784"/>
      <c r="EE28" s="784"/>
      <c r="EF28" s="784"/>
      <c r="EG28" s="784"/>
      <c r="EH28" s="784"/>
      <c r="EI28" s="784"/>
      <c r="EJ28" s="784"/>
      <c r="EK28" s="784"/>
      <c r="EL28" s="784"/>
      <c r="EM28" s="784"/>
      <c r="EN28" s="784"/>
      <c r="EO28" s="784"/>
      <c r="EP28" s="784"/>
      <c r="EQ28" s="784"/>
      <c r="ER28" s="784"/>
      <c r="ES28" s="784"/>
      <c r="ET28" s="784"/>
      <c r="EU28" s="784"/>
      <c r="EV28" s="784"/>
    </row>
    <row r="29" spans="1:188">
      <c r="B29" s="47" t="s">
        <v>571</v>
      </c>
      <c r="C29" s="1136" t="s">
        <v>970</v>
      </c>
      <c r="D29" s="1136"/>
      <c r="E29" s="1136"/>
      <c r="F29" s="1136"/>
      <c r="G29" s="1136"/>
      <c r="H29" s="1136"/>
      <c r="I29" s="1136"/>
      <c r="J29" s="1136"/>
      <c r="K29" s="1136"/>
      <c r="L29" s="1136"/>
      <c r="M29" s="1136"/>
      <c r="N29" s="1136"/>
      <c r="O29" s="1136"/>
      <c r="P29" s="1136"/>
      <c r="Q29" s="1136"/>
      <c r="R29" s="1136"/>
      <c r="S29" s="1136"/>
      <c r="T29" s="1136"/>
      <c r="U29" s="1136"/>
      <c r="V29" s="1136"/>
      <c r="W29" s="1136"/>
      <c r="X29" s="1136"/>
      <c r="Y29" s="1136"/>
      <c r="Z29" s="1136"/>
      <c r="AA29" s="1136"/>
      <c r="AB29" s="1136"/>
      <c r="AC29" s="1136"/>
      <c r="AD29" s="1136"/>
      <c r="AE29" s="1136"/>
      <c r="AF29" s="1136"/>
      <c r="AG29" s="1136"/>
      <c r="AH29" s="1136"/>
      <c r="AI29" s="1136"/>
      <c r="AJ29" s="1136"/>
      <c r="AK29" s="1136"/>
      <c r="AL29" s="1136"/>
      <c r="AM29" s="1136"/>
      <c r="AN29" s="1136"/>
      <c r="AO29" s="1136"/>
      <c r="AP29" s="1136"/>
      <c r="AQ29" s="1136"/>
      <c r="AR29" s="1136"/>
      <c r="AS29" s="1136"/>
      <c r="AT29" s="1136"/>
      <c r="AU29" s="1136"/>
      <c r="AV29" s="1136"/>
      <c r="AW29" s="1136"/>
      <c r="AX29" s="1136"/>
      <c r="AY29" s="1136"/>
      <c r="AZ29" s="1136"/>
      <c r="BA29" s="1136"/>
      <c r="BB29" s="1136"/>
      <c r="BC29" s="1136"/>
      <c r="BD29" s="1136"/>
      <c r="BE29" s="1136"/>
      <c r="BF29" s="1136"/>
      <c r="BG29" s="1136"/>
      <c r="BH29" s="1136"/>
      <c r="BI29" s="1136"/>
      <c r="BJ29" s="1136"/>
      <c r="BK29" s="1136"/>
      <c r="BL29" s="1136"/>
      <c r="BM29" s="1136"/>
      <c r="BN29" s="1136"/>
      <c r="BO29" s="1136"/>
      <c r="BP29" s="1136"/>
      <c r="BQ29" s="1136"/>
      <c r="BR29" s="1136"/>
      <c r="BS29" s="1136"/>
      <c r="CV29" s="784"/>
      <c r="CW29" s="784"/>
      <c r="CX29" s="784"/>
      <c r="CY29" s="784"/>
      <c r="CZ29" s="784"/>
      <c r="DA29" s="784"/>
      <c r="DB29" s="784"/>
      <c r="DC29" s="784"/>
      <c r="DD29" s="784"/>
      <c r="DE29" s="784"/>
      <c r="DF29" s="784"/>
      <c r="DG29" s="784"/>
      <c r="DH29" s="784"/>
      <c r="DI29" s="784"/>
      <c r="DJ29" s="784"/>
      <c r="DK29" s="784"/>
      <c r="DL29" s="784"/>
      <c r="DM29" s="784"/>
      <c r="DN29" s="784"/>
      <c r="DO29" s="784"/>
      <c r="DP29" s="784"/>
      <c r="DQ29" s="784"/>
      <c r="DR29" s="784"/>
      <c r="DS29" s="784"/>
      <c r="DT29" s="784"/>
      <c r="DU29" s="784"/>
      <c r="DV29" s="784"/>
      <c r="DW29" s="784"/>
      <c r="DX29" s="784"/>
      <c r="DY29" s="784"/>
      <c r="DZ29" s="784"/>
      <c r="EA29" s="784"/>
      <c r="EB29" s="784"/>
      <c r="EC29" s="784"/>
      <c r="ED29" s="784"/>
      <c r="EE29" s="784"/>
      <c r="EF29" s="784"/>
      <c r="EG29" s="784"/>
      <c r="EH29" s="784"/>
      <c r="EI29" s="784"/>
      <c r="EJ29" s="784"/>
      <c r="EK29" s="784"/>
      <c r="EL29" s="784"/>
      <c r="EM29" s="784"/>
      <c r="EN29" s="784"/>
      <c r="EO29" s="784"/>
      <c r="EP29" s="784"/>
      <c r="EQ29" s="784"/>
      <c r="ER29" s="784"/>
      <c r="ES29" s="784"/>
      <c r="ET29" s="784"/>
      <c r="EU29" s="784"/>
      <c r="EV29" s="784"/>
    </row>
    <row r="30" spans="1:188">
      <c r="B30" s="47" t="s">
        <v>572</v>
      </c>
      <c r="C30" s="1136" t="s">
        <v>971</v>
      </c>
      <c r="D30" s="1136"/>
      <c r="E30" s="1136"/>
      <c r="F30" s="1136"/>
      <c r="G30" s="1136"/>
      <c r="H30" s="1136"/>
      <c r="I30" s="1136"/>
      <c r="J30" s="1136"/>
      <c r="K30" s="1136"/>
      <c r="L30" s="1136"/>
      <c r="M30" s="1136"/>
      <c r="N30" s="1136"/>
      <c r="O30" s="1136"/>
      <c r="P30" s="1136"/>
      <c r="Q30" s="1136"/>
      <c r="R30" s="1136"/>
      <c r="S30" s="1136"/>
      <c r="T30" s="1136"/>
      <c r="U30" s="1136"/>
      <c r="V30" s="1136"/>
      <c r="W30" s="1136"/>
      <c r="X30" s="1136"/>
      <c r="Y30" s="1136"/>
      <c r="Z30" s="1136"/>
      <c r="AA30" s="1136"/>
      <c r="AB30" s="1136"/>
      <c r="AC30" s="1136"/>
      <c r="AD30" s="1136"/>
      <c r="AE30" s="1136"/>
      <c r="AF30" s="1136"/>
      <c r="AG30" s="1136"/>
      <c r="AH30" s="1136"/>
      <c r="AI30" s="1136"/>
      <c r="AJ30" s="1136"/>
      <c r="AK30" s="1136"/>
      <c r="AL30" s="1136"/>
      <c r="AM30" s="1136"/>
      <c r="AN30" s="1136"/>
      <c r="AO30" s="1136"/>
      <c r="AP30" s="1136"/>
      <c r="AQ30" s="1136"/>
      <c r="AR30" s="1136"/>
      <c r="AS30" s="1136"/>
      <c r="AT30" s="1136"/>
      <c r="AU30" s="1136"/>
      <c r="AV30" s="1136"/>
      <c r="AW30" s="1136"/>
      <c r="AX30" s="1136"/>
      <c r="AY30" s="1136"/>
      <c r="AZ30" s="1136"/>
      <c r="BA30" s="1136"/>
      <c r="BB30" s="1136"/>
      <c r="BC30" s="1136"/>
      <c r="BD30" s="1136"/>
      <c r="BE30" s="1136"/>
      <c r="BF30" s="1136"/>
      <c r="BG30" s="1136"/>
      <c r="BH30" s="1136"/>
      <c r="BI30" s="1136"/>
      <c r="BJ30" s="1136"/>
      <c r="BK30" s="1136"/>
      <c r="BL30" s="1136"/>
      <c r="BM30" s="1136"/>
      <c r="BN30" s="1136"/>
      <c r="BO30" s="1136"/>
      <c r="BP30" s="1136"/>
      <c r="BQ30" s="1136"/>
      <c r="BR30" s="1136"/>
      <c r="BS30" s="1136"/>
      <c r="CV30" s="784"/>
      <c r="CW30" s="784"/>
      <c r="CX30" s="784"/>
      <c r="CY30" s="784"/>
      <c r="CZ30" s="784"/>
      <c r="DA30" s="784"/>
      <c r="DB30" s="784"/>
      <c r="DC30" s="784"/>
      <c r="DD30" s="784"/>
      <c r="DE30" s="784"/>
      <c r="DF30" s="784"/>
      <c r="DG30" s="784"/>
      <c r="DH30" s="784"/>
      <c r="DI30" s="784"/>
      <c r="DJ30" s="784"/>
      <c r="DK30" s="784"/>
      <c r="DL30" s="784"/>
      <c r="DM30" s="784"/>
      <c r="DN30" s="784"/>
      <c r="DO30" s="784"/>
      <c r="DP30" s="784"/>
      <c r="DQ30" s="784"/>
      <c r="DR30" s="784"/>
      <c r="DS30" s="784"/>
      <c r="DT30" s="784"/>
      <c r="DU30" s="784"/>
      <c r="DV30" s="784"/>
      <c r="DW30" s="784"/>
      <c r="DX30" s="784"/>
      <c r="DY30" s="784"/>
      <c r="DZ30" s="784"/>
      <c r="EA30" s="784"/>
      <c r="EB30" s="784"/>
      <c r="EC30" s="784"/>
      <c r="ED30" s="784"/>
      <c r="EE30" s="784"/>
      <c r="EF30" s="784"/>
      <c r="EG30" s="784"/>
      <c r="EH30" s="784"/>
      <c r="EI30" s="784"/>
      <c r="EJ30" s="784"/>
      <c r="EK30" s="784"/>
      <c r="EL30" s="784"/>
      <c r="EM30" s="784"/>
      <c r="EN30" s="784"/>
      <c r="EO30" s="784"/>
      <c r="EP30" s="784"/>
      <c r="EQ30" s="784"/>
      <c r="ER30" s="784"/>
      <c r="ES30" s="784"/>
      <c r="ET30" s="784"/>
      <c r="EU30" s="784"/>
      <c r="EV30" s="784"/>
    </row>
    <row r="31" spans="1:188">
      <c r="B31" s="47" t="s">
        <v>573</v>
      </c>
      <c r="C31" s="1136" t="s">
        <v>972</v>
      </c>
      <c r="D31" s="1136"/>
      <c r="E31" s="1136"/>
      <c r="F31" s="1136"/>
      <c r="G31" s="1136"/>
      <c r="H31" s="1136"/>
      <c r="I31" s="1136"/>
      <c r="J31" s="1136"/>
      <c r="K31" s="1136"/>
      <c r="L31" s="1136"/>
      <c r="M31" s="1136"/>
      <c r="N31" s="1136"/>
      <c r="O31" s="1136"/>
      <c r="P31" s="1136"/>
      <c r="Q31" s="1136"/>
      <c r="R31" s="1136"/>
      <c r="S31" s="1136"/>
      <c r="T31" s="1136"/>
      <c r="U31" s="1136"/>
      <c r="V31" s="1136"/>
      <c r="W31" s="1136"/>
      <c r="X31" s="1136"/>
      <c r="Y31" s="1136"/>
      <c r="Z31" s="1136"/>
      <c r="AA31" s="1136"/>
      <c r="AB31" s="1136"/>
      <c r="AC31" s="1136"/>
      <c r="AD31" s="1136"/>
      <c r="AE31" s="1136"/>
      <c r="AF31" s="1136"/>
      <c r="AG31" s="1136"/>
      <c r="AH31" s="1136"/>
      <c r="AI31" s="1136"/>
      <c r="AJ31" s="1136"/>
      <c r="AK31" s="1136"/>
      <c r="AL31" s="1136"/>
      <c r="AM31" s="1136"/>
      <c r="AN31" s="1136"/>
      <c r="AO31" s="1136"/>
      <c r="AP31" s="1136"/>
      <c r="AQ31" s="1136"/>
      <c r="AR31" s="1136"/>
      <c r="AS31" s="1136"/>
      <c r="AT31" s="1136"/>
      <c r="AU31" s="1136"/>
      <c r="AV31" s="1136"/>
      <c r="AW31" s="1136"/>
      <c r="AX31" s="1136"/>
      <c r="AY31" s="1136"/>
      <c r="AZ31" s="1136"/>
      <c r="BA31" s="1136"/>
      <c r="BB31" s="1136"/>
      <c r="BC31" s="1136"/>
      <c r="BD31" s="1136"/>
      <c r="BE31" s="1136"/>
      <c r="BF31" s="1136"/>
      <c r="BG31" s="1136"/>
      <c r="BH31" s="1136"/>
      <c r="BI31" s="1136"/>
      <c r="BJ31" s="1136"/>
      <c r="BK31" s="1136"/>
      <c r="BL31" s="1136"/>
      <c r="BM31" s="1136"/>
      <c r="BN31" s="1136"/>
      <c r="BO31" s="1136"/>
      <c r="BP31" s="1136"/>
      <c r="BQ31" s="1136"/>
      <c r="BR31" s="1136"/>
      <c r="BS31" s="1136"/>
      <c r="CV31" s="784"/>
      <c r="CW31" s="784"/>
      <c r="CX31" s="784"/>
      <c r="CY31" s="784"/>
      <c r="CZ31" s="784"/>
      <c r="DA31" s="784"/>
      <c r="DB31" s="784"/>
      <c r="DC31" s="784"/>
      <c r="DD31" s="784"/>
      <c r="DE31" s="784"/>
      <c r="DF31" s="784"/>
      <c r="DG31" s="784"/>
      <c r="DH31" s="784"/>
      <c r="DI31" s="784"/>
      <c r="DJ31" s="784"/>
      <c r="DK31" s="784"/>
      <c r="DL31" s="784"/>
      <c r="DM31" s="784"/>
      <c r="DN31" s="784"/>
      <c r="DO31" s="784"/>
      <c r="DP31" s="784"/>
      <c r="DQ31" s="784"/>
      <c r="DR31" s="784"/>
      <c r="DS31" s="784"/>
      <c r="DT31" s="784"/>
      <c r="DU31" s="784"/>
      <c r="DV31" s="784"/>
      <c r="DW31" s="784"/>
      <c r="DX31" s="784"/>
      <c r="DY31" s="784"/>
      <c r="DZ31" s="784"/>
      <c r="EA31" s="784"/>
      <c r="EB31" s="784"/>
      <c r="EC31" s="784"/>
      <c r="ED31" s="784"/>
      <c r="EE31" s="784"/>
      <c r="EF31" s="784"/>
      <c r="EG31" s="784"/>
      <c r="EH31" s="784"/>
      <c r="EI31" s="784"/>
      <c r="EJ31" s="784"/>
      <c r="EK31" s="784"/>
      <c r="EL31" s="784"/>
      <c r="EM31" s="784"/>
      <c r="EN31" s="784"/>
      <c r="EO31" s="784"/>
      <c r="EP31" s="784"/>
      <c r="EQ31" s="784"/>
      <c r="ER31" s="784"/>
      <c r="ES31" s="784"/>
      <c r="ET31" s="784"/>
      <c r="EU31" s="784"/>
      <c r="EV31" s="784"/>
    </row>
    <row r="32" spans="1:188">
      <c r="B32" s="47" t="s">
        <v>574</v>
      </c>
      <c r="C32" s="1136" t="s">
        <v>973</v>
      </c>
      <c r="D32" s="1136"/>
      <c r="E32" s="1136"/>
      <c r="F32" s="1136"/>
      <c r="G32" s="1136"/>
      <c r="H32" s="1136"/>
      <c r="I32" s="1136"/>
      <c r="J32" s="1136"/>
      <c r="K32" s="1136"/>
      <c r="L32" s="1136"/>
      <c r="M32" s="1136"/>
      <c r="N32" s="1136"/>
      <c r="O32" s="1136"/>
      <c r="P32" s="1136"/>
      <c r="Q32" s="1136"/>
      <c r="R32" s="1136"/>
      <c r="S32" s="1136"/>
      <c r="T32" s="1136"/>
      <c r="U32" s="1136"/>
      <c r="V32" s="1136"/>
      <c r="W32" s="1136"/>
      <c r="X32" s="1136"/>
      <c r="Y32" s="1136"/>
      <c r="Z32" s="1136"/>
      <c r="AA32" s="1136"/>
      <c r="AB32" s="1136"/>
      <c r="AC32" s="1136"/>
      <c r="AD32" s="1136"/>
      <c r="AE32" s="1136"/>
      <c r="AF32" s="1136"/>
      <c r="AG32" s="1136"/>
      <c r="AH32" s="1136"/>
      <c r="AI32" s="1136"/>
      <c r="AJ32" s="1136"/>
      <c r="AK32" s="1136"/>
      <c r="AL32" s="1136"/>
      <c r="AM32" s="1136"/>
      <c r="AN32" s="1136"/>
      <c r="AO32" s="1136"/>
      <c r="AP32" s="1136"/>
      <c r="AQ32" s="1136"/>
      <c r="AR32" s="1136"/>
      <c r="AS32" s="1136"/>
      <c r="AT32" s="1136"/>
      <c r="AU32" s="1136"/>
      <c r="AV32" s="1136"/>
      <c r="AW32" s="1136"/>
      <c r="AX32" s="1136"/>
      <c r="AY32" s="1136"/>
      <c r="AZ32" s="1136"/>
      <c r="BA32" s="1136"/>
      <c r="BB32" s="1136"/>
      <c r="BC32" s="1136"/>
      <c r="BD32" s="1136"/>
      <c r="BE32" s="1136"/>
      <c r="BF32" s="1136"/>
      <c r="BG32" s="1136"/>
      <c r="BH32" s="1136"/>
      <c r="BI32" s="1136"/>
      <c r="BJ32" s="1136"/>
      <c r="BK32" s="1136"/>
      <c r="BL32" s="1136"/>
      <c r="BM32" s="1136"/>
      <c r="BN32" s="1136"/>
      <c r="BO32" s="1136"/>
      <c r="BP32" s="1136"/>
      <c r="BQ32" s="1136"/>
      <c r="BR32" s="1136"/>
      <c r="BS32" s="1136"/>
      <c r="CV32" s="784"/>
      <c r="CW32" s="784"/>
      <c r="CX32" s="784"/>
      <c r="CY32" s="784"/>
      <c r="CZ32" s="784"/>
      <c r="DA32" s="784"/>
      <c r="DB32" s="784"/>
      <c r="DC32" s="784"/>
      <c r="DD32" s="784"/>
      <c r="DE32" s="784"/>
      <c r="DF32" s="784"/>
      <c r="DG32" s="784"/>
      <c r="DH32" s="784"/>
      <c r="DI32" s="784"/>
      <c r="DJ32" s="784"/>
      <c r="DK32" s="784"/>
      <c r="DL32" s="784"/>
      <c r="DM32" s="784"/>
      <c r="DN32" s="784"/>
      <c r="DO32" s="784"/>
      <c r="DP32" s="784"/>
      <c r="DQ32" s="784"/>
      <c r="DR32" s="784"/>
      <c r="DS32" s="784"/>
      <c r="DT32" s="784"/>
      <c r="DU32" s="784"/>
      <c r="DV32" s="784"/>
      <c r="DW32" s="784"/>
      <c r="DX32" s="784"/>
      <c r="DY32" s="784"/>
      <c r="DZ32" s="784"/>
      <c r="EA32" s="784"/>
      <c r="EB32" s="784"/>
      <c r="EC32" s="784"/>
      <c r="ED32" s="784"/>
      <c r="EE32" s="784"/>
      <c r="EF32" s="784"/>
      <c r="EG32" s="784"/>
      <c r="EH32" s="784"/>
      <c r="EI32" s="784"/>
      <c r="EJ32" s="784"/>
      <c r="EK32" s="784"/>
      <c r="EL32" s="784"/>
      <c r="EM32" s="784"/>
      <c r="EN32" s="784"/>
      <c r="EO32" s="784"/>
      <c r="EP32" s="784"/>
      <c r="EQ32" s="784"/>
      <c r="ER32" s="784"/>
      <c r="ES32" s="784"/>
      <c r="ET32" s="784"/>
      <c r="EU32" s="784"/>
      <c r="EV32" s="784"/>
    </row>
    <row r="33" spans="1:185">
      <c r="B33" s="47" t="s">
        <v>974</v>
      </c>
      <c r="C33" s="1136" t="s">
        <v>975</v>
      </c>
      <c r="D33" s="1136"/>
      <c r="E33" s="1136"/>
      <c r="F33" s="1136"/>
      <c r="G33" s="1136"/>
      <c r="H33" s="1136"/>
      <c r="I33" s="1136"/>
      <c r="J33" s="1136"/>
      <c r="K33" s="1136"/>
      <c r="L33" s="1136"/>
      <c r="M33" s="1136"/>
      <c r="N33" s="1136"/>
      <c r="O33" s="1136"/>
      <c r="P33" s="1136"/>
      <c r="Q33" s="1136"/>
      <c r="R33" s="1136"/>
      <c r="S33" s="1136"/>
      <c r="T33" s="1136"/>
      <c r="U33" s="1136"/>
      <c r="V33" s="1136"/>
      <c r="W33" s="1136"/>
      <c r="X33" s="1136"/>
      <c r="Y33" s="1136"/>
      <c r="Z33" s="1136"/>
      <c r="AA33" s="1136"/>
      <c r="AB33" s="1136"/>
      <c r="AC33" s="1136"/>
      <c r="AD33" s="1136"/>
      <c r="AE33" s="1136"/>
      <c r="AF33" s="1136"/>
      <c r="AG33" s="1136"/>
      <c r="AH33" s="1136"/>
      <c r="AI33" s="1136"/>
      <c r="AJ33" s="1136"/>
      <c r="AK33" s="1136"/>
      <c r="AL33" s="1136"/>
      <c r="AM33" s="1136"/>
      <c r="AN33" s="1136"/>
      <c r="AO33" s="1136"/>
      <c r="AP33" s="1136"/>
      <c r="AQ33" s="1136"/>
      <c r="AR33" s="1136"/>
      <c r="AS33" s="1136"/>
      <c r="AT33" s="1136"/>
      <c r="AU33" s="1136"/>
      <c r="AV33" s="1136"/>
      <c r="AW33" s="1136"/>
      <c r="AX33" s="1136"/>
      <c r="AY33" s="1136"/>
      <c r="AZ33" s="1136"/>
      <c r="BA33" s="1136"/>
      <c r="BB33" s="1136"/>
      <c r="BC33" s="1136"/>
      <c r="BD33" s="1136"/>
      <c r="BE33" s="1136"/>
      <c r="BF33" s="1136"/>
      <c r="BG33" s="1136"/>
      <c r="BH33" s="1136"/>
      <c r="BI33" s="1136"/>
      <c r="BJ33" s="1136"/>
      <c r="BK33" s="1136"/>
      <c r="BL33" s="1136"/>
      <c r="BM33" s="1136"/>
      <c r="BN33" s="1136"/>
      <c r="BO33" s="1136"/>
      <c r="BP33" s="1136"/>
      <c r="BQ33" s="1136"/>
      <c r="BR33" s="1136"/>
      <c r="BS33" s="1136"/>
      <c r="CV33" s="784"/>
      <c r="CW33" s="784"/>
      <c r="CX33" s="784"/>
      <c r="CY33" s="784"/>
      <c r="CZ33" s="784"/>
      <c r="DA33" s="784"/>
      <c r="DB33" s="784"/>
      <c r="DC33" s="784"/>
      <c r="DD33" s="784"/>
      <c r="DE33" s="784"/>
      <c r="DF33" s="784"/>
      <c r="DG33" s="784"/>
      <c r="DH33" s="784"/>
      <c r="DI33" s="784"/>
      <c r="DJ33" s="784"/>
      <c r="DK33" s="784"/>
      <c r="DL33" s="784"/>
      <c r="DM33" s="784"/>
      <c r="DN33" s="784"/>
      <c r="DO33" s="784"/>
      <c r="DP33" s="784"/>
      <c r="DQ33" s="784"/>
      <c r="DR33" s="784"/>
      <c r="DS33" s="784"/>
      <c r="DT33" s="784"/>
      <c r="DU33" s="784"/>
      <c r="DV33" s="784"/>
      <c r="DW33" s="784"/>
      <c r="DX33" s="784"/>
      <c r="DY33" s="784"/>
      <c r="DZ33" s="784"/>
      <c r="EA33" s="784"/>
      <c r="EB33" s="784"/>
      <c r="EC33" s="784"/>
      <c r="ED33" s="784"/>
      <c r="EE33" s="784"/>
      <c r="EF33" s="784"/>
      <c r="EG33" s="784"/>
      <c r="EH33" s="784"/>
      <c r="EI33" s="784"/>
      <c r="EJ33" s="784"/>
      <c r="EK33" s="784"/>
      <c r="EL33" s="784"/>
      <c r="EM33" s="784"/>
      <c r="EN33" s="784"/>
      <c r="EO33" s="784"/>
      <c r="EP33" s="784"/>
      <c r="EQ33" s="784"/>
      <c r="ER33" s="784"/>
      <c r="ES33" s="784"/>
      <c r="ET33" s="784"/>
      <c r="EU33" s="784"/>
      <c r="EV33" s="784"/>
    </row>
    <row r="34" spans="1:185">
      <c r="B34" s="47" t="s">
        <v>976</v>
      </c>
      <c r="C34" s="1136" t="s">
        <v>977</v>
      </c>
      <c r="D34" s="1136"/>
      <c r="E34" s="1136"/>
      <c r="F34" s="1136"/>
      <c r="G34" s="1136"/>
      <c r="H34" s="1136"/>
      <c r="I34" s="1136"/>
      <c r="J34" s="1136"/>
      <c r="K34" s="1136"/>
      <c r="L34" s="1136"/>
      <c r="M34" s="1136"/>
      <c r="N34" s="1136"/>
      <c r="O34" s="1136"/>
      <c r="P34" s="1136"/>
      <c r="Q34" s="1136"/>
      <c r="R34" s="1136"/>
      <c r="S34" s="1136"/>
      <c r="T34" s="1136"/>
      <c r="U34" s="1136"/>
      <c r="V34" s="1136"/>
      <c r="W34" s="1136"/>
      <c r="X34" s="1136"/>
      <c r="Y34" s="1136"/>
      <c r="Z34" s="1136"/>
      <c r="AA34" s="1136"/>
      <c r="AB34" s="1136"/>
      <c r="AC34" s="1136"/>
      <c r="AD34" s="1136"/>
      <c r="AE34" s="1136"/>
      <c r="AF34" s="1136"/>
      <c r="AG34" s="1136"/>
      <c r="AH34" s="1136"/>
      <c r="AI34" s="1136"/>
      <c r="AJ34" s="1136"/>
      <c r="AK34" s="1136"/>
      <c r="AL34" s="1136"/>
      <c r="AM34" s="1136"/>
      <c r="AN34" s="1136"/>
      <c r="AO34" s="1136"/>
      <c r="AP34" s="1136"/>
      <c r="AQ34" s="1136"/>
      <c r="AR34" s="1136"/>
      <c r="AS34" s="1136"/>
      <c r="AT34" s="1136"/>
      <c r="AU34" s="1136"/>
      <c r="AV34" s="1136"/>
      <c r="AW34" s="1136"/>
      <c r="AX34" s="1136"/>
      <c r="AY34" s="1136"/>
      <c r="AZ34" s="1136"/>
      <c r="BA34" s="1136"/>
      <c r="BB34" s="1136"/>
      <c r="BC34" s="1136"/>
      <c r="BD34" s="1136"/>
      <c r="BE34" s="1136"/>
      <c r="BF34" s="1136"/>
      <c r="BG34" s="1136"/>
      <c r="BH34" s="1136"/>
      <c r="BI34" s="1136"/>
      <c r="BJ34" s="1136"/>
      <c r="BK34" s="1136"/>
      <c r="BL34" s="1136"/>
      <c r="BM34" s="1136"/>
      <c r="BN34" s="1136"/>
      <c r="BO34" s="1136"/>
      <c r="BP34" s="1136"/>
      <c r="BQ34" s="1136"/>
      <c r="BR34" s="1136"/>
      <c r="BS34" s="1136"/>
      <c r="CV34" s="784"/>
      <c r="CW34" s="784"/>
      <c r="CX34" s="784"/>
      <c r="CY34" s="784"/>
      <c r="CZ34" s="784"/>
      <c r="DA34" s="784"/>
      <c r="DB34" s="784"/>
      <c r="DC34" s="784"/>
      <c r="DD34" s="784"/>
      <c r="DE34" s="784"/>
      <c r="DF34" s="784"/>
      <c r="DG34" s="784"/>
      <c r="DH34" s="784"/>
      <c r="DI34" s="784"/>
      <c r="DJ34" s="784"/>
      <c r="DK34" s="784"/>
      <c r="DL34" s="784"/>
      <c r="DM34" s="784"/>
      <c r="DN34" s="784"/>
      <c r="DO34" s="784"/>
      <c r="DP34" s="784"/>
      <c r="DQ34" s="784"/>
      <c r="DR34" s="784"/>
      <c r="DS34" s="784"/>
      <c r="DT34" s="784"/>
      <c r="DU34" s="784"/>
      <c r="DV34" s="784"/>
      <c r="DW34" s="784"/>
      <c r="DX34" s="784"/>
      <c r="DY34" s="784"/>
      <c r="DZ34" s="784"/>
      <c r="EA34" s="784"/>
      <c r="EB34" s="784"/>
      <c r="EC34" s="784"/>
      <c r="ED34" s="784"/>
      <c r="EE34" s="784"/>
      <c r="EF34" s="784"/>
      <c r="EG34" s="784"/>
      <c r="EH34" s="784"/>
      <c r="EI34" s="784"/>
      <c r="EJ34" s="784"/>
      <c r="EK34" s="784"/>
      <c r="EL34" s="784"/>
      <c r="EM34" s="784"/>
      <c r="EN34" s="784"/>
      <c r="EO34" s="784"/>
      <c r="EP34" s="784"/>
      <c r="EQ34" s="784"/>
      <c r="ER34" s="784"/>
      <c r="ES34" s="784"/>
      <c r="ET34" s="784"/>
      <c r="EU34" s="784"/>
      <c r="EV34" s="784"/>
    </row>
    <row r="35" spans="1:185" s="483" customFormat="1">
      <c r="A35" s="3092"/>
      <c r="B35" s="47" t="s">
        <v>978</v>
      </c>
      <c r="C35" s="1136" t="s">
        <v>979</v>
      </c>
      <c r="D35" s="1136"/>
      <c r="E35" s="1136"/>
      <c r="F35" s="1136"/>
      <c r="G35" s="1136"/>
      <c r="H35" s="1136"/>
      <c r="I35" s="1136"/>
      <c r="J35" s="1136"/>
      <c r="K35" s="1136"/>
      <c r="L35" s="1136"/>
      <c r="M35" s="1136"/>
      <c r="N35" s="1136"/>
      <c r="O35" s="1136"/>
      <c r="P35" s="1136"/>
      <c r="Q35" s="1136"/>
      <c r="R35" s="1136"/>
      <c r="S35" s="1136"/>
      <c r="T35" s="1136"/>
      <c r="U35" s="1136"/>
      <c r="V35" s="1136"/>
      <c r="W35" s="1136"/>
      <c r="X35" s="1136"/>
      <c r="Y35" s="1136"/>
      <c r="Z35" s="1136"/>
      <c r="AA35" s="1136"/>
      <c r="AB35" s="1136"/>
      <c r="AC35" s="1136"/>
      <c r="AD35" s="1136"/>
      <c r="AE35" s="1136"/>
      <c r="AF35" s="1136"/>
      <c r="AG35" s="1136"/>
      <c r="AH35" s="1136"/>
      <c r="AI35" s="1136"/>
      <c r="AJ35" s="1136"/>
      <c r="AK35" s="1136"/>
      <c r="AL35" s="1136"/>
      <c r="AM35" s="1136"/>
      <c r="AN35" s="1136"/>
      <c r="AO35" s="1136"/>
      <c r="AP35" s="1136"/>
      <c r="AQ35" s="1136"/>
      <c r="AR35" s="1136"/>
      <c r="AS35" s="1136"/>
      <c r="AT35" s="1136"/>
      <c r="AU35" s="1136"/>
      <c r="AV35" s="1136"/>
      <c r="AW35" s="1136"/>
      <c r="AX35" s="1136"/>
      <c r="AY35" s="1136"/>
      <c r="AZ35" s="1136"/>
      <c r="BA35" s="1136"/>
      <c r="BB35" s="1136"/>
      <c r="BC35" s="1136"/>
      <c r="BD35" s="1136"/>
      <c r="BE35" s="1136"/>
      <c r="BF35" s="1136"/>
      <c r="BG35" s="1136"/>
      <c r="BH35" s="1136"/>
      <c r="BI35" s="1136"/>
      <c r="BJ35" s="1136"/>
      <c r="BK35" s="1136"/>
      <c r="BL35" s="1136"/>
      <c r="BM35" s="1136"/>
      <c r="BN35" s="1136"/>
      <c r="BO35" s="1136"/>
      <c r="BP35" s="1136"/>
      <c r="BQ35" s="1136"/>
      <c r="BR35" s="1136"/>
      <c r="BS35" s="1136"/>
      <c r="BT35" s="1136"/>
      <c r="BU35" s="1136"/>
      <c r="BV35" s="1136"/>
      <c r="BW35" s="1136"/>
      <c r="BX35" s="1136"/>
      <c r="BY35" s="1136"/>
      <c r="BZ35" s="1136"/>
      <c r="CA35" s="1136"/>
      <c r="CB35" s="1136"/>
      <c r="CC35" s="1136"/>
      <c r="CD35" s="1136"/>
      <c r="CE35" s="1136"/>
      <c r="CF35" s="1136"/>
      <c r="CG35" s="1136"/>
      <c r="CH35" s="1136"/>
      <c r="CI35" s="1136"/>
      <c r="CJ35" s="1136"/>
      <c r="CK35" s="1136"/>
      <c r="CL35" s="1136"/>
      <c r="CM35" s="1136"/>
      <c r="CN35" s="1136"/>
      <c r="CO35" s="1136"/>
      <c r="CP35" s="1136"/>
      <c r="CQ35" s="1136"/>
      <c r="CR35" s="1136"/>
      <c r="CS35" s="1136"/>
      <c r="CT35" s="1136"/>
      <c r="CU35" s="768"/>
      <c r="CV35" s="784"/>
      <c r="CW35" s="784"/>
      <c r="CX35" s="784"/>
      <c r="CY35" s="784"/>
      <c r="CZ35" s="784"/>
      <c r="DA35" s="784"/>
      <c r="DB35" s="784"/>
      <c r="DC35" s="784"/>
      <c r="DD35" s="784"/>
      <c r="DE35" s="784"/>
      <c r="DF35" s="784"/>
      <c r="DG35" s="784"/>
      <c r="DH35" s="784"/>
      <c r="DI35" s="784"/>
      <c r="DJ35" s="784"/>
      <c r="DK35" s="784"/>
      <c r="DL35" s="784"/>
      <c r="DM35" s="784"/>
      <c r="DN35" s="784"/>
      <c r="DO35" s="784"/>
      <c r="DP35" s="784"/>
      <c r="DQ35" s="784"/>
      <c r="DR35" s="784"/>
      <c r="DS35" s="784"/>
      <c r="DT35" s="784"/>
      <c r="DU35" s="784"/>
      <c r="DV35" s="784"/>
      <c r="DW35" s="784"/>
      <c r="DX35" s="784"/>
      <c r="DY35" s="784"/>
      <c r="DZ35" s="784"/>
      <c r="EA35" s="784"/>
      <c r="EB35" s="784"/>
      <c r="EC35" s="784"/>
      <c r="ED35" s="784"/>
      <c r="EE35" s="784"/>
      <c r="EF35" s="784"/>
      <c r="EG35" s="784"/>
      <c r="EH35" s="784"/>
      <c r="EI35" s="784"/>
      <c r="EJ35" s="784"/>
      <c r="EK35" s="784"/>
      <c r="EL35" s="784"/>
      <c r="EM35" s="784"/>
      <c r="EN35" s="784"/>
      <c r="EO35" s="784"/>
      <c r="EP35" s="784"/>
      <c r="EQ35" s="784"/>
      <c r="ER35" s="784"/>
      <c r="ES35" s="784"/>
      <c r="ET35" s="784"/>
      <c r="EU35" s="784"/>
      <c r="EV35" s="784"/>
      <c r="EW35" s="784"/>
      <c r="EX35" s="784"/>
      <c r="EY35" s="784"/>
      <c r="EZ35" s="784"/>
      <c r="FA35" s="784"/>
      <c r="FB35" s="784"/>
      <c r="FC35" s="784"/>
      <c r="FD35" s="784"/>
      <c r="FE35" s="784"/>
      <c r="FF35" s="784"/>
      <c r="FG35" s="784"/>
      <c r="FH35" s="784"/>
      <c r="FI35" s="784"/>
      <c r="FJ35" s="784"/>
      <c r="FK35" s="784"/>
      <c r="FL35" s="784"/>
      <c r="FM35" s="784"/>
      <c r="FN35" s="784"/>
      <c r="FO35" s="784"/>
      <c r="FP35" s="784"/>
      <c r="FQ35" s="784"/>
      <c r="FR35" s="784"/>
      <c r="FS35" s="784"/>
      <c r="FT35" s="784"/>
      <c r="FU35" s="784"/>
      <c r="FV35" s="784"/>
      <c r="FW35" s="784"/>
      <c r="FX35" s="784"/>
      <c r="FY35" s="784"/>
      <c r="FZ35" s="784"/>
      <c r="GA35" s="784"/>
      <c r="GB35" s="784"/>
      <c r="GC35" s="784"/>
    </row>
    <row r="36" spans="1:185" s="483" customFormat="1">
      <c r="A36" s="3092"/>
      <c r="B36" s="47"/>
      <c r="C36" s="1136"/>
      <c r="D36" s="1136"/>
      <c r="E36" s="1136"/>
      <c r="F36" s="1136"/>
      <c r="G36" s="1136"/>
      <c r="H36" s="1136"/>
      <c r="I36" s="1136"/>
      <c r="J36" s="1136"/>
      <c r="K36" s="1136"/>
      <c r="L36" s="1136"/>
      <c r="M36" s="1136"/>
      <c r="N36" s="1136"/>
      <c r="O36" s="1136"/>
      <c r="P36" s="1136"/>
      <c r="Q36" s="1136"/>
      <c r="R36" s="1136"/>
      <c r="S36" s="1136"/>
      <c r="T36" s="1136"/>
      <c r="U36" s="1136"/>
      <c r="V36" s="1136"/>
      <c r="W36" s="1136"/>
      <c r="X36" s="1136"/>
      <c r="Y36" s="1136"/>
      <c r="Z36" s="1136"/>
      <c r="AA36" s="1136"/>
      <c r="AB36" s="1136"/>
      <c r="AC36" s="1136"/>
      <c r="AD36" s="1136"/>
      <c r="AE36" s="1136"/>
      <c r="AF36" s="1136"/>
      <c r="AG36" s="1136"/>
      <c r="AH36" s="1136"/>
      <c r="AI36" s="1136"/>
      <c r="AJ36" s="1136"/>
      <c r="AK36" s="1136"/>
      <c r="AL36" s="1136"/>
      <c r="AM36" s="1136"/>
      <c r="AN36" s="1136"/>
      <c r="AO36" s="1136"/>
      <c r="AP36" s="1136"/>
      <c r="AQ36" s="1136"/>
      <c r="AR36" s="1136"/>
      <c r="AS36" s="1136"/>
      <c r="AT36" s="1136"/>
      <c r="AU36" s="1136"/>
      <c r="AV36" s="1136"/>
      <c r="AW36" s="1136"/>
      <c r="AX36" s="1136"/>
      <c r="AY36" s="1136"/>
      <c r="AZ36" s="1136"/>
      <c r="BA36" s="1136"/>
      <c r="BB36" s="1136"/>
      <c r="BC36" s="1136"/>
      <c r="BD36" s="1136"/>
      <c r="BE36" s="1136"/>
      <c r="BF36" s="1136"/>
      <c r="BG36" s="1136"/>
      <c r="BH36" s="1136"/>
      <c r="BI36" s="1136"/>
      <c r="BJ36" s="1136"/>
      <c r="BK36" s="1136"/>
      <c r="BL36" s="1136"/>
      <c r="BM36" s="1136"/>
      <c r="BN36" s="1136"/>
      <c r="BO36" s="1136"/>
      <c r="BP36" s="1136"/>
      <c r="BQ36" s="1136"/>
      <c r="BR36" s="1136"/>
      <c r="BS36" s="1136"/>
      <c r="BT36" s="1136"/>
      <c r="BU36" s="1136"/>
      <c r="BV36" s="1136"/>
      <c r="BW36" s="1136"/>
      <c r="BX36" s="1136"/>
      <c r="BY36" s="1136"/>
      <c r="BZ36" s="1136"/>
      <c r="CA36" s="1136"/>
      <c r="CB36" s="1136"/>
      <c r="CC36" s="1136"/>
      <c r="CD36" s="1136"/>
      <c r="CE36" s="1136"/>
      <c r="CF36" s="1136"/>
      <c r="CG36" s="1136"/>
      <c r="CH36" s="1136"/>
      <c r="CI36" s="1136"/>
      <c r="CJ36" s="1136"/>
      <c r="CK36" s="1136"/>
      <c r="CL36" s="1136"/>
      <c r="CM36" s="1136"/>
      <c r="CN36" s="1136"/>
      <c r="CO36" s="1136"/>
      <c r="CP36" s="1136"/>
      <c r="CQ36" s="1136"/>
      <c r="CR36" s="1136"/>
      <c r="CS36" s="1136"/>
      <c r="CT36" s="1136"/>
      <c r="CU36" s="768"/>
      <c r="CV36" s="784"/>
      <c r="CW36" s="784"/>
      <c r="CX36" s="784"/>
      <c r="CY36" s="784"/>
      <c r="CZ36" s="784"/>
      <c r="DA36" s="784"/>
      <c r="DB36" s="784"/>
      <c r="DC36" s="784"/>
      <c r="DD36" s="784"/>
      <c r="DE36" s="784"/>
      <c r="DF36" s="784"/>
      <c r="DG36" s="784"/>
      <c r="DH36" s="784"/>
      <c r="DI36" s="784"/>
      <c r="DJ36" s="784"/>
      <c r="DK36" s="784"/>
      <c r="DL36" s="784"/>
      <c r="DM36" s="784"/>
      <c r="DN36" s="784"/>
      <c r="DO36" s="784"/>
      <c r="DP36" s="784"/>
      <c r="DQ36" s="784"/>
      <c r="DR36" s="784"/>
      <c r="DS36" s="784"/>
      <c r="DT36" s="784"/>
      <c r="DU36" s="784"/>
      <c r="DV36" s="784"/>
      <c r="DW36" s="784"/>
      <c r="DX36" s="784"/>
      <c r="DY36" s="784"/>
      <c r="DZ36" s="784"/>
      <c r="EA36" s="784"/>
      <c r="EB36" s="784"/>
      <c r="EC36" s="784"/>
      <c r="ED36" s="784"/>
      <c r="EE36" s="784"/>
      <c r="EF36" s="784"/>
      <c r="EG36" s="784"/>
      <c r="EH36" s="784"/>
      <c r="EI36" s="784"/>
      <c r="EJ36" s="784"/>
      <c r="EK36" s="784"/>
      <c r="EL36" s="784"/>
      <c r="EM36" s="784"/>
      <c r="EN36" s="784"/>
      <c r="EO36" s="784"/>
      <c r="EP36" s="784"/>
      <c r="EQ36" s="784"/>
      <c r="ER36" s="784"/>
      <c r="ES36" s="784"/>
      <c r="ET36" s="784"/>
      <c r="EU36" s="784"/>
      <c r="EV36" s="784"/>
      <c r="EW36" s="784"/>
      <c r="EX36" s="784"/>
      <c r="EY36" s="784"/>
      <c r="EZ36" s="784"/>
      <c r="FA36" s="784"/>
      <c r="FB36" s="784"/>
      <c r="FC36" s="784"/>
      <c r="FD36" s="784"/>
      <c r="FE36" s="784"/>
      <c r="FF36" s="784"/>
      <c r="FG36" s="784"/>
      <c r="FH36" s="784"/>
      <c r="FI36" s="784"/>
      <c r="FJ36" s="784"/>
      <c r="FK36" s="784"/>
      <c r="FL36" s="784"/>
      <c r="FM36" s="784"/>
      <c r="FN36" s="784"/>
      <c r="FO36" s="784"/>
      <c r="FP36" s="784"/>
      <c r="FQ36" s="784"/>
      <c r="FR36" s="784"/>
      <c r="FS36" s="784"/>
      <c r="FT36" s="784"/>
      <c r="FU36" s="784"/>
      <c r="FV36" s="784"/>
      <c r="FW36" s="784"/>
      <c r="FX36" s="784"/>
      <c r="FY36" s="784"/>
      <c r="FZ36" s="784"/>
      <c r="GA36" s="784"/>
      <c r="GB36" s="784"/>
      <c r="GC36" s="784"/>
    </row>
    <row r="37" spans="1:185" s="483" customFormat="1">
      <c r="A37" s="3092"/>
      <c r="B37" s="47" t="s">
        <v>980</v>
      </c>
      <c r="C37" s="47"/>
      <c r="D37" s="47"/>
      <c r="E37" s="47"/>
      <c r="F37" s="47"/>
      <c r="G37" s="1136"/>
      <c r="H37" s="1136"/>
      <c r="I37" s="1136"/>
      <c r="J37" s="1136"/>
      <c r="K37" s="1136"/>
      <c r="L37" s="1136"/>
      <c r="M37" s="1136"/>
      <c r="N37" s="1136"/>
      <c r="O37" s="1136"/>
      <c r="P37" s="1136"/>
      <c r="Q37" s="1136"/>
      <c r="R37" s="1136"/>
      <c r="S37" s="1136"/>
      <c r="T37" s="1136"/>
      <c r="U37" s="1136"/>
      <c r="V37" s="1136"/>
      <c r="W37" s="1136"/>
      <c r="X37" s="1136"/>
      <c r="Y37" s="1136"/>
      <c r="Z37" s="1136"/>
      <c r="AA37" s="1136"/>
      <c r="AB37" s="1136"/>
      <c r="AC37" s="1136"/>
      <c r="AD37" s="1136"/>
      <c r="AE37" s="1136"/>
      <c r="AF37" s="1136"/>
      <c r="AG37" s="1136"/>
      <c r="AH37" s="1136"/>
      <c r="AI37" s="1136"/>
      <c r="AJ37" s="1136"/>
      <c r="AK37" s="1136"/>
      <c r="AL37" s="1136"/>
      <c r="AM37" s="1136"/>
      <c r="AN37" s="1136"/>
      <c r="AO37" s="1136"/>
      <c r="AP37" s="1136"/>
      <c r="AQ37" s="1136"/>
      <c r="AR37" s="1136"/>
      <c r="AS37" s="1136"/>
      <c r="AT37" s="1136"/>
      <c r="AU37" s="1136"/>
      <c r="AV37" s="1136"/>
      <c r="AW37" s="1136"/>
      <c r="AX37" s="1136"/>
      <c r="AY37" s="1136"/>
      <c r="AZ37" s="1136"/>
      <c r="BA37" s="1136"/>
      <c r="BB37" s="1136"/>
      <c r="BC37" s="1136"/>
      <c r="BD37" s="1136"/>
      <c r="BE37" s="1136"/>
      <c r="BF37" s="1136"/>
      <c r="BG37" s="1136"/>
      <c r="BH37" s="1136"/>
      <c r="BI37" s="1136"/>
      <c r="BJ37" s="1136"/>
      <c r="BK37" s="1136"/>
      <c r="BL37" s="1136"/>
      <c r="BM37" s="1136"/>
      <c r="BN37" s="1136"/>
      <c r="BO37" s="1136"/>
      <c r="BP37" s="1136"/>
      <c r="BQ37" s="1136"/>
      <c r="BR37" s="1136"/>
      <c r="BS37" s="1136"/>
      <c r="BT37" s="1136"/>
      <c r="BU37" s="1136"/>
      <c r="BV37" s="1136"/>
      <c r="BW37" s="1136"/>
      <c r="BX37" s="1136"/>
      <c r="BY37" s="1136"/>
      <c r="BZ37" s="1136"/>
      <c r="CA37" s="1136"/>
      <c r="CB37" s="1136"/>
      <c r="CC37" s="1136"/>
      <c r="CD37" s="1136"/>
      <c r="CE37" s="1136"/>
      <c r="CF37" s="1136"/>
      <c r="CG37" s="1136"/>
      <c r="CH37" s="1136"/>
      <c r="CI37" s="1136"/>
      <c r="CJ37" s="1136"/>
      <c r="CK37" s="1136"/>
      <c r="CL37" s="1136"/>
      <c r="CM37" s="1136"/>
      <c r="CN37" s="1136"/>
      <c r="CO37" s="1136"/>
      <c r="CP37" s="1136"/>
      <c r="CQ37" s="1136"/>
      <c r="CR37" s="1136"/>
      <c r="CS37" s="1136"/>
      <c r="CT37" s="1136"/>
      <c r="CU37" s="768"/>
      <c r="CV37" s="784"/>
      <c r="CW37" s="784"/>
      <c r="CX37" s="784"/>
      <c r="CY37" s="784"/>
      <c r="CZ37" s="784"/>
      <c r="DA37" s="784"/>
      <c r="DB37" s="784"/>
      <c r="DC37" s="784"/>
      <c r="DD37" s="784"/>
      <c r="DE37" s="784"/>
      <c r="DF37" s="784"/>
      <c r="DG37" s="784"/>
      <c r="DH37" s="784"/>
      <c r="DI37" s="784"/>
      <c r="DJ37" s="784"/>
      <c r="DK37" s="784"/>
      <c r="DL37" s="784"/>
      <c r="DM37" s="784"/>
      <c r="DN37" s="784"/>
      <c r="DO37" s="784"/>
      <c r="DP37" s="784"/>
      <c r="DQ37" s="784"/>
      <c r="DR37" s="784"/>
      <c r="DS37" s="784"/>
      <c r="DT37" s="784"/>
      <c r="DU37" s="784"/>
      <c r="DV37" s="784"/>
      <c r="DW37" s="784"/>
      <c r="DX37" s="784"/>
      <c r="DY37" s="784"/>
      <c r="DZ37" s="784"/>
      <c r="EA37" s="784"/>
      <c r="EB37" s="784"/>
      <c r="EC37" s="784"/>
      <c r="ED37" s="784"/>
      <c r="EE37" s="784"/>
      <c r="EF37" s="784"/>
      <c r="EG37" s="784"/>
      <c r="EH37" s="784"/>
      <c r="EI37" s="784"/>
      <c r="EJ37" s="784"/>
      <c r="EK37" s="784"/>
      <c r="EL37" s="784"/>
      <c r="EM37" s="784"/>
      <c r="EN37" s="784"/>
      <c r="EO37" s="784"/>
      <c r="EP37" s="784"/>
      <c r="EQ37" s="784"/>
      <c r="ER37" s="784"/>
      <c r="ES37" s="784"/>
      <c r="ET37" s="784"/>
      <c r="EU37" s="784"/>
      <c r="EV37" s="784"/>
      <c r="EW37" s="784"/>
      <c r="EX37" s="784"/>
      <c r="EY37" s="784"/>
      <c r="EZ37" s="784"/>
      <c r="FA37" s="784"/>
      <c r="FB37" s="784"/>
      <c r="FC37" s="784"/>
      <c r="FD37" s="784"/>
      <c r="FE37" s="784"/>
      <c r="FF37" s="784"/>
      <c r="FG37" s="784"/>
      <c r="FH37" s="784"/>
      <c r="FI37" s="784"/>
      <c r="FJ37" s="784"/>
      <c r="FK37" s="784"/>
      <c r="FL37" s="784"/>
      <c r="FM37" s="784"/>
      <c r="FN37" s="784"/>
      <c r="FO37" s="784"/>
      <c r="FP37" s="784"/>
      <c r="FQ37" s="784"/>
      <c r="FR37" s="784"/>
      <c r="FS37" s="784"/>
      <c r="FT37" s="784"/>
      <c r="FU37" s="784"/>
      <c r="FV37" s="784"/>
      <c r="FW37" s="784"/>
      <c r="FX37" s="784"/>
      <c r="FY37" s="784"/>
      <c r="FZ37" s="784"/>
      <c r="GA37" s="784"/>
      <c r="GB37" s="784"/>
      <c r="GC37" s="784"/>
    </row>
    <row r="38" spans="1:185" s="483" customFormat="1">
      <c r="A38" s="3092"/>
      <c r="B38" s="1364" t="s">
        <v>981</v>
      </c>
      <c r="C38" s="1364"/>
      <c r="D38" s="1364"/>
      <c r="E38" s="1364"/>
      <c r="F38" s="1329" t="s">
        <v>606</v>
      </c>
      <c r="G38" s="1329"/>
      <c r="H38" s="1329"/>
      <c r="I38" s="1329"/>
      <c r="J38" s="1329" t="s">
        <v>1001</v>
      </c>
      <c r="K38" s="1329"/>
      <c r="L38" s="1329"/>
      <c r="M38" s="1329"/>
      <c r="N38" s="1136"/>
      <c r="O38" s="1136"/>
      <c r="P38" s="1136"/>
      <c r="Q38" s="1136"/>
      <c r="R38" s="1136"/>
      <c r="S38" s="1136"/>
      <c r="T38" s="1136"/>
      <c r="U38" s="1136"/>
      <c r="V38" s="1136"/>
      <c r="W38" s="1136"/>
      <c r="X38" s="1136"/>
      <c r="Y38" s="1136"/>
      <c r="Z38" s="1136"/>
      <c r="AA38" s="1136"/>
      <c r="AB38" s="1136"/>
      <c r="AC38" s="1136"/>
      <c r="AD38" s="1136"/>
      <c r="AE38" s="1136"/>
      <c r="AF38" s="1136"/>
      <c r="AG38" s="1136"/>
      <c r="AH38" s="1136"/>
      <c r="AI38" s="1136"/>
      <c r="AJ38" s="1136"/>
      <c r="AK38" s="1136"/>
      <c r="AL38" s="1136"/>
      <c r="AM38" s="1136"/>
      <c r="AN38" s="1136"/>
      <c r="AO38" s="1136"/>
      <c r="AP38" s="1136"/>
      <c r="AQ38" s="1136"/>
      <c r="AR38" s="1136"/>
      <c r="AS38" s="1136"/>
      <c r="AT38" s="1136"/>
      <c r="AU38" s="1136"/>
      <c r="AV38" s="1136"/>
      <c r="AW38" s="1136"/>
      <c r="AX38" s="1136"/>
      <c r="AY38" s="1136"/>
      <c r="AZ38" s="1136"/>
      <c r="BA38" s="1136"/>
      <c r="BB38" s="1136"/>
      <c r="BC38" s="1136"/>
      <c r="BD38" s="1136"/>
      <c r="BE38" s="1136"/>
      <c r="BF38" s="1136"/>
      <c r="BG38" s="1136"/>
      <c r="BH38" s="1136"/>
      <c r="BI38" s="1136"/>
      <c r="BJ38" s="1136"/>
      <c r="BK38" s="1136"/>
      <c r="BL38" s="1136"/>
      <c r="BM38" s="1136"/>
      <c r="BN38" s="1136"/>
      <c r="BO38" s="1136"/>
      <c r="BP38" s="1136"/>
      <c r="BQ38" s="1136"/>
      <c r="BR38" s="1136"/>
      <c r="BS38" s="1136"/>
      <c r="BT38" s="1136"/>
      <c r="BU38" s="1136"/>
      <c r="BV38" s="1136"/>
      <c r="BW38" s="1136"/>
      <c r="BX38" s="1136"/>
      <c r="BY38" s="1136"/>
      <c r="BZ38" s="1136"/>
      <c r="CA38" s="1136"/>
      <c r="CB38" s="1136"/>
      <c r="CC38" s="1136"/>
      <c r="CD38" s="1136"/>
      <c r="CE38" s="1136"/>
      <c r="CF38" s="1136"/>
      <c r="CG38" s="1136"/>
      <c r="CH38" s="1136"/>
      <c r="CI38" s="1136"/>
      <c r="CJ38" s="1136"/>
      <c r="CK38" s="1136"/>
      <c r="CL38" s="1136"/>
      <c r="CM38" s="1136"/>
      <c r="CN38" s="1136"/>
      <c r="CO38" s="1136"/>
      <c r="CP38" s="1136"/>
      <c r="CQ38" s="1136"/>
      <c r="CR38" s="1136"/>
      <c r="CS38" s="1136"/>
      <c r="CT38" s="1136"/>
      <c r="CU38" s="768"/>
      <c r="CV38" s="784"/>
      <c r="CW38" s="784"/>
      <c r="CX38" s="784"/>
      <c r="CY38" s="784"/>
      <c r="CZ38" s="784"/>
      <c r="DA38" s="784"/>
      <c r="DB38" s="784"/>
      <c r="DC38" s="784"/>
      <c r="DD38" s="784"/>
      <c r="DE38" s="784"/>
      <c r="DF38" s="784"/>
      <c r="DG38" s="784"/>
      <c r="DH38" s="784"/>
      <c r="DI38" s="784"/>
      <c r="DJ38" s="784"/>
      <c r="DK38" s="784"/>
      <c r="DL38" s="784"/>
      <c r="DM38" s="784"/>
      <c r="DN38" s="784"/>
      <c r="DO38" s="784"/>
      <c r="DP38" s="784"/>
      <c r="DQ38" s="784"/>
      <c r="DR38" s="784"/>
      <c r="DS38" s="784"/>
      <c r="DT38" s="784"/>
      <c r="DU38" s="784"/>
      <c r="DV38" s="784"/>
      <c r="DW38" s="784"/>
      <c r="DX38" s="784"/>
      <c r="DY38" s="784"/>
      <c r="DZ38" s="784"/>
      <c r="EA38" s="784"/>
      <c r="EB38" s="784"/>
      <c r="EC38" s="784"/>
      <c r="ED38" s="784"/>
      <c r="EE38" s="784"/>
      <c r="EF38" s="784"/>
      <c r="EG38" s="784"/>
      <c r="EH38" s="784"/>
      <c r="EI38" s="784"/>
      <c r="EJ38" s="784"/>
      <c r="EK38" s="784"/>
      <c r="EL38" s="784"/>
      <c r="EM38" s="784"/>
      <c r="EN38" s="784"/>
      <c r="EO38" s="784"/>
      <c r="EP38" s="784"/>
      <c r="EQ38" s="784"/>
      <c r="ER38" s="784"/>
      <c r="ES38" s="784"/>
      <c r="ET38" s="784"/>
      <c r="EU38" s="784"/>
      <c r="EV38" s="784"/>
      <c r="EW38" s="784"/>
      <c r="EX38" s="784"/>
      <c r="EY38" s="784"/>
      <c r="EZ38" s="784"/>
      <c r="FA38" s="784"/>
      <c r="FB38" s="784"/>
      <c r="FC38" s="784"/>
      <c r="FD38" s="784"/>
      <c r="FE38" s="784"/>
      <c r="FF38" s="784"/>
      <c r="FG38" s="784"/>
      <c r="FH38" s="784"/>
      <c r="FI38" s="784"/>
      <c r="FJ38" s="784"/>
      <c r="FK38" s="784"/>
      <c r="FL38" s="784"/>
      <c r="FM38" s="784"/>
      <c r="FN38" s="784"/>
      <c r="FO38" s="784"/>
      <c r="FP38" s="784"/>
      <c r="FQ38" s="784"/>
      <c r="FR38" s="784"/>
      <c r="FS38" s="784"/>
      <c r="FT38" s="784"/>
      <c r="FU38" s="784"/>
      <c r="FV38" s="784"/>
      <c r="FW38" s="784"/>
      <c r="FX38" s="784"/>
      <c r="FY38" s="784"/>
      <c r="FZ38" s="784"/>
      <c r="GA38" s="784"/>
      <c r="GB38" s="784"/>
      <c r="GC38" s="784"/>
    </row>
    <row r="39" spans="1:185" s="483" customFormat="1">
      <c r="A39" s="3092"/>
      <c r="B39" s="1364"/>
      <c r="C39" s="1364"/>
      <c r="D39" s="1364"/>
      <c r="E39" s="1364"/>
      <c r="F39" s="1329"/>
      <c r="G39" s="1329"/>
      <c r="H39" s="1329"/>
      <c r="I39" s="1329"/>
      <c r="J39" s="1329"/>
      <c r="K39" s="1329"/>
      <c r="L39" s="1329"/>
      <c r="M39" s="1329"/>
      <c r="N39" s="1136"/>
      <c r="O39" s="1136"/>
      <c r="P39" s="1136"/>
      <c r="Q39" s="1136"/>
      <c r="R39" s="1136"/>
      <c r="S39" s="1136"/>
      <c r="T39" s="1136"/>
      <c r="U39" s="1136"/>
      <c r="V39" s="1136"/>
      <c r="W39" s="1136"/>
      <c r="X39" s="1136"/>
      <c r="Y39" s="1136"/>
      <c r="Z39" s="1136"/>
      <c r="AA39" s="1136"/>
      <c r="AB39" s="1136"/>
      <c r="AC39" s="1136"/>
      <c r="AD39" s="1136"/>
      <c r="AE39" s="1136"/>
      <c r="AF39" s="1136"/>
      <c r="AG39" s="1136"/>
      <c r="AH39" s="1136"/>
      <c r="AI39" s="1136"/>
      <c r="AJ39" s="1136"/>
      <c r="AK39" s="1136"/>
      <c r="AL39" s="1136"/>
      <c r="AM39" s="1136"/>
      <c r="AN39" s="1136"/>
      <c r="AO39" s="1136"/>
      <c r="AP39" s="1136"/>
      <c r="AQ39" s="1136"/>
      <c r="AR39" s="1136"/>
      <c r="AS39" s="1136"/>
      <c r="AT39" s="1136"/>
      <c r="AU39" s="1136"/>
      <c r="AV39" s="1136"/>
      <c r="AW39" s="1136"/>
      <c r="AX39" s="1136"/>
      <c r="AY39" s="1136"/>
      <c r="AZ39" s="1136"/>
      <c r="BA39" s="1136"/>
      <c r="BB39" s="1136"/>
      <c r="BC39" s="1136"/>
      <c r="BD39" s="1136"/>
      <c r="BE39" s="1136"/>
      <c r="BF39" s="1136"/>
      <c r="BG39" s="1136"/>
      <c r="BH39" s="1136"/>
      <c r="BI39" s="1136"/>
      <c r="BJ39" s="1136"/>
      <c r="BK39" s="1136"/>
      <c r="BL39" s="1136"/>
      <c r="BM39" s="1136"/>
      <c r="BN39" s="1136"/>
      <c r="BO39" s="1136"/>
      <c r="BP39" s="1136"/>
      <c r="BQ39" s="1136"/>
      <c r="BR39" s="1136"/>
      <c r="BS39" s="1136"/>
      <c r="BT39" s="1136"/>
      <c r="BU39" s="1136"/>
      <c r="BV39" s="1136"/>
      <c r="BW39" s="1136"/>
      <c r="BX39" s="1136"/>
      <c r="BY39" s="1136"/>
      <c r="BZ39" s="1136"/>
      <c r="CA39" s="1136"/>
      <c r="CB39" s="1136"/>
      <c r="CC39" s="1136"/>
      <c r="CD39" s="1136"/>
      <c r="CE39" s="1136"/>
      <c r="CF39" s="1136"/>
      <c r="CG39" s="1136"/>
      <c r="CH39" s="1136"/>
      <c r="CI39" s="1136"/>
      <c r="CJ39" s="1136"/>
      <c r="CK39" s="1136"/>
      <c r="CL39" s="1136"/>
      <c r="CM39" s="1136"/>
      <c r="CN39" s="1136"/>
      <c r="CO39" s="1136"/>
      <c r="CP39" s="1136"/>
      <c r="CQ39" s="1136"/>
      <c r="CR39" s="1136"/>
      <c r="CS39" s="1136"/>
      <c r="CT39" s="1136"/>
      <c r="CU39" s="768"/>
      <c r="CV39" s="784"/>
      <c r="CW39" s="784"/>
      <c r="CX39" s="784"/>
      <c r="CY39" s="784"/>
      <c r="CZ39" s="784"/>
      <c r="DA39" s="784"/>
      <c r="DB39" s="784"/>
      <c r="DC39" s="784"/>
      <c r="DD39" s="784"/>
      <c r="DE39" s="784"/>
      <c r="DF39" s="784"/>
      <c r="DG39" s="784"/>
      <c r="DH39" s="784"/>
      <c r="DI39" s="784"/>
      <c r="DJ39" s="784"/>
      <c r="DK39" s="784"/>
      <c r="DL39" s="784"/>
      <c r="DM39" s="784"/>
      <c r="DN39" s="784"/>
      <c r="DO39" s="784"/>
      <c r="DP39" s="784"/>
      <c r="DQ39" s="784"/>
      <c r="DR39" s="784"/>
      <c r="DS39" s="784"/>
      <c r="DT39" s="784"/>
      <c r="DU39" s="784"/>
      <c r="DV39" s="784"/>
      <c r="DW39" s="784"/>
      <c r="DX39" s="784"/>
      <c r="DY39" s="784"/>
      <c r="DZ39" s="784"/>
      <c r="EA39" s="784"/>
      <c r="EB39" s="784"/>
      <c r="EC39" s="784"/>
      <c r="ED39" s="784"/>
      <c r="EE39" s="784"/>
      <c r="EF39" s="784"/>
      <c r="EG39" s="784"/>
      <c r="EH39" s="784"/>
      <c r="EI39" s="784"/>
      <c r="EJ39" s="784"/>
      <c r="EK39" s="784"/>
      <c r="EL39" s="784"/>
      <c r="EM39" s="784"/>
      <c r="EN39" s="784"/>
      <c r="EO39" s="784"/>
      <c r="EP39" s="784"/>
      <c r="EQ39" s="784"/>
      <c r="ER39" s="784"/>
      <c r="ES39" s="784"/>
      <c r="ET39" s="784"/>
      <c r="EU39" s="784"/>
      <c r="EV39" s="784"/>
      <c r="EW39" s="784"/>
      <c r="EX39" s="784"/>
      <c r="EY39" s="784"/>
      <c r="EZ39" s="784"/>
      <c r="FA39" s="784"/>
      <c r="FB39" s="784"/>
      <c r="FC39" s="784"/>
      <c r="FD39" s="784"/>
      <c r="FE39" s="784"/>
      <c r="FF39" s="784"/>
      <c r="FG39" s="784"/>
      <c r="FH39" s="784"/>
      <c r="FI39" s="784"/>
      <c r="FJ39" s="784"/>
      <c r="FK39" s="784"/>
      <c r="FL39" s="784"/>
      <c r="FM39" s="784"/>
      <c r="FN39" s="784"/>
      <c r="FO39" s="784"/>
      <c r="FP39" s="784"/>
      <c r="FQ39" s="784"/>
      <c r="FR39" s="784"/>
      <c r="FS39" s="784"/>
      <c r="FT39" s="784"/>
      <c r="FU39" s="784"/>
      <c r="FV39" s="784"/>
      <c r="FW39" s="784"/>
      <c r="FX39" s="784"/>
      <c r="FY39" s="784"/>
      <c r="FZ39" s="784"/>
      <c r="GA39" s="784"/>
      <c r="GB39" s="784"/>
      <c r="GC39" s="784"/>
    </row>
    <row r="40" spans="1:185" s="483" customFormat="1">
      <c r="A40" s="3092"/>
      <c r="B40" s="1365"/>
      <c r="C40" s="1365"/>
      <c r="D40" s="1365"/>
      <c r="E40" s="1365"/>
      <c r="F40" s="1331"/>
      <c r="G40" s="1331"/>
      <c r="H40" s="1331"/>
      <c r="I40" s="1331"/>
      <c r="J40" s="1331"/>
      <c r="K40" s="1331"/>
      <c r="L40" s="1331"/>
      <c r="M40" s="1331"/>
      <c r="N40" s="1136"/>
      <c r="O40" s="1136"/>
      <c r="P40" s="1136"/>
      <c r="Q40" s="1136"/>
      <c r="R40" s="1136"/>
      <c r="S40" s="1136"/>
      <c r="T40" s="1136"/>
      <c r="U40" s="1136"/>
      <c r="V40" s="1136"/>
      <c r="W40" s="1136"/>
      <c r="X40" s="1136"/>
      <c r="Y40" s="1136"/>
      <c r="Z40" s="1136"/>
      <c r="AA40" s="1136"/>
      <c r="AB40" s="1136"/>
      <c r="AC40" s="1136"/>
      <c r="AD40" s="1136"/>
      <c r="AE40" s="1136"/>
      <c r="AF40" s="1136"/>
      <c r="AG40" s="1136"/>
      <c r="AH40" s="1136"/>
      <c r="AI40" s="1136"/>
      <c r="AJ40" s="1136"/>
      <c r="AK40" s="1136"/>
      <c r="AL40" s="1136"/>
      <c r="AM40" s="1136"/>
      <c r="AN40" s="1136"/>
      <c r="AO40" s="1136"/>
      <c r="AP40" s="1136"/>
      <c r="AQ40" s="1136"/>
      <c r="AR40" s="1136"/>
      <c r="AS40" s="1136"/>
      <c r="AT40" s="1136"/>
      <c r="AU40" s="1136"/>
      <c r="AV40" s="1136"/>
      <c r="AW40" s="1136"/>
      <c r="AX40" s="1136"/>
      <c r="AY40" s="1136"/>
      <c r="AZ40" s="1136"/>
      <c r="BA40" s="1136"/>
      <c r="BB40" s="1136"/>
      <c r="BC40" s="1136"/>
      <c r="BD40" s="1136"/>
      <c r="BE40" s="1136"/>
      <c r="BF40" s="1136"/>
      <c r="BG40" s="1136"/>
      <c r="BH40" s="1136"/>
      <c r="BI40" s="1136"/>
      <c r="BJ40" s="1136"/>
      <c r="BK40" s="1136"/>
      <c r="BL40" s="1136"/>
      <c r="BM40" s="1136"/>
      <c r="BN40" s="1136"/>
      <c r="BO40" s="1136"/>
      <c r="BP40" s="1136"/>
      <c r="BQ40" s="1136"/>
      <c r="BR40" s="1136"/>
      <c r="BS40" s="1136"/>
      <c r="BT40" s="1136"/>
      <c r="BU40" s="1136"/>
      <c r="BV40" s="1136"/>
      <c r="BW40" s="1136"/>
      <c r="BX40" s="1136"/>
      <c r="BY40" s="1136"/>
      <c r="BZ40" s="1136"/>
      <c r="CA40" s="1136"/>
      <c r="CB40" s="1136"/>
      <c r="CC40" s="1136"/>
      <c r="CD40" s="1136"/>
      <c r="CE40" s="1136"/>
      <c r="CF40" s="1136"/>
      <c r="CG40" s="1136"/>
      <c r="CH40" s="1136"/>
      <c r="CI40" s="1136"/>
      <c r="CJ40" s="1136"/>
      <c r="CK40" s="1136"/>
      <c r="CL40" s="1136"/>
      <c r="CM40" s="1136"/>
      <c r="CN40" s="1136"/>
      <c r="CO40" s="1136"/>
      <c r="CP40" s="1136"/>
      <c r="CQ40" s="1136"/>
      <c r="CR40" s="1136"/>
      <c r="CS40" s="1136"/>
      <c r="CT40" s="1136"/>
      <c r="CU40" s="768"/>
      <c r="CV40" s="784"/>
      <c r="CW40" s="784"/>
      <c r="CX40" s="784"/>
      <c r="CY40" s="784"/>
      <c r="CZ40" s="784"/>
      <c r="DA40" s="784"/>
      <c r="DB40" s="784"/>
      <c r="DC40" s="784"/>
      <c r="DD40" s="784"/>
      <c r="DE40" s="784"/>
      <c r="DF40" s="784"/>
      <c r="DG40" s="784"/>
      <c r="DH40" s="784"/>
      <c r="DI40" s="784"/>
      <c r="DJ40" s="784"/>
      <c r="DK40" s="784"/>
      <c r="DL40" s="784"/>
      <c r="DM40" s="784"/>
      <c r="DN40" s="784"/>
      <c r="DO40" s="784"/>
      <c r="DP40" s="784"/>
      <c r="DQ40" s="784"/>
      <c r="DR40" s="784"/>
      <c r="DS40" s="784"/>
      <c r="DT40" s="784"/>
      <c r="DU40" s="784"/>
      <c r="DV40" s="784"/>
      <c r="DW40" s="784"/>
      <c r="DX40" s="784"/>
      <c r="DY40" s="784"/>
      <c r="DZ40" s="784"/>
      <c r="EA40" s="784"/>
      <c r="EB40" s="784"/>
      <c r="EC40" s="784"/>
      <c r="ED40" s="784"/>
      <c r="EE40" s="784"/>
      <c r="EF40" s="784"/>
      <c r="EG40" s="784"/>
      <c r="EH40" s="784"/>
      <c r="EI40" s="784"/>
      <c r="EJ40" s="784"/>
      <c r="EK40" s="784"/>
      <c r="EL40" s="784"/>
      <c r="EM40" s="784"/>
      <c r="EN40" s="784"/>
      <c r="EO40" s="784"/>
      <c r="EP40" s="784"/>
      <c r="EQ40" s="784"/>
      <c r="ER40" s="784"/>
      <c r="ES40" s="784"/>
      <c r="ET40" s="784"/>
      <c r="EU40" s="784"/>
      <c r="EV40" s="784"/>
      <c r="EW40" s="784"/>
      <c r="EX40" s="784"/>
      <c r="EY40" s="784"/>
      <c r="EZ40" s="784"/>
      <c r="FA40" s="784"/>
      <c r="FB40" s="784"/>
      <c r="FC40" s="784"/>
      <c r="FD40" s="784"/>
      <c r="FE40" s="784"/>
      <c r="FF40" s="784"/>
      <c r="FG40" s="784"/>
      <c r="FH40" s="784"/>
      <c r="FI40" s="784"/>
      <c r="FJ40" s="784"/>
      <c r="FK40" s="784"/>
      <c r="FL40" s="784"/>
      <c r="FM40" s="784"/>
      <c r="FN40" s="784"/>
      <c r="FO40" s="784"/>
      <c r="FP40" s="784"/>
      <c r="FQ40" s="784"/>
      <c r="FR40" s="784"/>
      <c r="FS40" s="784"/>
      <c r="FT40" s="784"/>
      <c r="FU40" s="784"/>
      <c r="FV40" s="784"/>
      <c r="FW40" s="784"/>
      <c r="FX40" s="784"/>
      <c r="FY40" s="784"/>
      <c r="FZ40" s="784"/>
      <c r="GA40" s="784"/>
      <c r="GB40" s="784"/>
      <c r="GC40" s="784"/>
    </row>
    <row r="41" spans="1:185" s="483" customFormat="1">
      <c r="A41" s="3092"/>
      <c r="B41" s="1456" t="s">
        <v>102</v>
      </c>
      <c r="C41" s="1456"/>
      <c r="D41" s="1456"/>
      <c r="E41" s="1456"/>
      <c r="F41" s="1457" t="s">
        <v>103</v>
      </c>
      <c r="G41" s="1457"/>
      <c r="H41" s="1457"/>
      <c r="I41" s="1457"/>
      <c r="J41" s="1456" t="s">
        <v>104</v>
      </c>
      <c r="K41" s="1456"/>
      <c r="L41" s="1456"/>
      <c r="M41" s="1456"/>
      <c r="N41" s="1136"/>
      <c r="O41" s="1136"/>
      <c r="P41" s="1136"/>
      <c r="Q41" s="1136"/>
      <c r="R41" s="1136"/>
      <c r="S41" s="1136"/>
      <c r="T41" s="1136"/>
      <c r="U41" s="1136"/>
      <c r="V41" s="1136"/>
      <c r="W41" s="1136"/>
      <c r="X41" s="1136"/>
      <c r="Y41" s="1136"/>
      <c r="Z41" s="1136"/>
      <c r="AA41" s="1136"/>
      <c r="AB41" s="1136"/>
      <c r="AC41" s="1136"/>
      <c r="AD41" s="1136"/>
      <c r="AE41" s="1136"/>
      <c r="AF41" s="1136"/>
      <c r="AG41" s="1136"/>
      <c r="AH41" s="1136"/>
      <c r="AI41" s="1136"/>
      <c r="AJ41" s="1136"/>
      <c r="AK41" s="1136"/>
      <c r="AL41" s="1136"/>
      <c r="AM41" s="1136"/>
      <c r="AN41" s="1136"/>
      <c r="AO41" s="1136"/>
      <c r="AP41" s="1136"/>
      <c r="AQ41" s="1136"/>
      <c r="AR41" s="1136"/>
      <c r="AS41" s="1136"/>
      <c r="AT41" s="1136"/>
      <c r="AU41" s="1136"/>
      <c r="AV41" s="1136"/>
      <c r="AW41" s="1136"/>
      <c r="AX41" s="1136"/>
      <c r="AY41" s="1136"/>
      <c r="AZ41" s="1136"/>
      <c r="BA41" s="1136"/>
      <c r="BB41" s="1136"/>
      <c r="BC41" s="1136"/>
      <c r="BD41" s="1136"/>
      <c r="BE41" s="1136"/>
      <c r="BF41" s="1136"/>
      <c r="BG41" s="1136"/>
      <c r="BH41" s="1136"/>
      <c r="BI41" s="1136"/>
      <c r="BJ41" s="1136"/>
      <c r="BK41" s="1136"/>
      <c r="BL41" s="1136"/>
      <c r="BM41" s="1136"/>
      <c r="BN41" s="1136"/>
      <c r="BO41" s="1136"/>
      <c r="BP41" s="1136"/>
      <c r="BQ41" s="1136"/>
      <c r="BR41" s="1136"/>
      <c r="BS41" s="1136"/>
      <c r="BT41" s="1136"/>
      <c r="BU41" s="1136"/>
      <c r="BV41" s="1136"/>
      <c r="BW41" s="1136"/>
      <c r="BX41" s="1136"/>
      <c r="BY41" s="1136"/>
      <c r="BZ41" s="1136"/>
      <c r="CA41" s="1136"/>
      <c r="CB41" s="1136"/>
      <c r="CC41" s="1136"/>
      <c r="CD41" s="1136"/>
      <c r="CE41" s="1136"/>
      <c r="CF41" s="1136"/>
      <c r="CG41" s="1136"/>
      <c r="CH41" s="1136"/>
      <c r="CI41" s="1136"/>
      <c r="CJ41" s="1136"/>
      <c r="CK41" s="1136"/>
      <c r="CL41" s="1136"/>
      <c r="CM41" s="1136"/>
      <c r="CN41" s="1136"/>
      <c r="CO41" s="1136"/>
      <c r="CP41" s="1136"/>
      <c r="CQ41" s="1136"/>
      <c r="CR41" s="1136"/>
      <c r="CS41" s="1136"/>
      <c r="CT41" s="1136"/>
      <c r="CU41" s="768"/>
      <c r="CV41" s="784"/>
      <c r="CW41" s="784"/>
      <c r="CX41" s="784"/>
      <c r="CY41" s="784"/>
      <c r="CZ41" s="784"/>
      <c r="DA41" s="784"/>
      <c r="DB41" s="784"/>
      <c r="DC41" s="784"/>
      <c r="DD41" s="784"/>
      <c r="DE41" s="784"/>
      <c r="DF41" s="784"/>
      <c r="DG41" s="784"/>
      <c r="DH41" s="784"/>
      <c r="DI41" s="784"/>
      <c r="DJ41" s="784"/>
      <c r="DK41" s="784"/>
      <c r="DL41" s="784"/>
      <c r="DM41" s="784"/>
      <c r="DN41" s="784"/>
      <c r="DO41" s="784"/>
      <c r="DP41" s="784"/>
      <c r="DQ41" s="784"/>
      <c r="DR41" s="784"/>
      <c r="DS41" s="784"/>
      <c r="DT41" s="784"/>
      <c r="DU41" s="784"/>
      <c r="DV41" s="784"/>
      <c r="DW41" s="784"/>
      <c r="DX41" s="784"/>
      <c r="DY41" s="784"/>
      <c r="DZ41" s="784"/>
      <c r="EA41" s="784"/>
      <c r="EB41" s="784"/>
      <c r="EC41" s="784"/>
      <c r="ED41" s="784"/>
      <c r="EE41" s="784"/>
      <c r="EF41" s="784"/>
      <c r="EG41" s="784"/>
      <c r="EH41" s="784"/>
      <c r="EI41" s="784"/>
      <c r="EJ41" s="784"/>
      <c r="EK41" s="784"/>
      <c r="EL41" s="784"/>
      <c r="EM41" s="784"/>
      <c r="EN41" s="784"/>
      <c r="EO41" s="784"/>
      <c r="EP41" s="784"/>
      <c r="EQ41" s="784"/>
      <c r="ER41" s="784"/>
      <c r="ES41" s="784"/>
      <c r="ET41" s="784"/>
      <c r="EU41" s="784"/>
      <c r="EV41" s="784"/>
      <c r="EW41" s="784"/>
      <c r="EX41" s="784"/>
      <c r="EY41" s="784"/>
      <c r="EZ41" s="784"/>
      <c r="FA41" s="784"/>
      <c r="FB41" s="784"/>
      <c r="FC41" s="784"/>
      <c r="FD41" s="784"/>
      <c r="FE41" s="784"/>
      <c r="FF41" s="784"/>
      <c r="FG41" s="784"/>
      <c r="FH41" s="784"/>
      <c r="FI41" s="784"/>
      <c r="FJ41" s="784"/>
      <c r="FK41" s="784"/>
      <c r="FL41" s="784"/>
      <c r="FM41" s="784"/>
      <c r="FN41" s="784"/>
      <c r="FO41" s="784"/>
      <c r="FP41" s="784"/>
      <c r="FQ41" s="784"/>
      <c r="FR41" s="784"/>
      <c r="FS41" s="784"/>
      <c r="FT41" s="784"/>
      <c r="FU41" s="784"/>
      <c r="FV41" s="784"/>
      <c r="FW41" s="784"/>
      <c r="FX41" s="784"/>
      <c r="FY41" s="784"/>
      <c r="FZ41" s="784"/>
      <c r="GA41" s="784"/>
      <c r="GB41" s="784"/>
      <c r="GC41" s="784"/>
    </row>
    <row r="42" spans="1:185" s="483" customFormat="1">
      <c r="A42" s="3092"/>
      <c r="B42" s="1364"/>
      <c r="C42" s="1364"/>
      <c r="D42" s="1364"/>
      <c r="E42" s="1364"/>
      <c r="F42" s="1364"/>
      <c r="G42" s="1364"/>
      <c r="H42" s="1364"/>
      <c r="I42" s="1364"/>
      <c r="J42" s="1364"/>
      <c r="K42" s="1364"/>
      <c r="L42" s="1364"/>
      <c r="M42" s="1364"/>
      <c r="N42" s="1136"/>
      <c r="O42" s="1136"/>
      <c r="P42" s="1136"/>
      <c r="Q42" s="1136"/>
      <c r="R42" s="1136"/>
      <c r="S42" s="1136"/>
      <c r="T42" s="1136"/>
      <c r="U42" s="1136"/>
      <c r="V42" s="1136"/>
      <c r="W42" s="1136"/>
      <c r="X42" s="1136"/>
      <c r="Y42" s="1136"/>
      <c r="Z42" s="1136"/>
      <c r="AA42" s="1136"/>
      <c r="AB42" s="1136"/>
      <c r="AC42" s="1136"/>
      <c r="AD42" s="1136"/>
      <c r="AE42" s="1136"/>
      <c r="AF42" s="1136"/>
      <c r="AG42" s="1136"/>
      <c r="AH42" s="1136"/>
      <c r="AI42" s="1136"/>
      <c r="AJ42" s="1136"/>
      <c r="AK42" s="1136"/>
      <c r="AL42" s="1136"/>
      <c r="AM42" s="1136"/>
      <c r="AN42" s="1136"/>
      <c r="AO42" s="1136"/>
      <c r="AP42" s="1136"/>
      <c r="AQ42" s="1136"/>
      <c r="AR42" s="1136"/>
      <c r="AS42" s="1136"/>
      <c r="AT42" s="1136"/>
      <c r="AU42" s="1136"/>
      <c r="AV42" s="1136"/>
      <c r="AW42" s="1136"/>
      <c r="AX42" s="1136"/>
      <c r="AY42" s="1136"/>
      <c r="AZ42" s="1136"/>
      <c r="BA42" s="1136"/>
      <c r="BB42" s="1136"/>
      <c r="BC42" s="1136"/>
      <c r="BD42" s="1136"/>
      <c r="BE42" s="1136"/>
      <c r="BF42" s="1136"/>
      <c r="BG42" s="1136"/>
      <c r="BH42" s="1136"/>
      <c r="BI42" s="1136"/>
      <c r="BJ42" s="1136"/>
      <c r="BK42" s="1136"/>
      <c r="BL42" s="1136"/>
      <c r="BM42" s="1136"/>
      <c r="BN42" s="1136"/>
      <c r="BO42" s="1136"/>
      <c r="BP42" s="1136"/>
      <c r="BQ42" s="1136"/>
      <c r="BR42" s="1136"/>
      <c r="BS42" s="1136"/>
      <c r="BT42" s="1136"/>
      <c r="BU42" s="1136"/>
      <c r="BV42" s="1136"/>
      <c r="BW42" s="1136"/>
      <c r="BX42" s="1136"/>
      <c r="BY42" s="1136"/>
      <c r="BZ42" s="1136"/>
      <c r="CA42" s="1136"/>
      <c r="CB42" s="1136"/>
      <c r="CC42" s="1136"/>
      <c r="CD42" s="1136"/>
      <c r="CE42" s="1136"/>
      <c r="CF42" s="1136"/>
      <c r="CG42" s="1136"/>
      <c r="CH42" s="1136"/>
      <c r="CI42" s="1136"/>
      <c r="CJ42" s="1136"/>
      <c r="CK42" s="1136"/>
      <c r="CL42" s="1136"/>
      <c r="CM42" s="1136"/>
      <c r="CN42" s="1136"/>
      <c r="CO42" s="1136"/>
      <c r="CP42" s="1136"/>
      <c r="CQ42" s="1136"/>
      <c r="CR42" s="1136"/>
      <c r="CS42" s="1136"/>
      <c r="CT42" s="1136"/>
      <c r="CU42" s="768"/>
      <c r="CV42" s="784"/>
      <c r="CW42" s="784"/>
      <c r="CX42" s="784"/>
      <c r="CY42" s="784"/>
      <c r="CZ42" s="784"/>
      <c r="DA42" s="784"/>
      <c r="DB42" s="784"/>
      <c r="DC42" s="784"/>
      <c r="DD42" s="784"/>
      <c r="DE42" s="784"/>
      <c r="DF42" s="784"/>
      <c r="DG42" s="784"/>
      <c r="DH42" s="784"/>
      <c r="DI42" s="784"/>
      <c r="DJ42" s="784"/>
      <c r="DK42" s="784"/>
      <c r="DL42" s="784"/>
      <c r="DM42" s="784"/>
      <c r="DN42" s="784"/>
      <c r="DO42" s="784"/>
      <c r="DP42" s="784"/>
      <c r="DQ42" s="784"/>
      <c r="DR42" s="784"/>
      <c r="DS42" s="784"/>
      <c r="DT42" s="784"/>
      <c r="DU42" s="784"/>
      <c r="DV42" s="784"/>
      <c r="DW42" s="784"/>
      <c r="DX42" s="784"/>
      <c r="DY42" s="784"/>
      <c r="DZ42" s="784"/>
      <c r="EA42" s="784"/>
      <c r="EB42" s="784"/>
      <c r="EC42" s="784"/>
      <c r="ED42" s="784"/>
      <c r="EE42" s="784"/>
      <c r="EF42" s="784"/>
      <c r="EG42" s="784"/>
      <c r="EH42" s="784"/>
      <c r="EI42" s="784"/>
      <c r="EJ42" s="784"/>
      <c r="EK42" s="784"/>
      <c r="EL42" s="784"/>
      <c r="EM42" s="784"/>
      <c r="EN42" s="784"/>
      <c r="EO42" s="784"/>
      <c r="EP42" s="784"/>
      <c r="EQ42" s="784"/>
      <c r="ER42" s="784"/>
      <c r="ES42" s="784"/>
      <c r="ET42" s="784"/>
      <c r="EU42" s="784"/>
      <c r="EV42" s="784"/>
      <c r="EW42" s="784"/>
      <c r="EX42" s="784"/>
      <c r="EY42" s="784"/>
      <c r="EZ42" s="784"/>
      <c r="FA42" s="784"/>
      <c r="FB42" s="784"/>
      <c r="FC42" s="784"/>
      <c r="FD42" s="784"/>
      <c r="FE42" s="784"/>
      <c r="FF42" s="784"/>
      <c r="FG42" s="784"/>
      <c r="FH42" s="784"/>
      <c r="FI42" s="784"/>
      <c r="FJ42" s="784"/>
      <c r="FK42" s="784"/>
      <c r="FL42" s="784"/>
      <c r="FM42" s="784"/>
      <c r="FN42" s="784"/>
      <c r="FO42" s="784"/>
      <c r="FP42" s="784"/>
      <c r="FQ42" s="784"/>
      <c r="FR42" s="784"/>
      <c r="FS42" s="784"/>
      <c r="FT42" s="784"/>
      <c r="FU42" s="784"/>
      <c r="FV42" s="784"/>
      <c r="FW42" s="784"/>
      <c r="FX42" s="784"/>
      <c r="FY42" s="784"/>
      <c r="FZ42" s="784"/>
      <c r="GA42" s="784"/>
      <c r="GB42" s="784"/>
      <c r="GC42" s="784"/>
    </row>
    <row r="43" spans="1:185" s="483" customFormat="1">
      <c r="A43" s="3092"/>
      <c r="B43" s="714" t="s">
        <v>953</v>
      </c>
      <c r="C43" s="715"/>
      <c r="D43" s="715"/>
      <c r="E43" s="715"/>
      <c r="F43" s="715"/>
      <c r="G43" s="715"/>
      <c r="H43" s="715"/>
      <c r="I43" s="715"/>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6"/>
      <c r="AM43" s="716"/>
      <c r="AN43" s="716"/>
      <c r="AO43" s="716"/>
      <c r="AP43" s="716"/>
      <c r="AQ43" s="716"/>
      <c r="AR43" s="716"/>
      <c r="AS43" s="716"/>
      <c r="AT43" s="716"/>
      <c r="AU43" s="716"/>
      <c r="AV43" s="716"/>
      <c r="AW43" s="716"/>
      <c r="AX43" s="716"/>
      <c r="AY43" s="716"/>
      <c r="AZ43" s="716"/>
      <c r="BA43" s="716"/>
      <c r="BB43" s="716"/>
      <c r="BC43" s="716"/>
      <c r="BD43" s="716"/>
      <c r="BE43" s="717"/>
      <c r="BF43" s="717"/>
      <c r="BG43" s="717"/>
      <c r="BH43" s="717"/>
      <c r="BI43" s="718"/>
      <c r="BJ43" s="718"/>
      <c r="BK43" s="718"/>
      <c r="BL43" s="718"/>
      <c r="BM43" s="985"/>
      <c r="BN43" s="985"/>
      <c r="BO43" s="985"/>
      <c r="BP43" s="985"/>
      <c r="BQ43" s="985"/>
      <c r="BR43" s="985"/>
      <c r="BS43" s="486"/>
      <c r="BT43" s="486"/>
      <c r="BU43" s="486"/>
      <c r="BV43" s="486"/>
      <c r="BW43" s="486"/>
      <c r="BX43" s="486"/>
      <c r="BY43" s="486"/>
      <c r="BZ43" s="716"/>
      <c r="CA43" s="716"/>
      <c r="CB43" s="716"/>
      <c r="CC43" s="716"/>
      <c r="CD43" s="717"/>
      <c r="CE43" s="717"/>
      <c r="CF43" s="717"/>
      <c r="CG43" s="717"/>
      <c r="CH43" s="717"/>
      <c r="CI43" s="717"/>
      <c r="CJ43" s="717"/>
      <c r="CK43" s="717"/>
      <c r="CL43" s="717"/>
      <c r="CM43" s="717"/>
      <c r="CN43" s="717"/>
      <c r="CO43" s="717"/>
      <c r="CP43" s="717"/>
      <c r="CQ43" s="717"/>
      <c r="CR43" s="717"/>
      <c r="CS43" s="717"/>
      <c r="CT43" s="717"/>
      <c r="CU43" s="717"/>
      <c r="CV43" s="785"/>
      <c r="CW43" s="785"/>
      <c r="CX43" s="785"/>
      <c r="CY43" s="785"/>
      <c r="CZ43" s="785"/>
      <c r="DA43" s="785"/>
      <c r="DB43" s="785"/>
      <c r="DC43" s="785"/>
      <c r="DD43" s="785"/>
      <c r="DE43" s="785"/>
      <c r="DF43" s="785"/>
      <c r="DG43" s="785"/>
      <c r="DH43" s="785"/>
      <c r="DI43" s="785"/>
      <c r="DJ43" s="785"/>
      <c r="DK43" s="785"/>
      <c r="DL43" s="785"/>
      <c r="DM43" s="785"/>
      <c r="DN43" s="785"/>
      <c r="DO43" s="785"/>
      <c r="DP43" s="785"/>
      <c r="DQ43" s="785"/>
      <c r="DR43" s="785"/>
      <c r="DS43" s="785"/>
      <c r="DT43" s="785"/>
      <c r="DU43" s="785"/>
      <c r="DV43" s="785"/>
      <c r="DW43" s="785"/>
      <c r="DX43" s="785"/>
      <c r="DY43" s="785"/>
      <c r="DZ43" s="785"/>
      <c r="EA43" s="785"/>
      <c r="EB43" s="785"/>
      <c r="EC43" s="785"/>
      <c r="ED43" s="785"/>
      <c r="EE43" s="785"/>
      <c r="EF43" s="785"/>
      <c r="EG43" s="785"/>
      <c r="EH43" s="785"/>
      <c r="EI43" s="785"/>
      <c r="EJ43" s="785"/>
      <c r="EK43" s="785"/>
      <c r="EL43" s="785"/>
      <c r="EM43" s="785"/>
      <c r="EN43" s="785"/>
      <c r="EO43" s="785"/>
      <c r="EP43" s="785"/>
      <c r="EQ43" s="785"/>
      <c r="ER43" s="785"/>
      <c r="ES43" s="785"/>
      <c r="ET43" s="785"/>
      <c r="EU43" s="785"/>
      <c r="EV43" s="785"/>
      <c r="EW43" s="784"/>
      <c r="EX43" s="784"/>
      <c r="EY43" s="784"/>
      <c r="EZ43" s="784"/>
      <c r="FA43" s="784"/>
      <c r="FB43" s="784"/>
      <c r="FC43" s="784"/>
      <c r="FD43" s="784"/>
      <c r="FE43" s="784"/>
      <c r="FF43" s="784"/>
      <c r="FG43" s="784"/>
      <c r="FH43" s="784"/>
      <c r="FI43" s="784"/>
      <c r="FJ43" s="784"/>
      <c r="FK43" s="784"/>
      <c r="FL43" s="784"/>
      <c r="FM43" s="784"/>
      <c r="FN43" s="784"/>
      <c r="FO43" s="784"/>
      <c r="FP43" s="784"/>
      <c r="FQ43" s="784"/>
      <c r="FR43" s="784"/>
      <c r="FS43" s="784"/>
      <c r="FT43" s="784"/>
      <c r="FU43" s="784"/>
      <c r="FV43" s="784"/>
      <c r="FW43" s="784"/>
      <c r="FX43" s="784"/>
      <c r="FY43" s="784"/>
      <c r="FZ43" s="784"/>
      <c r="GA43" s="784"/>
      <c r="GB43" s="784"/>
      <c r="GC43" s="784"/>
    </row>
    <row r="44" spans="1:185" s="483" customFormat="1">
      <c r="A44" s="3092"/>
      <c r="B44" s="719" t="s">
        <v>27</v>
      </c>
      <c r="C44" s="720" t="s">
        <v>982</v>
      </c>
      <c r="D44" s="721"/>
      <c r="E44" s="721"/>
      <c r="F44" s="721"/>
      <c r="G44" s="721"/>
      <c r="H44" s="721"/>
      <c r="I44" s="721"/>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1169"/>
      <c r="BF44" s="1169"/>
      <c r="BG44" s="1169"/>
      <c r="BH44" s="1169"/>
      <c r="BI44" s="723"/>
      <c r="BJ44" s="723"/>
      <c r="BK44" s="723"/>
      <c r="BL44" s="723"/>
      <c r="BM44" s="994"/>
      <c r="BN44" s="994"/>
      <c r="BO44" s="994"/>
      <c r="BP44" s="994"/>
      <c r="BQ44" s="994"/>
      <c r="BR44" s="994"/>
      <c r="BS44" s="1132"/>
      <c r="BT44" s="1132"/>
      <c r="BU44" s="1132"/>
      <c r="BV44" s="722"/>
      <c r="BW44" s="722"/>
      <c r="BX44" s="722"/>
      <c r="BY44" s="722"/>
      <c r="BZ44" s="1169"/>
      <c r="CA44" s="1169"/>
      <c r="CB44" s="1169"/>
      <c r="CC44" s="1169"/>
      <c r="CD44" s="1169"/>
      <c r="CE44" s="1169"/>
      <c r="CF44" s="1169"/>
      <c r="CG44" s="1169"/>
      <c r="CH44" s="1169"/>
      <c r="CI44" s="1169"/>
      <c r="CJ44" s="1169"/>
      <c r="CK44" s="1169"/>
      <c r="CL44" s="1169"/>
      <c r="CM44" s="1169"/>
      <c r="CN44" s="1169"/>
      <c r="CO44" s="1169"/>
      <c r="CP44" s="1169"/>
      <c r="CQ44" s="1169"/>
      <c r="CR44" s="1169"/>
      <c r="CS44" s="1169"/>
      <c r="CT44" s="1169"/>
      <c r="CU44" s="770"/>
      <c r="CV44" s="786"/>
      <c r="CW44" s="786"/>
      <c r="CX44" s="786"/>
      <c r="CY44" s="786"/>
      <c r="CZ44" s="786"/>
      <c r="DA44" s="786"/>
      <c r="DB44" s="786"/>
      <c r="DC44" s="786"/>
      <c r="DD44" s="786"/>
      <c r="DE44" s="786"/>
      <c r="DF44" s="786"/>
      <c r="DG44" s="786"/>
      <c r="DH44" s="786"/>
      <c r="DI44" s="786"/>
      <c r="DJ44" s="786"/>
      <c r="DK44" s="786"/>
      <c r="DL44" s="786"/>
      <c r="DM44" s="786"/>
      <c r="DN44" s="786"/>
      <c r="DO44" s="786"/>
      <c r="DP44" s="786"/>
      <c r="DQ44" s="786"/>
      <c r="DR44" s="786"/>
      <c r="DS44" s="786"/>
      <c r="DT44" s="786"/>
      <c r="DU44" s="786"/>
      <c r="DV44" s="786"/>
      <c r="DW44" s="786"/>
      <c r="DX44" s="786"/>
      <c r="DY44" s="786"/>
      <c r="DZ44" s="786"/>
      <c r="EA44" s="786"/>
      <c r="EB44" s="786"/>
      <c r="EC44" s="786"/>
      <c r="ED44" s="786"/>
      <c r="EE44" s="786"/>
      <c r="EF44" s="786"/>
      <c r="EG44" s="786"/>
      <c r="EH44" s="786"/>
      <c r="EI44" s="786"/>
      <c r="EJ44" s="786"/>
      <c r="EK44" s="786"/>
      <c r="EL44" s="786"/>
      <c r="EM44" s="786"/>
      <c r="EN44" s="786"/>
      <c r="EO44" s="787"/>
      <c r="EP44" s="787"/>
      <c r="EQ44" s="787"/>
      <c r="ER44" s="787"/>
      <c r="ES44" s="786"/>
      <c r="ET44" s="786"/>
      <c r="EU44" s="786"/>
      <c r="EV44" s="786"/>
      <c r="EW44" s="784"/>
      <c r="EX44" s="784"/>
      <c r="EY44" s="784"/>
      <c r="EZ44" s="784"/>
      <c r="FA44" s="784"/>
      <c r="FB44" s="784"/>
      <c r="FC44" s="784"/>
      <c r="FD44" s="784"/>
      <c r="FE44" s="784"/>
      <c r="FF44" s="784"/>
      <c r="FG44" s="784"/>
      <c r="FH44" s="784"/>
      <c r="FI44" s="784"/>
      <c r="FJ44" s="784"/>
      <c r="FK44" s="784"/>
      <c r="FL44" s="784"/>
      <c r="FM44" s="784"/>
      <c r="FN44" s="784"/>
      <c r="FO44" s="784"/>
      <c r="FP44" s="784"/>
      <c r="FQ44" s="784"/>
      <c r="FR44" s="784"/>
      <c r="FS44" s="784"/>
      <c r="FT44" s="784"/>
      <c r="FU44" s="784"/>
      <c r="FV44" s="784"/>
      <c r="FW44" s="784"/>
      <c r="FX44" s="784"/>
      <c r="FY44" s="784"/>
      <c r="FZ44" s="784"/>
      <c r="GA44" s="784"/>
      <c r="GB44" s="784"/>
      <c r="GC44" s="784"/>
    </row>
  </sheetData>
  <mergeCells count="315">
    <mergeCell ref="FM3:FT3"/>
    <mergeCell ref="B4:B6"/>
    <mergeCell ref="C4:I6"/>
    <mergeCell ref="J4:M6"/>
    <mergeCell ref="N4:Q6"/>
    <mergeCell ref="R4:U6"/>
    <mergeCell ref="V4:Y6"/>
    <mergeCell ref="Z4:AC6"/>
    <mergeCell ref="AD4:AG6"/>
    <mergeCell ref="AH4:AK6"/>
    <mergeCell ref="J3:U3"/>
    <mergeCell ref="V3:BY3"/>
    <mergeCell ref="BZ3:EV3"/>
    <mergeCell ref="EW3:FL3"/>
    <mergeCell ref="FQ5:FT6"/>
    <mergeCell ref="DU4:DX6"/>
    <mergeCell ref="DY4:EB6"/>
    <mergeCell ref="EC4:EF6"/>
    <mergeCell ref="EG4:ER4"/>
    <mergeCell ref="ES4:EV6"/>
    <mergeCell ref="EW4:EZ6"/>
    <mergeCell ref="BZ4:CK4"/>
    <mergeCell ref="CL4:DE4"/>
    <mergeCell ref="DF4:DH6"/>
    <mergeCell ref="DI4:DL6"/>
    <mergeCell ref="DM4:DP6"/>
    <mergeCell ref="DQ4:DT6"/>
    <mergeCell ref="CH5:CK6"/>
    <mergeCell ref="CL5:CO5"/>
    <mergeCell ref="CP5:CS6"/>
    <mergeCell ref="CT5:CW6"/>
    <mergeCell ref="CX5:DA6"/>
    <mergeCell ref="DB5:DE6"/>
    <mergeCell ref="EG5:EJ6"/>
    <mergeCell ref="EK5:EN6"/>
    <mergeCell ref="EO5:ER6"/>
    <mergeCell ref="FE5:FH6"/>
    <mergeCell ref="FY4:GB6"/>
    <mergeCell ref="GC4:GF6"/>
    <mergeCell ref="AP5:AU5"/>
    <mergeCell ref="AV5:BA5"/>
    <mergeCell ref="BB5:BD5"/>
    <mergeCell ref="BE5:BH5"/>
    <mergeCell ref="BM5:BO6"/>
    <mergeCell ref="BP5:BR6"/>
    <mergeCell ref="BZ5:CC5"/>
    <mergeCell ref="CD5:CG6"/>
    <mergeCell ref="FA4:FD6"/>
    <mergeCell ref="FE4:FH4"/>
    <mergeCell ref="FI4:FL4"/>
    <mergeCell ref="FM4:FP4"/>
    <mergeCell ref="FQ4:FT4"/>
    <mergeCell ref="FU4:FX6"/>
    <mergeCell ref="FI5:FL6"/>
    <mergeCell ref="FM5:FP6"/>
    <mergeCell ref="BZ6:CC6"/>
    <mergeCell ref="CL6:CO6"/>
    <mergeCell ref="C7:I7"/>
    <mergeCell ref="J7:M7"/>
    <mergeCell ref="N7:Q7"/>
    <mergeCell ref="R7:U7"/>
    <mergeCell ref="V7:Y7"/>
    <mergeCell ref="Z7:AC7"/>
    <mergeCell ref="AD7:AG7"/>
    <mergeCell ref="AH7:AK7"/>
    <mergeCell ref="AL4:AO6"/>
    <mergeCell ref="AP4:BH4"/>
    <mergeCell ref="BI4:BL6"/>
    <mergeCell ref="BM4:BR4"/>
    <mergeCell ref="BS4:BU6"/>
    <mergeCell ref="BV4:BY6"/>
    <mergeCell ref="AP6:AR6"/>
    <mergeCell ref="AS6:AU6"/>
    <mergeCell ref="AV6:AX6"/>
    <mergeCell ref="AY6:BA6"/>
    <mergeCell ref="BI7:BL7"/>
    <mergeCell ref="BM7:BO7"/>
    <mergeCell ref="BP7:BR7"/>
    <mergeCell ref="BS7:BU7"/>
    <mergeCell ref="BV7:BY7"/>
    <mergeCell ref="BZ7:CC7"/>
    <mergeCell ref="AL7:AO7"/>
    <mergeCell ref="AP7:AR7"/>
    <mergeCell ref="AS7:AU7"/>
    <mergeCell ref="AV7:AX7"/>
    <mergeCell ref="AY7:BA7"/>
    <mergeCell ref="BE7:BH7"/>
    <mergeCell ref="EO7:ER7"/>
    <mergeCell ref="ES7:EV7"/>
    <mergeCell ref="DB7:DE7"/>
    <mergeCell ref="DF7:DH7"/>
    <mergeCell ref="DI7:DL7"/>
    <mergeCell ref="DM7:DP7"/>
    <mergeCell ref="DQ7:DT7"/>
    <mergeCell ref="DU7:DX7"/>
    <mergeCell ref="CD7:CG7"/>
    <mergeCell ref="CH7:CK7"/>
    <mergeCell ref="CL7:CO7"/>
    <mergeCell ref="CP7:CS7"/>
    <mergeCell ref="CT7:CW7"/>
    <mergeCell ref="CX7:DA7"/>
    <mergeCell ref="AP8:AR8"/>
    <mergeCell ref="AS8:AU8"/>
    <mergeCell ref="AV8:AX8"/>
    <mergeCell ref="AY8:BA8"/>
    <mergeCell ref="FU7:FX7"/>
    <mergeCell ref="FY7:GB7"/>
    <mergeCell ref="GC7:GF7"/>
    <mergeCell ref="C8:I8"/>
    <mergeCell ref="J8:M8"/>
    <mergeCell ref="N8:Q8"/>
    <mergeCell ref="R8:U8"/>
    <mergeCell ref="V8:Y8"/>
    <mergeCell ref="Z8:AC8"/>
    <mergeCell ref="AD8:AG8"/>
    <mergeCell ref="EW7:EZ7"/>
    <mergeCell ref="FA7:FD7"/>
    <mergeCell ref="FE7:FH7"/>
    <mergeCell ref="FI7:FL7"/>
    <mergeCell ref="FM7:FP7"/>
    <mergeCell ref="FQ7:FT7"/>
    <mergeCell ref="DY7:EB7"/>
    <mergeCell ref="EC7:EF7"/>
    <mergeCell ref="EG7:EJ7"/>
    <mergeCell ref="EK7:EN7"/>
    <mergeCell ref="FY8:GB8"/>
    <mergeCell ref="GC8:GF8"/>
    <mergeCell ref="C9:I9"/>
    <mergeCell ref="J9:M9"/>
    <mergeCell ref="N9:Q9"/>
    <mergeCell ref="R9:U9"/>
    <mergeCell ref="V9:Y9"/>
    <mergeCell ref="EO8:ER8"/>
    <mergeCell ref="ES8:EV8"/>
    <mergeCell ref="EW8:EZ8"/>
    <mergeCell ref="FA8:FD8"/>
    <mergeCell ref="FE8:FH8"/>
    <mergeCell ref="FI8:FL8"/>
    <mergeCell ref="DQ8:DT8"/>
    <mergeCell ref="DU8:DX8"/>
    <mergeCell ref="DY8:EB8"/>
    <mergeCell ref="EC8:EF8"/>
    <mergeCell ref="EG8:EJ8"/>
    <mergeCell ref="EK8:EN8"/>
    <mergeCell ref="CT8:CW8"/>
    <mergeCell ref="CX8:DA8"/>
    <mergeCell ref="DB8:DE8"/>
    <mergeCell ref="DF8:DH8"/>
    <mergeCell ref="DI8:DL8"/>
    <mergeCell ref="Z9:AC9"/>
    <mergeCell ref="AD9:AG9"/>
    <mergeCell ref="AH9:AK9"/>
    <mergeCell ref="AL9:AO9"/>
    <mergeCell ref="AP9:AR9"/>
    <mergeCell ref="AS9:AU9"/>
    <mergeCell ref="FM8:FP8"/>
    <mergeCell ref="FQ8:FT8"/>
    <mergeCell ref="FU8:FX8"/>
    <mergeCell ref="DM8:DP8"/>
    <mergeCell ref="BV8:BY8"/>
    <mergeCell ref="BZ8:CC8"/>
    <mergeCell ref="CD8:CG8"/>
    <mergeCell ref="CH8:CK8"/>
    <mergeCell ref="CL8:CO8"/>
    <mergeCell ref="CP8:CS8"/>
    <mergeCell ref="BB8:BD8"/>
    <mergeCell ref="BE8:BH8"/>
    <mergeCell ref="BI8:BL8"/>
    <mergeCell ref="BM8:BO8"/>
    <mergeCell ref="BP8:BR8"/>
    <mergeCell ref="BS8:BU8"/>
    <mergeCell ref="AH8:AK8"/>
    <mergeCell ref="AL8:AO8"/>
    <mergeCell ref="BP9:BR9"/>
    <mergeCell ref="BS9:BU9"/>
    <mergeCell ref="BV9:BY9"/>
    <mergeCell ref="BZ9:CC9"/>
    <mergeCell ref="CD9:CG9"/>
    <mergeCell ref="CH9:CK9"/>
    <mergeCell ref="AV9:AX9"/>
    <mergeCell ref="AY9:BA9"/>
    <mergeCell ref="BB9:BD9"/>
    <mergeCell ref="BE9:BH9"/>
    <mergeCell ref="BI9:BL9"/>
    <mergeCell ref="BM9:BO9"/>
    <mergeCell ref="DQ9:DT9"/>
    <mergeCell ref="DU9:DX9"/>
    <mergeCell ref="DY9:EB9"/>
    <mergeCell ref="EC9:EF9"/>
    <mergeCell ref="CL9:CO9"/>
    <mergeCell ref="CP9:CS9"/>
    <mergeCell ref="CT9:CW9"/>
    <mergeCell ref="CX9:DA9"/>
    <mergeCell ref="DB9:DE9"/>
    <mergeCell ref="DF9:DH9"/>
    <mergeCell ref="GC9:GF9"/>
    <mergeCell ref="C10:I10"/>
    <mergeCell ref="J10:M10"/>
    <mergeCell ref="N10:Q10"/>
    <mergeCell ref="R10:U10"/>
    <mergeCell ref="V10:Y10"/>
    <mergeCell ref="Z10:AC10"/>
    <mergeCell ref="AD10:AG10"/>
    <mergeCell ref="AH10:AK10"/>
    <mergeCell ref="AL10:AO10"/>
    <mergeCell ref="FE9:FH9"/>
    <mergeCell ref="FI9:FL9"/>
    <mergeCell ref="FM9:FP9"/>
    <mergeCell ref="FQ9:FT9"/>
    <mergeCell ref="FU9:FX9"/>
    <mergeCell ref="FY9:GB9"/>
    <mergeCell ref="EG9:EJ9"/>
    <mergeCell ref="EK9:EN9"/>
    <mergeCell ref="EO9:ER9"/>
    <mergeCell ref="ES9:EV9"/>
    <mergeCell ref="EW9:EZ9"/>
    <mergeCell ref="FA9:FD9"/>
    <mergeCell ref="DI9:DL9"/>
    <mergeCell ref="DM9:DP9"/>
    <mergeCell ref="BI10:BL10"/>
    <mergeCell ref="BM10:BO10"/>
    <mergeCell ref="BP10:BR10"/>
    <mergeCell ref="BS10:BU10"/>
    <mergeCell ref="BV10:BY10"/>
    <mergeCell ref="BZ10:CC10"/>
    <mergeCell ref="AP10:AR10"/>
    <mergeCell ref="AS10:AU10"/>
    <mergeCell ref="AV10:AX10"/>
    <mergeCell ref="AY10:BA10"/>
    <mergeCell ref="BB10:BD10"/>
    <mergeCell ref="BE10:BH10"/>
    <mergeCell ref="DB10:DE10"/>
    <mergeCell ref="DF10:DH10"/>
    <mergeCell ref="DI10:DL10"/>
    <mergeCell ref="DM10:DP10"/>
    <mergeCell ref="DQ10:DT10"/>
    <mergeCell ref="DU10:DX10"/>
    <mergeCell ref="CD10:CG10"/>
    <mergeCell ref="CH10:CK10"/>
    <mergeCell ref="CL10:CO10"/>
    <mergeCell ref="CP10:CS10"/>
    <mergeCell ref="CT10:CW10"/>
    <mergeCell ref="CX10:DA10"/>
    <mergeCell ref="AV11:AX11"/>
    <mergeCell ref="AY11:BA11"/>
    <mergeCell ref="FU10:FX10"/>
    <mergeCell ref="FY10:GB10"/>
    <mergeCell ref="GC10:GF10"/>
    <mergeCell ref="C11:I11"/>
    <mergeCell ref="J11:M11"/>
    <mergeCell ref="N11:Q11"/>
    <mergeCell ref="R11:U11"/>
    <mergeCell ref="V11:Y11"/>
    <mergeCell ref="Z11:AC11"/>
    <mergeCell ref="AD11:AG11"/>
    <mergeCell ref="EW10:EZ10"/>
    <mergeCell ref="FA10:FD10"/>
    <mergeCell ref="FE10:FH10"/>
    <mergeCell ref="FI10:FL10"/>
    <mergeCell ref="FM10:FP10"/>
    <mergeCell ref="FQ10:FT10"/>
    <mergeCell ref="DY10:EB10"/>
    <mergeCell ref="EC10:EF10"/>
    <mergeCell ref="EG10:EJ10"/>
    <mergeCell ref="EK10:EN10"/>
    <mergeCell ref="EO10:ER10"/>
    <mergeCell ref="ES10:EV10"/>
    <mergeCell ref="FY11:GB11"/>
    <mergeCell ref="GC11:GF11"/>
    <mergeCell ref="B38:E40"/>
    <mergeCell ref="F38:I40"/>
    <mergeCell ref="J38:M40"/>
    <mergeCell ref="EO11:ER11"/>
    <mergeCell ref="ES11:EV11"/>
    <mergeCell ref="EW11:EZ11"/>
    <mergeCell ref="FA11:FD11"/>
    <mergeCell ref="FE11:FH11"/>
    <mergeCell ref="FI11:FL11"/>
    <mergeCell ref="DQ11:DT11"/>
    <mergeCell ref="DU11:DX11"/>
    <mergeCell ref="DY11:EB11"/>
    <mergeCell ref="EC11:EF11"/>
    <mergeCell ref="EG11:EJ11"/>
    <mergeCell ref="EK11:EN11"/>
    <mergeCell ref="CT11:CW11"/>
    <mergeCell ref="CX11:DA11"/>
    <mergeCell ref="DB11:DE11"/>
    <mergeCell ref="DF11:DH11"/>
    <mergeCell ref="DI11:DL11"/>
    <mergeCell ref="DM11:DP11"/>
    <mergeCell ref="BV11:BY11"/>
    <mergeCell ref="B41:E41"/>
    <mergeCell ref="F41:I41"/>
    <mergeCell ref="J41:M41"/>
    <mergeCell ref="B42:E42"/>
    <mergeCell ref="F42:I42"/>
    <mergeCell ref="J42:M42"/>
    <mergeCell ref="FM11:FP11"/>
    <mergeCell ref="FQ11:FT11"/>
    <mergeCell ref="FU11:FX11"/>
    <mergeCell ref="BZ11:CC11"/>
    <mergeCell ref="CD11:CG11"/>
    <mergeCell ref="CH11:CK11"/>
    <mergeCell ref="CL11:CO11"/>
    <mergeCell ref="CP11:CS11"/>
    <mergeCell ref="BB11:BD11"/>
    <mergeCell ref="BE11:BH11"/>
    <mergeCell ref="BI11:BL11"/>
    <mergeCell ref="BM11:BO11"/>
    <mergeCell ref="BP11:BR11"/>
    <mergeCell ref="BS11:BU11"/>
    <mergeCell ref="AH11:AK11"/>
    <mergeCell ref="AL11:AO11"/>
    <mergeCell ref="AP11:AR11"/>
    <mergeCell ref="AS11:AU11"/>
  </mergeCells>
  <phoneticPr fontId="1"/>
  <dataValidations count="24">
    <dataValidation type="list" allowBlank="1" showInputMessage="1" showErrorMessage="1" sqref="EW8:EZ10">
      <formula1>"10万人未満,10万人以上かつ30万人未満,30万人以上"</formula1>
    </dataValidation>
    <dataValidation type="list" allowBlank="1" showInputMessage="1" showErrorMessage="1" sqref="FM8:FT10">
      <formula1>"１,"</formula1>
    </dataValidation>
    <dataValidation type="list" allowBlank="1" showInputMessage="1" showErrorMessage="1" sqref="BM8:BR10">
      <formula1>"有,"</formula1>
    </dataValidation>
    <dataValidation type="list" allowBlank="1" showInputMessage="1" showErrorMessage="1" sqref="BV8:BY10 EG8:EV10 DM8:DT10 DF8:DH10 FU8:FX10">
      <formula1>"○,"</formula1>
    </dataValidation>
    <dataValidation type="list" allowBlank="1" showInputMessage="1" showErrorMessage="1" sqref="N8:Q10">
      <formula1>"保健師,社会福祉士,こども家庭SW,助産師,医師,精神保健福祉士,公認心理士,看護師,保育士,その他"</formula1>
    </dataValidation>
    <dataValidation type="list" errorStyle="warning" allowBlank="1" showInputMessage="1" showErrorMessage="1" error="実施場所が、その他の場合は「その他（　）」の（　）内に実施場所を任意に記入すること" sqref="J8:M10">
      <formula1>"ア,イ,ウ"</formula1>
    </dataValidation>
    <dataValidation type="list" allowBlank="1" showInputMessage="1" showErrorMessage="1" sqref="BZ8:CC10">
      <formula1>"小規模A型,小規模B型,小規模C型,中規模型,大規模型"</formula1>
    </dataValidation>
    <dataValidation type="list" imeMode="off" operator="greaterThanOrEqual" allowBlank="1" showInputMessage="1" showErrorMessage="1" error="整数を記入すること。" sqref="CL8:CO10">
      <formula1>"小規模A型,小規模B型,小規模C型,中規模型,大規模型"</formula1>
    </dataValidation>
    <dataValidation type="list" allowBlank="1" showInputMessage="1" showErrorMessage="1" sqref="B42:E42">
      <formula1>"○,－"</formula1>
    </dataValidation>
    <dataValidation type="list" allowBlank="1" showInputMessage="1" showErrorMessage="1" sqref="BI8:BL10">
      <formula1>"有,無"</formula1>
    </dataValidation>
    <dataValidation type="list" allowBlank="1" showInputMessage="1" showErrorMessage="1" sqref="Z9:AC10">
      <formula1>"NPO法人,社会福祉法人,社会福祉協議会,任意団体,学校法人,株式会社,生活協同組合,直営,その他,未定"</formula1>
    </dataValidation>
    <dataValidation type="list" allowBlank="1" showInputMessage="1" showErrorMessage="1" sqref="BS8:BS10">
      <formula1>"有"</formula1>
    </dataValidation>
    <dataValidation type="list" errorStyle="warning" allowBlank="1" showInputMessage="1" showErrorMessage="1" error="実施場所が、その他の場合は「その他（　）」の（　）内に実施場所を任意に記入すること" sqref="V8:Y1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AD9:AG10">
      <formula1>0</formula1>
      <formula2>12</formula2>
    </dataValidation>
    <dataValidation type="whole" imeMode="off" allowBlank="1" showInputMessage="1" showErrorMessage="1" error="１～７までの整数を記入すること。" sqref="AH9:AK10">
      <formula1>1</formula1>
      <formula2>7</formula2>
    </dataValidation>
    <dataValidation type="whole" imeMode="off" allowBlank="1" showInputMessage="1" showErrorMessage="1" error="１～２４までの整数を記入すること。" sqref="AL9:AO10">
      <formula1>1</formula1>
      <formula2>24</formula2>
    </dataValidation>
    <dataValidation type="whole" imeMode="off" operator="greaterThanOrEqual" allowBlank="1" showInputMessage="1" showErrorMessage="1" error="整数を記入すること。" sqref="AP9:BE10 DB8:DE10 CP8:CT10 CX8:CX10">
      <formula1>0</formula1>
    </dataValidation>
    <dataValidation type="list" allowBlank="1" showInputMessage="1" showErrorMessage="1" prompt="リストから選択すること" sqref="N7 Z8:AC8">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AD8:AG8">
      <formula1>0</formula1>
      <formula2>12</formula2>
    </dataValidation>
    <dataValidation type="whole" imeMode="off" allowBlank="1" showInputMessage="1" showErrorMessage="1" error="１～７までの整数を記入すること。" prompt="1～7までの整数を記入すること" sqref="AH8:AK8">
      <formula1>1</formula1>
      <formula2>7</formula2>
    </dataValidation>
    <dataValidation type="whole" imeMode="off" allowBlank="1" showInputMessage="1" showErrorMessage="1" error="１～２４までの整数を記入すること。" prompt="1～24までの整数を記入すること" sqref="AL8:AO8">
      <formula1>1</formula1>
      <formula2>24</formula2>
    </dataValidation>
    <dataValidation type="whole" imeMode="off" operator="greaterThanOrEqual" allowBlank="1" showInputMessage="1" showErrorMessage="1" error="整数を記入すること。" prompt="整数を記入すること" sqref="AP8:BE8">
      <formula1>0</formula1>
    </dataValidation>
    <dataValidation type="decimal" imeMode="off" operator="greaterThanOrEqual" allowBlank="1" showInputMessage="1" showErrorMessage="1" error="整数を記入すること。" sqref="CD8:CK10">
      <formula1>0</formula1>
    </dataValidation>
    <dataValidation imeMode="off" allowBlank="1" showInputMessage="1" showErrorMessage="1" error="１～１２の整数を記入すること。" sqref="R8:U10"/>
  </dataValidations>
  <pageMargins left="0.31496062992125984" right="0.31496062992125984" top="0.55118110236220474" bottom="0.35433070866141736" header="0.31496062992125984" footer="0.31496062992125984"/>
  <pageSetup paperSize="9" scale="28" fitToHeight="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U61"/>
  <sheetViews>
    <sheetView defaultGridColor="0" view="pageBreakPreview" topLeftCell="A4" colorId="10" zoomScale="85" zoomScaleNormal="85" zoomScaleSheetLayoutView="85" workbookViewId="0">
      <selection activeCell="L20" sqref="L20"/>
    </sheetView>
  </sheetViews>
  <sheetFormatPr defaultColWidth="2.6640625" defaultRowHeight="13.2"/>
  <cols>
    <col min="1" max="2" width="2.6640625" style="1136"/>
    <col min="3" max="3" width="3.44140625" style="1136" bestFit="1" customWidth="1"/>
    <col min="4" max="8" width="14.88671875" style="1136" customWidth="1"/>
    <col min="9" max="11" width="15" style="1136" customWidth="1"/>
    <col min="12" max="13" width="14.88671875" style="1136" customWidth="1"/>
    <col min="14" max="14" width="3.88671875" style="1136" customWidth="1"/>
    <col min="15" max="98" width="2.6640625" style="1136"/>
    <col min="99" max="99" width="2.6640625" style="27"/>
    <col min="100" max="16384" width="2.6640625" style="4"/>
  </cols>
  <sheetData>
    <row r="2" spans="2:13">
      <c r="B2" s="1136" t="s">
        <v>40</v>
      </c>
    </row>
    <row r="3" spans="2:13">
      <c r="K3" s="615" t="s">
        <v>0</v>
      </c>
      <c r="L3" s="616"/>
      <c r="M3" s="616"/>
    </row>
    <row r="4" spans="2:13">
      <c r="B4" s="1136" t="s">
        <v>1102</v>
      </c>
    </row>
    <row r="6" spans="2:13" ht="13.5" customHeight="1">
      <c r="C6" s="617"/>
      <c r="D6" s="618"/>
      <c r="E6" s="618"/>
      <c r="F6" s="619"/>
      <c r="G6" s="2479" t="s">
        <v>1038</v>
      </c>
      <c r="H6" s="2424"/>
      <c r="I6" s="2423" t="s">
        <v>1125</v>
      </c>
      <c r="J6" s="2424"/>
    </row>
    <row r="7" spans="2:13" ht="13.5" customHeight="1">
      <c r="C7" s="620"/>
      <c r="D7" s="616"/>
      <c r="E7" s="616"/>
      <c r="F7" s="621"/>
      <c r="G7" s="2480" t="s">
        <v>102</v>
      </c>
      <c r="H7" s="2481"/>
      <c r="I7" s="2482" t="s">
        <v>103</v>
      </c>
      <c r="J7" s="2481"/>
    </row>
    <row r="8" spans="2:13">
      <c r="C8" s="2413" t="s">
        <v>1103</v>
      </c>
      <c r="D8" s="2413"/>
      <c r="E8" s="2413"/>
      <c r="F8" s="2413"/>
      <c r="G8" s="2415"/>
      <c r="H8" s="2415"/>
      <c r="I8" s="2415"/>
      <c r="J8" s="2415"/>
    </row>
    <row r="9" spans="2:13">
      <c r="C9" s="2413" t="s">
        <v>1104</v>
      </c>
      <c r="D9" s="2413"/>
      <c r="E9" s="2413"/>
      <c r="F9" s="2413"/>
      <c r="G9" s="2415"/>
      <c r="H9" s="2415"/>
      <c r="I9" s="2415"/>
      <c r="J9" s="2415"/>
    </row>
    <row r="10" spans="2:13">
      <c r="C10" s="2427" t="s">
        <v>11</v>
      </c>
      <c r="D10" s="2427"/>
      <c r="E10" s="2427"/>
      <c r="F10" s="2427"/>
      <c r="G10" s="2427"/>
      <c r="H10" s="2427"/>
      <c r="I10" s="2427"/>
      <c r="J10" s="2427"/>
    </row>
    <row r="11" spans="2:13">
      <c r="C11" s="622" t="s">
        <v>285</v>
      </c>
      <c r="D11" s="623"/>
    </row>
    <row r="12" spans="2:13">
      <c r="C12" s="47" t="s">
        <v>27</v>
      </c>
      <c r="D12" s="47" t="s">
        <v>1105</v>
      </c>
    </row>
    <row r="14" spans="2:13">
      <c r="C14" s="1136" t="s">
        <v>1106</v>
      </c>
    </row>
    <row r="16" spans="2:13" ht="27" customHeight="1">
      <c r="C16" s="2410"/>
      <c r="D16" s="2417" t="s">
        <v>1107</v>
      </c>
      <c r="E16" s="2417" t="s">
        <v>43</v>
      </c>
      <c r="F16" s="2419" t="s">
        <v>1108</v>
      </c>
      <c r="G16" s="2417" t="s">
        <v>1109</v>
      </c>
      <c r="H16" s="2417" t="s">
        <v>1110</v>
      </c>
      <c r="I16" s="2483" t="s">
        <v>1111</v>
      </c>
      <c r="J16" s="2484"/>
      <c r="K16" s="2485"/>
      <c r="L16" s="2417" t="s">
        <v>606</v>
      </c>
      <c r="M16" s="2419" t="s">
        <v>1001</v>
      </c>
    </row>
    <row r="17" spans="3:13" ht="57" customHeight="1">
      <c r="C17" s="2416"/>
      <c r="D17" s="2418"/>
      <c r="E17" s="2418"/>
      <c r="F17" s="2420"/>
      <c r="G17" s="2418"/>
      <c r="H17" s="2418"/>
      <c r="I17" s="624" t="s">
        <v>1112</v>
      </c>
      <c r="J17" s="625" t="s">
        <v>1113</v>
      </c>
      <c r="K17" s="626" t="s">
        <v>1114</v>
      </c>
      <c r="L17" s="2418"/>
      <c r="M17" s="2420"/>
    </row>
    <row r="18" spans="3:13">
      <c r="C18" s="2427"/>
      <c r="D18" s="1124" t="s">
        <v>102</v>
      </c>
      <c r="E18" s="1124" t="s">
        <v>103</v>
      </c>
      <c r="F18" s="1128" t="s">
        <v>104</v>
      </c>
      <c r="G18" s="1124" t="s">
        <v>13</v>
      </c>
      <c r="H18" s="1124" t="s">
        <v>29</v>
      </c>
      <c r="I18" s="1124" t="s">
        <v>30</v>
      </c>
      <c r="J18" s="1124" t="s">
        <v>105</v>
      </c>
      <c r="K18" s="1128" t="s">
        <v>106</v>
      </c>
      <c r="L18" s="1124" t="s">
        <v>107</v>
      </c>
      <c r="M18" s="1128" t="s">
        <v>109</v>
      </c>
    </row>
    <row r="19" spans="3:13">
      <c r="C19" s="627">
        <v>1</v>
      </c>
      <c r="D19" s="627"/>
      <c r="E19" s="627"/>
      <c r="F19" s="628"/>
      <c r="G19" s="627"/>
      <c r="H19" s="627"/>
      <c r="I19" s="627"/>
      <c r="J19" s="627"/>
      <c r="K19" s="628"/>
      <c r="L19" s="627"/>
      <c r="M19" s="628"/>
    </row>
    <row r="20" spans="3:13">
      <c r="C20" s="629">
        <v>2</v>
      </c>
      <c r="D20" s="629"/>
      <c r="E20" s="629"/>
      <c r="F20" s="630"/>
      <c r="G20" s="629"/>
      <c r="H20" s="629"/>
      <c r="I20" s="629"/>
      <c r="J20" s="629"/>
      <c r="K20" s="630"/>
      <c r="L20" s="629"/>
      <c r="M20" s="630"/>
    </row>
    <row r="21" spans="3:13">
      <c r="C21" s="629">
        <v>3</v>
      </c>
      <c r="D21" s="629"/>
      <c r="E21" s="629"/>
      <c r="F21" s="630"/>
      <c r="G21" s="629"/>
      <c r="H21" s="629"/>
      <c r="I21" s="629"/>
      <c r="J21" s="629"/>
      <c r="K21" s="630"/>
      <c r="L21" s="629"/>
      <c r="M21" s="630"/>
    </row>
    <row r="22" spans="3:13">
      <c r="C22" s="629">
        <v>4</v>
      </c>
      <c r="D22" s="629"/>
      <c r="E22" s="629"/>
      <c r="F22" s="630"/>
      <c r="G22" s="629"/>
      <c r="H22" s="629"/>
      <c r="I22" s="629"/>
      <c r="J22" s="629"/>
      <c r="K22" s="630"/>
      <c r="L22" s="629"/>
      <c r="M22" s="630"/>
    </row>
    <row r="23" spans="3:13">
      <c r="C23" s="629">
        <v>5</v>
      </c>
      <c r="D23" s="629"/>
      <c r="E23" s="629"/>
      <c r="F23" s="630"/>
      <c r="G23" s="629"/>
      <c r="H23" s="629"/>
      <c r="I23" s="629"/>
      <c r="J23" s="629"/>
      <c r="K23" s="630"/>
      <c r="L23" s="629"/>
      <c r="M23" s="630"/>
    </row>
    <row r="24" spans="3:13">
      <c r="C24" s="629">
        <v>6</v>
      </c>
      <c r="D24" s="629"/>
      <c r="E24" s="629"/>
      <c r="F24" s="630"/>
      <c r="G24" s="629"/>
      <c r="H24" s="629"/>
      <c r="I24" s="629"/>
      <c r="J24" s="629"/>
      <c r="K24" s="630"/>
      <c r="L24" s="629"/>
      <c r="M24" s="630"/>
    </row>
    <row r="25" spans="3:13">
      <c r="C25" s="629">
        <v>7</v>
      </c>
      <c r="D25" s="629"/>
      <c r="E25" s="629"/>
      <c r="F25" s="630"/>
      <c r="G25" s="629"/>
      <c r="H25" s="629"/>
      <c r="I25" s="629"/>
      <c r="J25" s="629"/>
      <c r="K25" s="630"/>
      <c r="L25" s="629"/>
      <c r="M25" s="630"/>
    </row>
    <row r="26" spans="3:13">
      <c r="C26" s="629">
        <v>8</v>
      </c>
      <c r="D26" s="629"/>
      <c r="E26" s="629"/>
      <c r="F26" s="630"/>
      <c r="G26" s="629"/>
      <c r="H26" s="629"/>
      <c r="I26" s="629"/>
      <c r="J26" s="629"/>
      <c r="K26" s="630"/>
      <c r="L26" s="629"/>
      <c r="M26" s="630"/>
    </row>
    <row r="27" spans="3:13">
      <c r="C27" s="629">
        <v>9</v>
      </c>
      <c r="D27" s="629"/>
      <c r="E27" s="629"/>
      <c r="F27" s="630"/>
      <c r="G27" s="629"/>
      <c r="H27" s="629"/>
      <c r="I27" s="629"/>
      <c r="J27" s="629"/>
      <c r="K27" s="630"/>
      <c r="L27" s="629"/>
      <c r="M27" s="630"/>
    </row>
    <row r="28" spans="3:13">
      <c r="C28" s="631">
        <v>10</v>
      </c>
      <c r="D28" s="631"/>
      <c r="E28" s="631"/>
      <c r="F28" s="632"/>
      <c r="G28" s="631"/>
      <c r="H28" s="631"/>
      <c r="I28" s="631"/>
      <c r="J28" s="631"/>
      <c r="K28" s="632"/>
      <c r="L28" s="631"/>
      <c r="M28" s="632"/>
    </row>
    <row r="29" spans="3:13">
      <c r="C29" s="633"/>
      <c r="D29" s="2486" t="s">
        <v>11</v>
      </c>
      <c r="E29" s="2487"/>
      <c r="F29" s="634"/>
      <c r="G29" s="633"/>
      <c r="H29" s="633"/>
      <c r="I29" s="633"/>
      <c r="J29" s="633"/>
      <c r="K29" s="621"/>
      <c r="L29" s="633"/>
      <c r="M29" s="621"/>
    </row>
    <row r="30" spans="3:13">
      <c r="C30" s="622" t="s">
        <v>285</v>
      </c>
      <c r="D30" s="623"/>
    </row>
    <row r="31" spans="3:13">
      <c r="C31" s="47" t="s">
        <v>27</v>
      </c>
      <c r="D31" s="47" t="s">
        <v>1063</v>
      </c>
    </row>
    <row r="32" spans="3:13">
      <c r="C32" s="47" t="s">
        <v>28</v>
      </c>
      <c r="D32" s="47" t="s">
        <v>1115</v>
      </c>
    </row>
    <row r="33" spans="3:6">
      <c r="D33" s="1136" t="s">
        <v>1116</v>
      </c>
    </row>
    <row r="34" spans="3:6">
      <c r="C34" s="47" t="s">
        <v>370</v>
      </c>
      <c r="D34" s="47" t="s">
        <v>1117</v>
      </c>
    </row>
    <row r="35" spans="3:6">
      <c r="C35" s="47" t="s">
        <v>134</v>
      </c>
      <c r="D35" s="47" t="s">
        <v>1118</v>
      </c>
    </row>
    <row r="36" spans="3:6">
      <c r="C36" s="47" t="s">
        <v>236</v>
      </c>
      <c r="D36" s="47" t="s">
        <v>1119</v>
      </c>
    </row>
    <row r="37" spans="3:6">
      <c r="D37" s="47" t="s">
        <v>1120</v>
      </c>
    </row>
    <row r="38" spans="3:6">
      <c r="C38" s="50" t="s">
        <v>404</v>
      </c>
      <c r="D38" s="50" t="s">
        <v>1101</v>
      </c>
    </row>
    <row r="39" spans="3:6">
      <c r="C39" s="47"/>
      <c r="D39" s="47"/>
    </row>
    <row r="40" spans="3:6">
      <c r="C40" s="1136" t="s">
        <v>1121</v>
      </c>
    </row>
    <row r="42" spans="3:6">
      <c r="C42" s="2417" t="s">
        <v>1122</v>
      </c>
      <c r="D42" s="2417"/>
      <c r="E42" s="2417" t="s">
        <v>606</v>
      </c>
      <c r="F42" s="2417" t="s">
        <v>1126</v>
      </c>
    </row>
    <row r="43" spans="3:6">
      <c r="C43" s="2418"/>
      <c r="D43" s="2418"/>
      <c r="E43" s="2418"/>
      <c r="F43" s="2418"/>
    </row>
    <row r="44" spans="3:6">
      <c r="C44" s="2418"/>
      <c r="D44" s="2418"/>
      <c r="E44" s="2418"/>
      <c r="F44" s="2418"/>
    </row>
    <row r="45" spans="3:6">
      <c r="C45" s="2429" t="s">
        <v>102</v>
      </c>
      <c r="D45" s="2429"/>
      <c r="E45" s="1124" t="s">
        <v>103</v>
      </c>
      <c r="F45" s="1124" t="s">
        <v>104</v>
      </c>
    </row>
    <row r="46" spans="3:6">
      <c r="C46" s="2427"/>
      <c r="D46" s="2427"/>
      <c r="E46" s="633"/>
      <c r="F46" s="633"/>
    </row>
    <row r="47" spans="3:6">
      <c r="C47" s="622" t="s">
        <v>285</v>
      </c>
    </row>
    <row r="48" spans="3:6">
      <c r="C48" s="47" t="s">
        <v>27</v>
      </c>
      <c r="D48" s="47" t="s">
        <v>1123</v>
      </c>
    </row>
    <row r="49" spans="4:99">
      <c r="D49" s="47" t="s">
        <v>1124</v>
      </c>
    </row>
    <row r="60" spans="4:99">
      <c r="F60" s="2456"/>
      <c r="G60" s="2456"/>
      <c r="H60" s="2456"/>
      <c r="I60" s="2456"/>
      <c r="J60" s="2456"/>
      <c r="K60" s="2456"/>
      <c r="L60" s="2456"/>
      <c r="M60" s="2456"/>
      <c r="N60" s="2456"/>
      <c r="O60" s="2456"/>
      <c r="P60" s="2456"/>
      <c r="Q60" s="2456"/>
      <c r="R60" s="2456"/>
      <c r="S60" s="2456"/>
      <c r="T60" s="2456"/>
      <c r="U60" s="2456"/>
      <c r="V60" s="2456"/>
      <c r="W60" s="2456"/>
      <c r="X60" s="2456"/>
      <c r="Y60" s="2456"/>
      <c r="Z60" s="2456"/>
      <c r="AA60" s="2456"/>
      <c r="AB60" s="2456"/>
      <c r="AC60" s="2456"/>
      <c r="AD60" s="2456"/>
      <c r="AE60" s="2456"/>
      <c r="AF60" s="2456"/>
      <c r="AG60" s="2456"/>
      <c r="AH60" s="2456"/>
      <c r="AI60" s="2456"/>
      <c r="AJ60" s="2456"/>
      <c r="AK60" s="2456"/>
      <c r="AL60" s="2456"/>
      <c r="AM60" s="2456"/>
      <c r="AN60" s="2456"/>
      <c r="AO60" s="2456"/>
      <c r="AP60" s="2456"/>
      <c r="AQ60" s="2456"/>
      <c r="AR60" s="2456"/>
      <c r="AS60" s="2456"/>
      <c r="AT60" s="2456"/>
      <c r="AU60" s="2456"/>
      <c r="AV60" s="2456"/>
      <c r="AW60" s="2456"/>
      <c r="AX60" s="2456"/>
      <c r="AY60" s="2456"/>
      <c r="AZ60" s="2456"/>
      <c r="BA60" s="2456"/>
      <c r="BB60" s="2456"/>
      <c r="BC60" s="2456"/>
      <c r="BD60" s="2456"/>
      <c r="BE60" s="2456"/>
      <c r="BF60" s="2456"/>
      <c r="BG60" s="2456"/>
      <c r="BH60" s="2456"/>
      <c r="BI60" s="2456"/>
      <c r="BJ60" s="2456"/>
      <c r="BK60" s="2456"/>
      <c r="BL60" s="2456"/>
      <c r="BM60" s="2456"/>
      <c r="BN60" s="2456"/>
      <c r="BO60" s="2456"/>
      <c r="BP60" s="2456"/>
      <c r="BQ60" s="2456"/>
      <c r="BR60" s="2456"/>
      <c r="BS60" s="2456"/>
      <c r="BT60" s="2456"/>
      <c r="BU60" s="2456"/>
      <c r="BV60" s="2456"/>
      <c r="BW60" s="2456"/>
      <c r="BX60" s="2456"/>
      <c r="BY60" s="2456"/>
      <c r="BZ60" s="2456"/>
      <c r="CA60" s="2456"/>
      <c r="CB60" s="2456"/>
      <c r="CC60" s="2456"/>
      <c r="CD60" s="2456"/>
      <c r="CE60" s="2456"/>
      <c r="CF60" s="2456"/>
      <c r="CG60" s="2456"/>
      <c r="CH60" s="2456"/>
      <c r="CI60" s="2456"/>
      <c r="CJ60" s="2456"/>
      <c r="CK60" s="2456"/>
      <c r="CL60" s="2456"/>
      <c r="CM60" s="2456"/>
      <c r="CN60" s="2456"/>
      <c r="CO60" s="2456"/>
      <c r="CP60" s="2456"/>
      <c r="CQ60" s="2456"/>
      <c r="CR60" s="2456"/>
      <c r="CS60" s="2456"/>
      <c r="CT60" s="2456"/>
      <c r="CU60" s="2456"/>
    </row>
    <row r="61" spans="4:99">
      <c r="F61" s="2456"/>
      <c r="G61" s="2456"/>
      <c r="H61" s="2456"/>
      <c r="I61" s="2456"/>
      <c r="J61" s="2456"/>
      <c r="K61" s="2456"/>
      <c r="L61" s="2456"/>
      <c r="M61" s="2456"/>
      <c r="N61" s="2456"/>
      <c r="O61" s="2456"/>
      <c r="P61" s="2456"/>
      <c r="Q61" s="2456"/>
      <c r="R61" s="2456"/>
      <c r="S61" s="2456"/>
      <c r="T61" s="2456"/>
      <c r="U61" s="2456"/>
      <c r="V61" s="2456"/>
      <c r="W61" s="2456"/>
      <c r="X61" s="2456"/>
      <c r="Y61" s="2456"/>
      <c r="Z61" s="2456"/>
      <c r="AA61" s="2456"/>
      <c r="AB61" s="2456"/>
      <c r="AC61" s="2456"/>
      <c r="AD61" s="2456"/>
      <c r="AE61" s="2456"/>
      <c r="AF61" s="2456"/>
      <c r="AG61" s="2456"/>
      <c r="AH61" s="2456"/>
      <c r="AI61" s="2456"/>
      <c r="AJ61" s="2456"/>
      <c r="AK61" s="2456"/>
      <c r="AL61" s="2456"/>
      <c r="AM61" s="2456"/>
      <c r="AN61" s="2456"/>
      <c r="AO61" s="2456"/>
      <c r="AP61" s="2456"/>
      <c r="AQ61" s="2456"/>
      <c r="AR61" s="2456"/>
      <c r="AS61" s="2456"/>
      <c r="AT61" s="2456"/>
      <c r="AU61" s="2456"/>
      <c r="AV61" s="2456"/>
      <c r="AW61" s="2456"/>
      <c r="AX61" s="2456"/>
      <c r="AY61" s="2456"/>
      <c r="AZ61" s="2456"/>
      <c r="BA61" s="2456"/>
      <c r="BB61" s="2456"/>
      <c r="BC61" s="2456"/>
      <c r="BD61" s="2456"/>
      <c r="BE61" s="2456"/>
      <c r="BF61" s="2456"/>
      <c r="BG61" s="2456"/>
      <c r="BH61" s="2456"/>
      <c r="BI61" s="2456"/>
      <c r="BJ61" s="2456"/>
      <c r="BK61" s="2456"/>
      <c r="BL61" s="2456"/>
      <c r="BM61" s="2456"/>
      <c r="BN61" s="2456"/>
      <c r="BO61" s="2456"/>
      <c r="BP61" s="2456"/>
      <c r="BQ61" s="2456"/>
      <c r="BR61" s="2456"/>
      <c r="BS61" s="2456"/>
      <c r="BT61" s="2456"/>
      <c r="BU61" s="2456"/>
      <c r="BV61" s="2456"/>
      <c r="BW61" s="2456"/>
      <c r="BX61" s="2456"/>
      <c r="BY61" s="2456"/>
      <c r="BZ61" s="2456"/>
      <c r="CA61" s="2456"/>
      <c r="CB61" s="2456"/>
      <c r="CC61" s="2456"/>
      <c r="CD61" s="2456"/>
      <c r="CE61" s="2456"/>
      <c r="CF61" s="2456"/>
      <c r="CG61" s="2456"/>
      <c r="CH61" s="2456"/>
      <c r="CI61" s="2456"/>
      <c r="CJ61" s="2456"/>
      <c r="CK61" s="2456"/>
      <c r="CL61" s="2456"/>
      <c r="CM61" s="2456"/>
      <c r="CN61" s="2456"/>
      <c r="CO61" s="2456"/>
      <c r="CP61" s="2456"/>
      <c r="CQ61" s="2456"/>
      <c r="CR61" s="2456"/>
      <c r="CS61" s="2456"/>
      <c r="CT61" s="2456"/>
      <c r="CU61" s="2456"/>
    </row>
  </sheetData>
  <mergeCells count="29">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 ref="C9:F9"/>
    <mergeCell ref="G9:H9"/>
    <mergeCell ref="I9:J9"/>
    <mergeCell ref="C10:F10"/>
    <mergeCell ref="G10:H10"/>
    <mergeCell ref="I10:J10"/>
    <mergeCell ref="G6:H6"/>
    <mergeCell ref="I6:J6"/>
    <mergeCell ref="G7:H7"/>
    <mergeCell ref="I7:J7"/>
    <mergeCell ref="C8:F8"/>
    <mergeCell ref="G8:H8"/>
    <mergeCell ref="I8:J8"/>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V120"/>
  <sheetViews>
    <sheetView zoomScale="59" zoomScaleNormal="59" zoomScaleSheetLayoutView="85" workbookViewId="0">
      <selection activeCell="L20" sqref="L20"/>
    </sheetView>
  </sheetViews>
  <sheetFormatPr defaultColWidth="9" defaultRowHeight="13.2"/>
  <cols>
    <col min="1" max="2" width="2.6640625" style="1136" customWidth="1"/>
    <col min="3" max="3" width="3.77734375" style="1136" customWidth="1"/>
    <col min="4" max="79" width="2.6640625" style="1136" customWidth="1"/>
    <col min="80" max="92" width="2.33203125" style="1136" customWidth="1"/>
    <col min="93" max="100" width="9" style="1136"/>
    <col min="101" max="16384" width="9" style="46"/>
  </cols>
  <sheetData>
    <row r="2" spans="2:79">
      <c r="B2" s="1136" t="s">
        <v>40</v>
      </c>
    </row>
    <row r="3" spans="2:79">
      <c r="BN3" s="48" t="s">
        <v>0</v>
      </c>
      <c r="BO3" s="48"/>
      <c r="BP3" s="48"/>
      <c r="BQ3" s="48"/>
      <c r="BR3" s="48"/>
      <c r="BS3" s="48"/>
      <c r="BT3" s="48"/>
      <c r="BU3" s="48"/>
      <c r="BV3" s="48"/>
      <c r="BW3" s="48"/>
      <c r="BX3" s="48"/>
      <c r="BY3" s="48"/>
      <c r="BZ3" s="48"/>
      <c r="CA3" s="48"/>
    </row>
    <row r="4" spans="2:79">
      <c r="B4" s="1136" t="s">
        <v>1419</v>
      </c>
    </row>
    <row r="6" spans="2:79">
      <c r="C6" s="1323" t="s">
        <v>47</v>
      </c>
      <c r="D6" s="1324"/>
      <c r="E6" s="1324"/>
      <c r="F6" s="1324"/>
      <c r="G6" s="1324"/>
      <c r="H6" s="1324"/>
      <c r="I6" s="2488"/>
      <c r="J6" s="2488"/>
      <c r="K6" s="2488"/>
      <c r="L6" s="2488"/>
      <c r="M6" s="2488"/>
      <c r="N6" s="2488"/>
      <c r="O6" s="2488"/>
      <c r="P6" s="2489"/>
      <c r="Q6" s="1323" t="s">
        <v>48</v>
      </c>
      <c r="R6" s="1324"/>
      <c r="S6" s="1325"/>
      <c r="T6" s="1329" t="s">
        <v>7</v>
      </c>
      <c r="U6" s="1329"/>
      <c r="V6" s="1329"/>
      <c r="W6" s="1329"/>
      <c r="X6" s="1329"/>
      <c r="Y6" s="1329" t="s">
        <v>1321</v>
      </c>
      <c r="Z6" s="1329"/>
      <c r="AA6" s="1329"/>
      <c r="AB6" s="1329"/>
      <c r="AC6" s="1329"/>
    </row>
    <row r="7" spans="2:79">
      <c r="C7" s="1326"/>
      <c r="D7" s="1565"/>
      <c r="E7" s="1565"/>
      <c r="F7" s="1565"/>
      <c r="G7" s="1565"/>
      <c r="H7" s="1565"/>
      <c r="I7" s="2490"/>
      <c r="J7" s="2490"/>
      <c r="K7" s="2490"/>
      <c r="L7" s="2490"/>
      <c r="M7" s="2490"/>
      <c r="N7" s="2490"/>
      <c r="O7" s="2490"/>
      <c r="P7" s="2491"/>
      <c r="Q7" s="1326"/>
      <c r="R7" s="1565"/>
      <c r="S7" s="1328"/>
      <c r="T7" s="1331"/>
      <c r="U7" s="1331"/>
      <c r="V7" s="1331"/>
      <c r="W7" s="1331"/>
      <c r="X7" s="1331"/>
      <c r="Y7" s="1331"/>
      <c r="Z7" s="1331"/>
      <c r="AA7" s="1331"/>
      <c r="AB7" s="1331"/>
      <c r="AC7" s="1331"/>
    </row>
    <row r="8" spans="2:79">
      <c r="C8" s="1032"/>
      <c r="D8" s="1017"/>
      <c r="E8" s="1017"/>
      <c r="F8" s="1017"/>
      <c r="G8" s="1017"/>
      <c r="H8" s="1017"/>
      <c r="I8" s="489"/>
      <c r="J8" s="489"/>
      <c r="K8" s="489"/>
      <c r="L8" s="489"/>
      <c r="M8" s="489"/>
      <c r="N8" s="489"/>
      <c r="O8" s="489"/>
      <c r="P8" s="490"/>
      <c r="Q8" s="1032"/>
      <c r="R8" s="1017"/>
      <c r="S8" s="490" t="s">
        <v>102</v>
      </c>
      <c r="T8" s="773"/>
      <c r="U8" s="774"/>
      <c r="V8" s="774"/>
      <c r="W8" s="774"/>
      <c r="X8" s="487" t="s">
        <v>103</v>
      </c>
      <c r="Y8" s="773"/>
      <c r="Z8" s="774"/>
      <c r="AA8" s="774"/>
      <c r="AB8" s="774"/>
      <c r="AC8" s="487" t="s">
        <v>104</v>
      </c>
    </row>
    <row r="9" spans="2:79">
      <c r="C9" s="1012" t="s">
        <v>69</v>
      </c>
      <c r="D9" s="1013"/>
      <c r="E9" s="1013"/>
      <c r="F9" s="1013"/>
      <c r="G9" s="1013"/>
      <c r="H9" s="1013"/>
      <c r="I9" s="1013"/>
      <c r="J9" s="1013"/>
      <c r="K9" s="1013"/>
      <c r="L9" s="1013"/>
      <c r="M9" s="1013"/>
      <c r="N9" s="1013"/>
      <c r="O9" s="1013"/>
      <c r="P9" s="1142"/>
      <c r="Q9" s="2300"/>
      <c r="R9" s="2301"/>
      <c r="S9" s="2302"/>
      <c r="T9" s="2307"/>
      <c r="U9" s="2307"/>
      <c r="V9" s="2307"/>
      <c r="W9" s="2307"/>
      <c r="X9" s="2307"/>
      <c r="Y9" s="2307"/>
      <c r="Z9" s="2307"/>
      <c r="AA9" s="2307"/>
      <c r="AB9" s="2307"/>
      <c r="AC9" s="2307"/>
    </row>
    <row r="10" spans="2:79">
      <c r="C10" s="1014" t="s">
        <v>208</v>
      </c>
      <c r="D10" s="1015"/>
      <c r="E10" s="1015"/>
      <c r="F10" s="1015"/>
      <c r="G10" s="1015"/>
      <c r="H10" s="1015"/>
      <c r="I10" s="1015"/>
      <c r="J10" s="1015"/>
      <c r="K10" s="1015"/>
      <c r="L10" s="1015"/>
      <c r="M10" s="1015"/>
      <c r="N10" s="1015"/>
      <c r="O10" s="1015"/>
      <c r="P10" s="1141"/>
      <c r="Q10" s="2304"/>
      <c r="R10" s="2305"/>
      <c r="S10" s="2306"/>
      <c r="T10" s="2303"/>
      <c r="U10" s="2303"/>
      <c r="V10" s="2303"/>
      <c r="W10" s="2303"/>
      <c r="X10" s="2303"/>
      <c r="Y10" s="2303"/>
      <c r="Z10" s="2303"/>
      <c r="AA10" s="2303"/>
      <c r="AB10" s="2303"/>
      <c r="AC10" s="2303"/>
    </row>
    <row r="11" spans="2:79">
      <c r="C11" s="1014" t="s">
        <v>70</v>
      </c>
      <c r="D11" s="1015"/>
      <c r="E11" s="1015"/>
      <c r="F11" s="1015"/>
      <c r="G11" s="1015"/>
      <c r="H11" s="1015"/>
      <c r="I11" s="1015"/>
      <c r="J11" s="1015"/>
      <c r="K11" s="1015"/>
      <c r="L11" s="1015"/>
      <c r="M11" s="1015"/>
      <c r="N11" s="1015"/>
      <c r="O11" s="1015"/>
      <c r="P11" s="1141"/>
      <c r="Q11" s="2304"/>
      <c r="R11" s="2305"/>
      <c r="S11" s="2306"/>
      <c r="T11" s="2303"/>
      <c r="U11" s="2303"/>
      <c r="V11" s="2303"/>
      <c r="W11" s="2303"/>
      <c r="X11" s="2303"/>
      <c r="Y11" s="2303"/>
      <c r="Z11" s="2303"/>
      <c r="AA11" s="2303"/>
      <c r="AB11" s="2303"/>
      <c r="AC11" s="2303"/>
    </row>
    <row r="12" spans="2:79">
      <c r="C12" s="1018" t="s">
        <v>71</v>
      </c>
      <c r="D12" s="1019"/>
      <c r="E12" s="1019"/>
      <c r="F12" s="1019"/>
      <c r="G12" s="1019"/>
      <c r="H12" s="1019"/>
      <c r="I12" s="1019"/>
      <c r="J12" s="1019"/>
      <c r="K12" s="1019"/>
      <c r="L12" s="1019"/>
      <c r="M12" s="1019"/>
      <c r="N12" s="1019"/>
      <c r="O12" s="1019"/>
      <c r="P12" s="1140"/>
      <c r="Q12" s="2317"/>
      <c r="R12" s="2318"/>
      <c r="S12" s="2319"/>
      <c r="T12" s="2316"/>
      <c r="U12" s="2316"/>
      <c r="V12" s="2316"/>
      <c r="W12" s="2316"/>
      <c r="X12" s="2316"/>
      <c r="Y12" s="2316"/>
      <c r="Z12" s="2316"/>
      <c r="AA12" s="2316"/>
      <c r="AB12" s="2316"/>
      <c r="AC12" s="2316"/>
    </row>
    <row r="13" spans="2:79">
      <c r="C13" s="1448" t="s">
        <v>11</v>
      </c>
      <c r="D13" s="1450"/>
      <c r="E13" s="1450"/>
      <c r="F13" s="1450"/>
      <c r="G13" s="1450"/>
      <c r="H13" s="1450"/>
      <c r="I13" s="2492"/>
      <c r="J13" s="2492"/>
      <c r="K13" s="2492"/>
      <c r="L13" s="2492"/>
      <c r="M13" s="2492"/>
      <c r="N13" s="2492"/>
      <c r="O13" s="2492"/>
      <c r="P13" s="2493"/>
      <c r="Q13" s="2283">
        <f>SUM(Q9:S12)</f>
        <v>0</v>
      </c>
      <c r="R13" s="2284"/>
      <c r="S13" s="2285"/>
      <c r="T13" s="2316">
        <f>SUM(T9:X12)</f>
        <v>0</v>
      </c>
      <c r="U13" s="2316"/>
      <c r="V13" s="2316"/>
      <c r="W13" s="2316"/>
      <c r="X13" s="2316"/>
      <c r="Y13" s="2316">
        <f>SUM(Y9:AC12)</f>
        <v>0</v>
      </c>
      <c r="Z13" s="2316"/>
      <c r="AA13" s="2316"/>
      <c r="AB13" s="2316"/>
      <c r="AC13" s="2316"/>
    </row>
    <row r="14" spans="2:79">
      <c r="C14" s="47" t="s">
        <v>285</v>
      </c>
      <c r="D14" s="1002"/>
      <c r="E14" s="1002"/>
      <c r="F14" s="1002"/>
      <c r="G14" s="1002"/>
      <c r="H14" s="1002"/>
    </row>
    <row r="15" spans="2:79">
      <c r="C15" s="47" t="s">
        <v>27</v>
      </c>
      <c r="D15" s="1136" t="s">
        <v>1420</v>
      </c>
    </row>
    <row r="16" spans="2:79">
      <c r="C16" s="47"/>
    </row>
    <row r="17" spans="1:100" s="780" customFormat="1">
      <c r="A17" s="1136"/>
      <c r="B17" s="1136" t="s">
        <v>1421</v>
      </c>
      <c r="C17" s="1136"/>
      <c r="D17" s="1136"/>
      <c r="E17" s="1136"/>
      <c r="F17" s="1136"/>
      <c r="G17" s="1136"/>
      <c r="H17" s="1136"/>
      <c r="I17" s="1136"/>
      <c r="J17" s="1136"/>
      <c r="K17" s="1136"/>
      <c r="L17" s="1136"/>
      <c r="M17" s="1136"/>
      <c r="N17" s="1136"/>
      <c r="O17" s="1136"/>
      <c r="P17" s="1136"/>
      <c r="Q17" s="1136"/>
      <c r="R17" s="1136"/>
      <c r="S17" s="1136"/>
      <c r="T17" s="1136"/>
      <c r="U17" s="1136"/>
      <c r="V17" s="1136"/>
      <c r="W17" s="1136"/>
      <c r="X17" s="1136"/>
      <c r="Y17" s="1136"/>
      <c r="Z17" s="1136"/>
      <c r="AA17" s="1136"/>
      <c r="AB17" s="1136"/>
      <c r="AC17" s="1136"/>
      <c r="AD17" s="1136"/>
      <c r="AE17" s="1136"/>
      <c r="AF17" s="1136"/>
      <c r="AG17" s="1136"/>
      <c r="AH17" s="1136"/>
      <c r="AI17" s="1136"/>
      <c r="AJ17" s="1136"/>
      <c r="AK17" s="1136"/>
      <c r="AL17" s="1136"/>
      <c r="AM17" s="1136"/>
      <c r="AN17" s="1136"/>
      <c r="AO17" s="1136"/>
      <c r="AP17" s="1136"/>
      <c r="AQ17" s="1136"/>
      <c r="AR17" s="1136"/>
      <c r="AS17" s="1136"/>
      <c r="AT17" s="1136"/>
      <c r="AU17" s="1136"/>
      <c r="AV17" s="1136"/>
      <c r="AW17" s="1136"/>
      <c r="AX17" s="1136"/>
      <c r="AY17" s="1136"/>
      <c r="AZ17" s="1136"/>
      <c r="BA17" s="1136"/>
      <c r="BB17" s="1136"/>
      <c r="BC17" s="1136"/>
      <c r="BD17" s="1136"/>
      <c r="BE17" s="1136"/>
      <c r="BF17" s="1136"/>
      <c r="BG17" s="1136"/>
      <c r="BH17" s="1136"/>
      <c r="BI17" s="1136"/>
      <c r="BJ17" s="1136"/>
      <c r="BK17" s="1136"/>
      <c r="BL17" s="1136"/>
      <c r="BM17" s="1136"/>
      <c r="BN17" s="1136"/>
      <c r="BO17" s="1136"/>
      <c r="BP17" s="1136"/>
      <c r="BQ17" s="1136"/>
      <c r="BR17" s="1136"/>
      <c r="BS17" s="1136"/>
      <c r="BT17" s="1136"/>
      <c r="BU17" s="1136"/>
      <c r="BV17" s="1136"/>
      <c r="BW17" s="1136"/>
      <c r="BX17" s="1136"/>
      <c r="BY17" s="1136"/>
      <c r="BZ17" s="1136"/>
      <c r="CA17" s="1136"/>
      <c r="CB17" s="1136"/>
      <c r="CC17" s="1136"/>
      <c r="CD17" s="1136"/>
      <c r="CE17" s="1136"/>
      <c r="CF17" s="1136"/>
      <c r="CG17" s="1136"/>
      <c r="CH17" s="1136"/>
      <c r="CI17" s="1136"/>
      <c r="CJ17" s="1136"/>
      <c r="CK17" s="1136"/>
      <c r="CL17" s="1136"/>
      <c r="CM17" s="1136"/>
      <c r="CN17" s="1136"/>
      <c r="CO17" s="1136"/>
      <c r="CP17" s="1136"/>
      <c r="CQ17" s="1136"/>
      <c r="CR17" s="1136"/>
      <c r="CS17" s="1136"/>
      <c r="CT17" s="1136"/>
      <c r="CU17" s="1136"/>
      <c r="CV17" s="1136"/>
    </row>
    <row r="18" spans="1:100" s="780" customFormat="1" ht="13.5" customHeight="1">
      <c r="A18" s="1136"/>
      <c r="B18" s="1136"/>
      <c r="C18" s="1365" t="s">
        <v>355</v>
      </c>
      <c r="D18" s="1323" t="s">
        <v>42</v>
      </c>
      <c r="E18" s="1324"/>
      <c r="F18" s="1324"/>
      <c r="G18" s="1324"/>
      <c r="H18" s="1324"/>
      <c r="I18" s="1324"/>
      <c r="J18" s="1325"/>
      <c r="K18" s="1323" t="s">
        <v>4</v>
      </c>
      <c r="L18" s="1324"/>
      <c r="M18" s="1324"/>
      <c r="N18" s="1325"/>
      <c r="O18" s="1323" t="s">
        <v>43</v>
      </c>
      <c r="P18" s="1324"/>
      <c r="Q18" s="1324"/>
      <c r="R18" s="1325"/>
      <c r="S18" s="1332" t="s">
        <v>44</v>
      </c>
      <c r="T18" s="1366"/>
      <c r="U18" s="1366"/>
      <c r="V18" s="1367"/>
      <c r="W18" s="1332" t="s">
        <v>1180</v>
      </c>
      <c r="X18" s="1366"/>
      <c r="Y18" s="1366"/>
      <c r="Z18" s="1367"/>
      <c r="AA18" s="1332" t="s">
        <v>1181</v>
      </c>
      <c r="AB18" s="1366"/>
      <c r="AC18" s="1366"/>
      <c r="AD18" s="1367"/>
      <c r="AE18" s="1448" t="s">
        <v>72</v>
      </c>
      <c r="AF18" s="1450"/>
      <c r="AG18" s="1450"/>
      <c r="AH18" s="1450"/>
      <c r="AI18" s="1450"/>
      <c r="AJ18" s="1450"/>
      <c r="AK18" s="1450"/>
      <c r="AL18" s="1450"/>
      <c r="AM18" s="1449"/>
      <c r="AN18" s="1373" t="s">
        <v>1182</v>
      </c>
      <c r="AO18" s="1374"/>
      <c r="AP18" s="1374"/>
      <c r="AQ18" s="1381"/>
      <c r="AR18" s="1373" t="s">
        <v>75</v>
      </c>
      <c r="AS18" s="1374"/>
      <c r="AT18" s="1374"/>
      <c r="AU18" s="1381"/>
      <c r="AV18" s="2494" t="s">
        <v>73</v>
      </c>
      <c r="AW18" s="2495"/>
      <c r="AX18" s="2495"/>
      <c r="AY18" s="2495"/>
      <c r="AZ18" s="2496"/>
      <c r="BA18" s="1373" t="s">
        <v>74</v>
      </c>
      <c r="BB18" s="1374"/>
      <c r="BC18" s="1374"/>
      <c r="BD18" s="1381"/>
      <c r="BE18" s="1373" t="s">
        <v>114</v>
      </c>
      <c r="BF18" s="1374"/>
      <c r="BG18" s="1374"/>
      <c r="BH18" s="1374"/>
      <c r="BI18" s="1332" t="s">
        <v>647</v>
      </c>
      <c r="BJ18" s="1324"/>
      <c r="BK18" s="1325"/>
      <c r="BL18" s="1373" t="s">
        <v>648</v>
      </c>
      <c r="BM18" s="1374"/>
      <c r="BN18" s="1374"/>
      <c r="BO18" s="1374"/>
      <c r="BP18" s="2494" t="s">
        <v>1206</v>
      </c>
      <c r="BQ18" s="2495"/>
      <c r="BR18" s="2495"/>
      <c r="BS18" s="2495"/>
      <c r="BT18" s="3077" t="s">
        <v>1322</v>
      </c>
      <c r="BU18" s="2932"/>
      <c r="BV18" s="2932"/>
      <c r="BW18" s="3078"/>
      <c r="BX18" s="1324" t="s">
        <v>133</v>
      </c>
      <c r="BY18" s="1324"/>
      <c r="BZ18" s="1324"/>
      <c r="CA18" s="1324"/>
      <c r="CB18" s="1324"/>
      <c r="CC18" s="1325"/>
      <c r="CD18" s="2287" t="s">
        <v>7</v>
      </c>
      <c r="CE18" s="2288"/>
      <c r="CF18" s="2288"/>
      <c r="CG18" s="2289"/>
      <c r="CH18" s="2287" t="s">
        <v>859</v>
      </c>
      <c r="CI18" s="2288"/>
      <c r="CJ18" s="2288"/>
      <c r="CK18" s="2289"/>
      <c r="CL18" s="1136"/>
      <c r="CM18" s="1136"/>
      <c r="CN18" s="1136"/>
      <c r="CO18" s="1136"/>
      <c r="CP18" s="1136"/>
      <c r="CQ18" s="1136"/>
      <c r="CR18" s="1136"/>
      <c r="CS18" s="1136"/>
      <c r="CT18" s="1136"/>
      <c r="CU18" s="1136"/>
      <c r="CV18" s="1136"/>
    </row>
    <row r="19" spans="1:100" s="780" customFormat="1">
      <c r="A19" s="1136"/>
      <c r="B19" s="1136"/>
      <c r="C19" s="1563"/>
      <c r="D19" s="1326"/>
      <c r="E19" s="1565"/>
      <c r="F19" s="1565"/>
      <c r="G19" s="1565"/>
      <c r="H19" s="1565"/>
      <c r="I19" s="1565"/>
      <c r="J19" s="1328"/>
      <c r="K19" s="1326"/>
      <c r="L19" s="1565"/>
      <c r="M19" s="1565"/>
      <c r="N19" s="1328"/>
      <c r="O19" s="1326"/>
      <c r="P19" s="1565"/>
      <c r="Q19" s="1565"/>
      <c r="R19" s="1328"/>
      <c r="S19" s="1370"/>
      <c r="T19" s="1377"/>
      <c r="U19" s="1377"/>
      <c r="V19" s="1372"/>
      <c r="W19" s="1370"/>
      <c r="X19" s="1377"/>
      <c r="Y19" s="1377"/>
      <c r="Z19" s="1372"/>
      <c r="AA19" s="1370"/>
      <c r="AB19" s="1377"/>
      <c r="AC19" s="1377"/>
      <c r="AD19" s="1372"/>
      <c r="AE19" s="1392" t="s">
        <v>363</v>
      </c>
      <c r="AF19" s="1393"/>
      <c r="AG19" s="1393"/>
      <c r="AH19" s="1392" t="s">
        <v>364</v>
      </c>
      <c r="AI19" s="1393"/>
      <c r="AJ19" s="1394"/>
      <c r="AK19" s="1392" t="s">
        <v>11</v>
      </c>
      <c r="AL19" s="1393"/>
      <c r="AM19" s="1394"/>
      <c r="AN19" s="1545"/>
      <c r="AO19" s="1546"/>
      <c r="AP19" s="1546"/>
      <c r="AQ19" s="1383"/>
      <c r="AR19" s="1545"/>
      <c r="AS19" s="1546"/>
      <c r="AT19" s="1546"/>
      <c r="AU19" s="1383"/>
      <c r="AV19" s="2497"/>
      <c r="AW19" s="2498"/>
      <c r="AX19" s="2498"/>
      <c r="AY19" s="2498"/>
      <c r="AZ19" s="2499"/>
      <c r="BA19" s="1545"/>
      <c r="BB19" s="1546"/>
      <c r="BC19" s="1546"/>
      <c r="BD19" s="1383"/>
      <c r="BE19" s="1545"/>
      <c r="BF19" s="1546"/>
      <c r="BG19" s="1546"/>
      <c r="BH19" s="1546"/>
      <c r="BI19" s="1326"/>
      <c r="BJ19" s="1565"/>
      <c r="BK19" s="1328"/>
      <c r="BL19" s="1545"/>
      <c r="BM19" s="1546"/>
      <c r="BN19" s="1546"/>
      <c r="BO19" s="1546"/>
      <c r="BP19" s="2497"/>
      <c r="BQ19" s="2498"/>
      <c r="BR19" s="2498"/>
      <c r="BS19" s="2507"/>
      <c r="BT19" s="3079"/>
      <c r="BU19" s="1382"/>
      <c r="BV19" s="1382"/>
      <c r="BW19" s="3080"/>
      <c r="BX19" s="1503"/>
      <c r="BY19" s="1503"/>
      <c r="BZ19" s="1503"/>
      <c r="CA19" s="1503"/>
      <c r="CB19" s="1503"/>
      <c r="CC19" s="1587"/>
      <c r="CD19" s="2290"/>
      <c r="CE19" s="2291"/>
      <c r="CF19" s="2291"/>
      <c r="CG19" s="2292"/>
      <c r="CH19" s="2290"/>
      <c r="CI19" s="2291"/>
      <c r="CJ19" s="2291"/>
      <c r="CK19" s="2292"/>
      <c r="CL19" s="1136"/>
      <c r="CM19" s="1136"/>
      <c r="CN19" s="1136"/>
      <c r="CO19" s="1136"/>
      <c r="CP19" s="1136"/>
      <c r="CQ19" s="1136"/>
      <c r="CR19" s="1136"/>
      <c r="CS19" s="1136"/>
      <c r="CT19" s="1136"/>
      <c r="CU19" s="1136"/>
      <c r="CV19" s="1136"/>
    </row>
    <row r="20" spans="1:100" s="780" customFormat="1" ht="23.25" customHeight="1">
      <c r="A20" s="1136"/>
      <c r="B20" s="1136"/>
      <c r="C20" s="1563"/>
      <c r="D20" s="1326"/>
      <c r="E20" s="1565"/>
      <c r="F20" s="1565"/>
      <c r="G20" s="1565"/>
      <c r="H20" s="1565"/>
      <c r="I20" s="1565"/>
      <c r="J20" s="1328"/>
      <c r="K20" s="1326"/>
      <c r="L20" s="1565"/>
      <c r="M20" s="1565"/>
      <c r="N20" s="1328"/>
      <c r="O20" s="1326"/>
      <c r="P20" s="1565"/>
      <c r="Q20" s="1565"/>
      <c r="R20" s="1328"/>
      <c r="S20" s="1370"/>
      <c r="T20" s="1377"/>
      <c r="U20" s="1377"/>
      <c r="V20" s="1372"/>
      <c r="W20" s="1370"/>
      <c r="X20" s="1377"/>
      <c r="Y20" s="1377"/>
      <c r="Z20" s="1372"/>
      <c r="AA20" s="1370"/>
      <c r="AB20" s="1377"/>
      <c r="AC20" s="1377"/>
      <c r="AD20" s="1372"/>
      <c r="AE20" s="2397"/>
      <c r="AF20" s="2398"/>
      <c r="AG20" s="2398"/>
      <c r="AH20" s="2397"/>
      <c r="AI20" s="2398"/>
      <c r="AJ20" s="2399"/>
      <c r="AK20" s="2397"/>
      <c r="AL20" s="2398"/>
      <c r="AM20" s="2399"/>
      <c r="AN20" s="1545"/>
      <c r="AO20" s="1546"/>
      <c r="AP20" s="1546"/>
      <c r="AQ20" s="1383"/>
      <c r="AR20" s="1545"/>
      <c r="AS20" s="1546"/>
      <c r="AT20" s="1546"/>
      <c r="AU20" s="1383"/>
      <c r="AV20" s="2497"/>
      <c r="AW20" s="2498"/>
      <c r="AX20" s="2498"/>
      <c r="AY20" s="2498"/>
      <c r="AZ20" s="2499"/>
      <c r="BA20" s="1545"/>
      <c r="BB20" s="1546"/>
      <c r="BC20" s="1546"/>
      <c r="BD20" s="1383"/>
      <c r="BE20" s="1545"/>
      <c r="BF20" s="1546"/>
      <c r="BG20" s="1546"/>
      <c r="BH20" s="1546"/>
      <c r="BI20" s="1326"/>
      <c r="BJ20" s="1565"/>
      <c r="BK20" s="1328"/>
      <c r="BL20" s="1545"/>
      <c r="BM20" s="1546"/>
      <c r="BN20" s="1546"/>
      <c r="BO20" s="1546"/>
      <c r="BP20" s="2497"/>
      <c r="BQ20" s="2498"/>
      <c r="BR20" s="2498"/>
      <c r="BS20" s="2507"/>
      <c r="BT20" s="3079"/>
      <c r="BU20" s="1382"/>
      <c r="BV20" s="1382"/>
      <c r="BW20" s="3080"/>
      <c r="BX20" s="2359" t="s">
        <v>76</v>
      </c>
      <c r="BY20" s="2506"/>
      <c r="BZ20" s="2506"/>
      <c r="CA20" s="2506" t="s">
        <v>77</v>
      </c>
      <c r="CB20" s="2506"/>
      <c r="CC20" s="2506"/>
      <c r="CD20" s="2290"/>
      <c r="CE20" s="2291"/>
      <c r="CF20" s="2291"/>
      <c r="CG20" s="2292"/>
      <c r="CH20" s="2290"/>
      <c r="CI20" s="2291"/>
      <c r="CJ20" s="2291"/>
      <c r="CK20" s="2292"/>
      <c r="CL20" s="1136"/>
      <c r="CM20" s="1136"/>
      <c r="CN20" s="1136"/>
      <c r="CO20" s="1136"/>
      <c r="CP20" s="1136"/>
      <c r="CQ20" s="1136"/>
      <c r="CR20" s="1136"/>
      <c r="CS20" s="1136"/>
      <c r="CT20" s="1136"/>
      <c r="CU20" s="1136"/>
      <c r="CV20" s="1136"/>
    </row>
    <row r="21" spans="1:100" s="780" customFormat="1" ht="27" customHeight="1">
      <c r="A21" s="1136"/>
      <c r="B21" s="1136"/>
      <c r="C21" s="1602"/>
      <c r="D21" s="2500" t="s">
        <v>226</v>
      </c>
      <c r="E21" s="2501"/>
      <c r="F21" s="2501"/>
      <c r="G21" s="2501"/>
      <c r="H21" s="2501"/>
      <c r="I21" s="2501"/>
      <c r="J21" s="2502"/>
      <c r="K21" s="2500" t="s">
        <v>227</v>
      </c>
      <c r="L21" s="2501"/>
      <c r="M21" s="2501"/>
      <c r="N21" s="2502"/>
      <c r="O21" s="2500" t="s">
        <v>228</v>
      </c>
      <c r="P21" s="2501"/>
      <c r="Q21" s="2501"/>
      <c r="R21" s="2502"/>
      <c r="S21" s="2503" t="s">
        <v>229</v>
      </c>
      <c r="T21" s="2504"/>
      <c r="U21" s="2504"/>
      <c r="V21" s="2505"/>
      <c r="W21" s="2503" t="s">
        <v>230</v>
      </c>
      <c r="X21" s="2504"/>
      <c r="Y21" s="2504"/>
      <c r="Z21" s="2505"/>
      <c r="AA21" s="2503" t="s">
        <v>356</v>
      </c>
      <c r="AB21" s="2504"/>
      <c r="AC21" s="2504"/>
      <c r="AD21" s="2505"/>
      <c r="AE21" s="2512" t="s">
        <v>105</v>
      </c>
      <c r="AF21" s="2513"/>
      <c r="AG21" s="2514"/>
      <c r="AH21" s="2512" t="s">
        <v>106</v>
      </c>
      <c r="AI21" s="2513"/>
      <c r="AJ21" s="2514"/>
      <c r="AK21" s="2512" t="s">
        <v>107</v>
      </c>
      <c r="AL21" s="2513"/>
      <c r="AM21" s="2514"/>
      <c r="AN21" s="2503" t="s">
        <v>109</v>
      </c>
      <c r="AO21" s="2504"/>
      <c r="AP21" s="2504"/>
      <c r="AQ21" s="2505"/>
      <c r="AR21" s="2503" t="s">
        <v>110</v>
      </c>
      <c r="AS21" s="2504"/>
      <c r="AT21" s="2504"/>
      <c r="AU21" s="2504"/>
      <c r="AV21" s="885" t="s">
        <v>1127</v>
      </c>
      <c r="AW21" s="886" t="s">
        <v>1128</v>
      </c>
      <c r="AX21" s="886" t="s">
        <v>1129</v>
      </c>
      <c r="AY21" s="886" t="s">
        <v>1130</v>
      </c>
      <c r="AZ21" s="887" t="s">
        <v>1207</v>
      </c>
      <c r="BA21" s="886" t="s">
        <v>1127</v>
      </c>
      <c r="BB21" s="886" t="s">
        <v>1128</v>
      </c>
      <c r="BC21" s="886" t="s">
        <v>1129</v>
      </c>
      <c r="BD21" s="888" t="s">
        <v>1208</v>
      </c>
      <c r="BE21" s="2503" t="s">
        <v>112</v>
      </c>
      <c r="BF21" s="2504"/>
      <c r="BG21" s="2504"/>
      <c r="BH21" s="2505"/>
      <c r="BI21" s="2503" t="s">
        <v>113</v>
      </c>
      <c r="BJ21" s="2504"/>
      <c r="BK21" s="2505"/>
      <c r="BL21" s="2503" t="s">
        <v>223</v>
      </c>
      <c r="BM21" s="2504"/>
      <c r="BN21" s="2504"/>
      <c r="BO21" s="2505"/>
      <c r="BP21" s="2503" t="s">
        <v>374</v>
      </c>
      <c r="BQ21" s="2504"/>
      <c r="BR21" s="2504"/>
      <c r="BS21" s="2504"/>
      <c r="BT21" s="3081" t="s">
        <v>375</v>
      </c>
      <c r="BU21" s="3082"/>
      <c r="BV21" s="3082"/>
      <c r="BW21" s="3083"/>
      <c r="BX21" s="2513" t="s">
        <v>563</v>
      </c>
      <c r="BY21" s="2513"/>
      <c r="BZ21" s="2514"/>
      <c r="CA21" s="2512" t="s">
        <v>564</v>
      </c>
      <c r="CB21" s="2513"/>
      <c r="CC21" s="2514"/>
      <c r="CD21" s="2500" t="s">
        <v>565</v>
      </c>
      <c r="CE21" s="2501"/>
      <c r="CF21" s="2501"/>
      <c r="CG21" s="2502"/>
      <c r="CH21" s="2500" t="s">
        <v>566</v>
      </c>
      <c r="CI21" s="2501"/>
      <c r="CJ21" s="2501"/>
      <c r="CK21" s="2502"/>
      <c r="CL21" s="1136"/>
      <c r="CM21" s="1136"/>
      <c r="CN21" s="1136"/>
      <c r="CO21" s="1136"/>
      <c r="CP21" s="1136"/>
      <c r="CQ21" s="1136"/>
      <c r="CR21" s="1136"/>
      <c r="CS21" s="1136"/>
      <c r="CT21" s="1136"/>
      <c r="CU21" s="1136"/>
      <c r="CV21" s="1136"/>
    </row>
    <row r="22" spans="1:100" s="780" customFormat="1">
      <c r="A22" s="1136"/>
      <c r="B22" s="1136"/>
      <c r="C22" s="91">
        <v>1</v>
      </c>
      <c r="D22" s="2300"/>
      <c r="E22" s="1528"/>
      <c r="F22" s="1528"/>
      <c r="G22" s="1528"/>
      <c r="H22" s="1528"/>
      <c r="I22" s="1528"/>
      <c r="J22" s="2508"/>
      <c r="K22" s="2509"/>
      <c r="L22" s="2510"/>
      <c r="M22" s="2510"/>
      <c r="N22" s="2511"/>
      <c r="O22" s="2509"/>
      <c r="P22" s="2510"/>
      <c r="Q22" s="2510"/>
      <c r="R22" s="2511"/>
      <c r="S22" s="1529"/>
      <c r="T22" s="1529"/>
      <c r="U22" s="1529"/>
      <c r="V22" s="1529"/>
      <c r="W22" s="1529"/>
      <c r="X22" s="1529"/>
      <c r="Y22" s="1529"/>
      <c r="Z22" s="1529"/>
      <c r="AA22" s="1529"/>
      <c r="AB22" s="1529"/>
      <c r="AC22" s="1529"/>
      <c r="AD22" s="1529"/>
      <c r="AE22" s="1396"/>
      <c r="AF22" s="1397"/>
      <c r="AG22" s="1398"/>
      <c r="AH22" s="1396"/>
      <c r="AI22" s="1397"/>
      <c r="AJ22" s="1398"/>
      <c r="AK22" s="1396"/>
      <c r="AL22" s="1397"/>
      <c r="AM22" s="1398"/>
      <c r="AN22" s="1396"/>
      <c r="AO22" s="1397"/>
      <c r="AP22" s="1397"/>
      <c r="AQ22" s="1398"/>
      <c r="AR22" s="1396"/>
      <c r="AS22" s="1397"/>
      <c r="AT22" s="1397"/>
      <c r="AU22" s="1397"/>
      <c r="AV22" s="889"/>
      <c r="AW22" s="890"/>
      <c r="AX22" s="890"/>
      <c r="AY22" s="890"/>
      <c r="AZ22" s="890"/>
      <c r="BA22" s="890"/>
      <c r="BB22" s="890"/>
      <c r="BC22" s="890"/>
      <c r="BD22" s="891"/>
      <c r="BE22" s="1396"/>
      <c r="BF22" s="1397"/>
      <c r="BG22" s="1397"/>
      <c r="BH22" s="1397"/>
      <c r="BI22" s="2519"/>
      <c r="BJ22" s="2520"/>
      <c r="BK22" s="2521"/>
      <c r="BL22" s="1501"/>
      <c r="BM22" s="1501"/>
      <c r="BN22" s="1501"/>
      <c r="BO22" s="1501"/>
      <c r="BP22" s="1396"/>
      <c r="BQ22" s="1397"/>
      <c r="BR22" s="1397"/>
      <c r="BS22" s="1397"/>
      <c r="BT22" s="3084"/>
      <c r="BU22" s="3085"/>
      <c r="BV22" s="3085"/>
      <c r="BW22" s="3086"/>
      <c r="BX22" s="1397"/>
      <c r="BY22" s="1397"/>
      <c r="BZ22" s="1398"/>
      <c r="CA22" s="1396"/>
      <c r="CB22" s="1397"/>
      <c r="CC22" s="1398"/>
      <c r="CD22" s="2300"/>
      <c r="CE22" s="2301"/>
      <c r="CF22" s="2301"/>
      <c r="CG22" s="2302"/>
      <c r="CH22" s="2300"/>
      <c r="CI22" s="2301"/>
      <c r="CJ22" s="2301"/>
      <c r="CK22" s="2302"/>
      <c r="CL22" s="1136"/>
      <c r="CM22" s="1136"/>
      <c r="CN22" s="1136"/>
      <c r="CO22" s="1136"/>
      <c r="CP22" s="1136"/>
      <c r="CQ22" s="1136"/>
      <c r="CR22" s="1136"/>
      <c r="CS22" s="1136"/>
      <c r="CT22" s="1136"/>
      <c r="CU22" s="1136"/>
      <c r="CV22" s="1136"/>
    </row>
    <row r="23" spans="1:100" s="780" customFormat="1">
      <c r="A23" s="1136"/>
      <c r="B23" s="1136"/>
      <c r="C23" s="92">
        <v>2</v>
      </c>
      <c r="D23" s="2304"/>
      <c r="E23" s="1519"/>
      <c r="F23" s="1519"/>
      <c r="G23" s="1519"/>
      <c r="H23" s="1519"/>
      <c r="I23" s="1519"/>
      <c r="J23" s="2515"/>
      <c r="K23" s="2516"/>
      <c r="L23" s="2517"/>
      <c r="M23" s="2517"/>
      <c r="N23" s="2518"/>
      <c r="O23" s="2516"/>
      <c r="P23" s="2517"/>
      <c r="Q23" s="2517"/>
      <c r="R23" s="2518"/>
      <c r="S23" s="1505"/>
      <c r="T23" s="1505"/>
      <c r="U23" s="1505"/>
      <c r="V23" s="1505"/>
      <c r="W23" s="1505"/>
      <c r="X23" s="1505"/>
      <c r="Y23" s="1505"/>
      <c r="Z23" s="1505"/>
      <c r="AA23" s="1505"/>
      <c r="AB23" s="1505"/>
      <c r="AC23" s="1505"/>
      <c r="AD23" s="1505"/>
      <c r="AE23" s="1295"/>
      <c r="AF23" s="1296"/>
      <c r="AG23" s="1297"/>
      <c r="AH23" s="1295"/>
      <c r="AI23" s="1296"/>
      <c r="AJ23" s="1297"/>
      <c r="AK23" s="1295"/>
      <c r="AL23" s="1296"/>
      <c r="AM23" s="1297"/>
      <c r="AN23" s="1295"/>
      <c r="AO23" s="1296"/>
      <c r="AP23" s="1296"/>
      <c r="AQ23" s="1297"/>
      <c r="AR23" s="1295"/>
      <c r="AS23" s="1296"/>
      <c r="AT23" s="1296"/>
      <c r="AU23" s="1296"/>
      <c r="AV23" s="892"/>
      <c r="AW23" s="893"/>
      <c r="AX23" s="893"/>
      <c r="AY23" s="893"/>
      <c r="AZ23" s="893"/>
      <c r="BA23" s="893"/>
      <c r="BB23" s="893"/>
      <c r="BC23" s="893"/>
      <c r="BD23" s="894"/>
      <c r="BE23" s="1295"/>
      <c r="BF23" s="1296"/>
      <c r="BG23" s="1296"/>
      <c r="BH23" s="1296"/>
      <c r="BI23" s="1290"/>
      <c r="BJ23" s="1291"/>
      <c r="BK23" s="1292"/>
      <c r="BL23" s="1296"/>
      <c r="BM23" s="1296"/>
      <c r="BN23" s="1296"/>
      <c r="BO23" s="1296"/>
      <c r="BP23" s="1295"/>
      <c r="BQ23" s="1296"/>
      <c r="BR23" s="1296"/>
      <c r="BS23" s="1296"/>
      <c r="BT23" s="3087"/>
      <c r="BU23" s="3088"/>
      <c r="BV23" s="3088"/>
      <c r="BW23" s="3089"/>
      <c r="BX23" s="1296"/>
      <c r="BY23" s="1296"/>
      <c r="BZ23" s="1297"/>
      <c r="CA23" s="1295"/>
      <c r="CB23" s="1296"/>
      <c r="CC23" s="1297"/>
      <c r="CD23" s="2304"/>
      <c r="CE23" s="2305"/>
      <c r="CF23" s="2305"/>
      <c r="CG23" s="2306"/>
      <c r="CH23" s="2304"/>
      <c r="CI23" s="2305"/>
      <c r="CJ23" s="2305"/>
      <c r="CK23" s="2306"/>
      <c r="CL23" s="1136"/>
      <c r="CM23" s="1136"/>
      <c r="CN23" s="1136"/>
      <c r="CO23" s="1136"/>
      <c r="CP23" s="1136"/>
      <c r="CQ23" s="1136"/>
      <c r="CR23" s="1136"/>
      <c r="CS23" s="1136"/>
      <c r="CT23" s="1136"/>
      <c r="CU23" s="1136"/>
      <c r="CV23" s="1136"/>
    </row>
    <row r="24" spans="1:100" s="780" customFormat="1">
      <c r="A24" s="1136"/>
      <c r="B24" s="1136"/>
      <c r="C24" s="92">
        <v>3</v>
      </c>
      <c r="D24" s="2304"/>
      <c r="E24" s="1519"/>
      <c r="F24" s="1519"/>
      <c r="G24" s="1519"/>
      <c r="H24" s="1519"/>
      <c r="I24" s="1519"/>
      <c r="J24" s="2515"/>
      <c r="K24" s="2516"/>
      <c r="L24" s="2517"/>
      <c r="M24" s="2517"/>
      <c r="N24" s="2518"/>
      <c r="O24" s="2516"/>
      <c r="P24" s="2517"/>
      <c r="Q24" s="2517"/>
      <c r="R24" s="2518"/>
      <c r="S24" s="1505"/>
      <c r="T24" s="1505"/>
      <c r="U24" s="1505"/>
      <c r="V24" s="1505"/>
      <c r="W24" s="1505"/>
      <c r="X24" s="1505"/>
      <c r="Y24" s="1505"/>
      <c r="Z24" s="1505"/>
      <c r="AA24" s="1505"/>
      <c r="AB24" s="1505"/>
      <c r="AC24" s="1505"/>
      <c r="AD24" s="1505"/>
      <c r="AE24" s="1295"/>
      <c r="AF24" s="1296"/>
      <c r="AG24" s="1297"/>
      <c r="AH24" s="1295"/>
      <c r="AI24" s="1296"/>
      <c r="AJ24" s="1297"/>
      <c r="AK24" s="1295"/>
      <c r="AL24" s="1296"/>
      <c r="AM24" s="1297"/>
      <c r="AN24" s="1295"/>
      <c r="AO24" s="1296"/>
      <c r="AP24" s="1296"/>
      <c r="AQ24" s="1297"/>
      <c r="AR24" s="1295"/>
      <c r="AS24" s="1296"/>
      <c r="AT24" s="1296"/>
      <c r="AU24" s="1296"/>
      <c r="AV24" s="892"/>
      <c r="AW24" s="893"/>
      <c r="AX24" s="893"/>
      <c r="AY24" s="893"/>
      <c r="AZ24" s="893"/>
      <c r="BA24" s="893"/>
      <c r="BB24" s="893"/>
      <c r="BC24" s="893"/>
      <c r="BD24" s="894"/>
      <c r="BE24" s="1295"/>
      <c r="BF24" s="1296"/>
      <c r="BG24" s="1296"/>
      <c r="BH24" s="1296"/>
      <c r="BI24" s="1290"/>
      <c r="BJ24" s="1291"/>
      <c r="BK24" s="1292"/>
      <c r="BL24" s="1296"/>
      <c r="BM24" s="1296"/>
      <c r="BN24" s="1296"/>
      <c r="BO24" s="1296"/>
      <c r="BP24" s="1295"/>
      <c r="BQ24" s="1296"/>
      <c r="BR24" s="1296"/>
      <c r="BS24" s="1296"/>
      <c r="BT24" s="3087"/>
      <c r="BU24" s="3088"/>
      <c r="BV24" s="3088"/>
      <c r="BW24" s="3089"/>
      <c r="BX24" s="1296"/>
      <c r="BY24" s="1296"/>
      <c r="BZ24" s="1297"/>
      <c r="CA24" s="1295"/>
      <c r="CB24" s="1296"/>
      <c r="CC24" s="1297"/>
      <c r="CD24" s="2304"/>
      <c r="CE24" s="2305"/>
      <c r="CF24" s="2305"/>
      <c r="CG24" s="2306"/>
      <c r="CH24" s="2304"/>
      <c r="CI24" s="2305"/>
      <c r="CJ24" s="2305"/>
      <c r="CK24" s="2306"/>
      <c r="CL24" s="1136"/>
      <c r="CM24" s="1136"/>
      <c r="CN24" s="1136"/>
      <c r="CO24" s="1136"/>
      <c r="CP24" s="1136"/>
      <c r="CQ24" s="1136"/>
      <c r="CR24" s="1136"/>
      <c r="CS24" s="1136"/>
      <c r="CT24" s="1136"/>
      <c r="CU24" s="1136"/>
      <c r="CV24" s="1136"/>
    </row>
    <row r="25" spans="1:100" s="780" customFormat="1">
      <c r="A25" s="1136"/>
      <c r="B25" s="1136"/>
      <c r="C25" s="92">
        <v>4</v>
      </c>
      <c r="D25" s="2304"/>
      <c r="E25" s="1519"/>
      <c r="F25" s="1519"/>
      <c r="G25" s="1519"/>
      <c r="H25" s="1519"/>
      <c r="I25" s="1519"/>
      <c r="J25" s="2515"/>
      <c r="K25" s="2516"/>
      <c r="L25" s="2517"/>
      <c r="M25" s="2517"/>
      <c r="N25" s="2518"/>
      <c r="O25" s="2516"/>
      <c r="P25" s="2517"/>
      <c r="Q25" s="2517"/>
      <c r="R25" s="2518"/>
      <c r="S25" s="1505"/>
      <c r="T25" s="1505"/>
      <c r="U25" s="1505"/>
      <c r="V25" s="1505"/>
      <c r="W25" s="1505"/>
      <c r="X25" s="1505"/>
      <c r="Y25" s="1505"/>
      <c r="Z25" s="1505"/>
      <c r="AA25" s="1505"/>
      <c r="AB25" s="1505"/>
      <c r="AC25" s="1505"/>
      <c r="AD25" s="1505"/>
      <c r="AE25" s="1295"/>
      <c r="AF25" s="1296"/>
      <c r="AG25" s="1297"/>
      <c r="AH25" s="1295"/>
      <c r="AI25" s="1296"/>
      <c r="AJ25" s="1297"/>
      <c r="AK25" s="1295"/>
      <c r="AL25" s="1296"/>
      <c r="AM25" s="1297"/>
      <c r="AN25" s="1295"/>
      <c r="AO25" s="1296"/>
      <c r="AP25" s="1296"/>
      <c r="AQ25" s="1297"/>
      <c r="AR25" s="1295"/>
      <c r="AS25" s="1296"/>
      <c r="AT25" s="1296"/>
      <c r="AU25" s="1296"/>
      <c r="AV25" s="892"/>
      <c r="AW25" s="893"/>
      <c r="AX25" s="893"/>
      <c r="AY25" s="893"/>
      <c r="AZ25" s="893"/>
      <c r="BA25" s="893"/>
      <c r="BB25" s="893"/>
      <c r="BC25" s="893"/>
      <c r="BD25" s="894"/>
      <c r="BE25" s="1295"/>
      <c r="BF25" s="1296"/>
      <c r="BG25" s="1296"/>
      <c r="BH25" s="1296"/>
      <c r="BI25" s="1290"/>
      <c r="BJ25" s="1291"/>
      <c r="BK25" s="1292"/>
      <c r="BL25" s="1296"/>
      <c r="BM25" s="1296"/>
      <c r="BN25" s="1296"/>
      <c r="BO25" s="1296"/>
      <c r="BP25" s="1295"/>
      <c r="BQ25" s="1296"/>
      <c r="BR25" s="1296"/>
      <c r="BS25" s="1296"/>
      <c r="BT25" s="3087"/>
      <c r="BU25" s="3088"/>
      <c r="BV25" s="3088"/>
      <c r="BW25" s="3089"/>
      <c r="BX25" s="1296"/>
      <c r="BY25" s="1296"/>
      <c r="BZ25" s="1297"/>
      <c r="CA25" s="1295"/>
      <c r="CB25" s="1296"/>
      <c r="CC25" s="1297"/>
      <c r="CD25" s="2304"/>
      <c r="CE25" s="2305"/>
      <c r="CF25" s="2305"/>
      <c r="CG25" s="2306"/>
      <c r="CH25" s="2304"/>
      <c r="CI25" s="2305"/>
      <c r="CJ25" s="2305"/>
      <c r="CK25" s="2306"/>
      <c r="CL25" s="1136"/>
      <c r="CM25" s="1136"/>
      <c r="CN25" s="1136"/>
      <c r="CO25" s="1136"/>
      <c r="CP25" s="1136"/>
      <c r="CQ25" s="1136"/>
      <c r="CR25" s="1136"/>
      <c r="CS25" s="1136"/>
      <c r="CT25" s="1136"/>
      <c r="CU25" s="1136"/>
      <c r="CV25" s="1136"/>
    </row>
    <row r="26" spans="1:100" s="780" customFormat="1">
      <c r="A26" s="1136"/>
      <c r="B26" s="1136"/>
      <c r="C26" s="93">
        <v>5</v>
      </c>
      <c r="D26" s="2317"/>
      <c r="E26" s="1497"/>
      <c r="F26" s="1497"/>
      <c r="G26" s="1497"/>
      <c r="H26" s="1497"/>
      <c r="I26" s="1497"/>
      <c r="J26" s="2535"/>
      <c r="K26" s="2522"/>
      <c r="L26" s="2523"/>
      <c r="M26" s="2523"/>
      <c r="N26" s="2524"/>
      <c r="O26" s="2522"/>
      <c r="P26" s="2523"/>
      <c r="Q26" s="2523"/>
      <c r="R26" s="2524"/>
      <c r="S26" s="2525"/>
      <c r="T26" s="2525"/>
      <c r="U26" s="2525"/>
      <c r="V26" s="2525"/>
      <c r="W26" s="2525"/>
      <c r="X26" s="2525"/>
      <c r="Y26" s="2525"/>
      <c r="Z26" s="2525"/>
      <c r="AA26" s="2525"/>
      <c r="AB26" s="2525"/>
      <c r="AC26" s="2525"/>
      <c r="AD26" s="2525"/>
      <c r="AE26" s="1420"/>
      <c r="AF26" s="1421"/>
      <c r="AG26" s="1422"/>
      <c r="AH26" s="1420"/>
      <c r="AI26" s="1421"/>
      <c r="AJ26" s="1422"/>
      <c r="AK26" s="1420"/>
      <c r="AL26" s="1421"/>
      <c r="AM26" s="1422"/>
      <c r="AN26" s="1420"/>
      <c r="AO26" s="1421"/>
      <c r="AP26" s="1421"/>
      <c r="AQ26" s="1422"/>
      <c r="AR26" s="1420"/>
      <c r="AS26" s="1421"/>
      <c r="AT26" s="1421"/>
      <c r="AU26" s="1421"/>
      <c r="AV26" s="895"/>
      <c r="AW26" s="896"/>
      <c r="AX26" s="896"/>
      <c r="AY26" s="896"/>
      <c r="AZ26" s="896"/>
      <c r="BA26" s="896"/>
      <c r="BB26" s="896"/>
      <c r="BC26" s="896"/>
      <c r="BD26" s="897"/>
      <c r="BE26" s="1420"/>
      <c r="BF26" s="1421"/>
      <c r="BG26" s="1421"/>
      <c r="BH26" s="1421"/>
      <c r="BI26" s="2532"/>
      <c r="BJ26" s="2533"/>
      <c r="BK26" s="2534"/>
      <c r="BL26" s="1501"/>
      <c r="BM26" s="1501"/>
      <c r="BN26" s="1501"/>
      <c r="BO26" s="1501"/>
      <c r="BP26" s="1420"/>
      <c r="BQ26" s="1421"/>
      <c r="BR26" s="1421"/>
      <c r="BS26" s="1421"/>
      <c r="BT26" s="2368"/>
      <c r="BU26" s="3090"/>
      <c r="BV26" s="3090"/>
      <c r="BW26" s="3091"/>
      <c r="BX26" s="1421"/>
      <c r="BY26" s="1421"/>
      <c r="BZ26" s="1422"/>
      <c r="CA26" s="1420"/>
      <c r="CB26" s="1421"/>
      <c r="CC26" s="1422"/>
      <c r="CD26" s="2317"/>
      <c r="CE26" s="2318"/>
      <c r="CF26" s="2318"/>
      <c r="CG26" s="2319"/>
      <c r="CH26" s="2317"/>
      <c r="CI26" s="2318"/>
      <c r="CJ26" s="2318"/>
      <c r="CK26" s="2319"/>
      <c r="CL26" s="1136"/>
      <c r="CM26" s="1136"/>
      <c r="CN26" s="1136"/>
      <c r="CO26" s="1136"/>
      <c r="CP26" s="1136"/>
      <c r="CQ26" s="1136"/>
      <c r="CR26" s="1136"/>
      <c r="CS26" s="1136"/>
      <c r="CT26" s="1136"/>
      <c r="CU26" s="1136"/>
      <c r="CV26" s="1136"/>
    </row>
    <row r="27" spans="1:100" s="780" customFormat="1">
      <c r="A27" s="1136"/>
      <c r="B27" s="1136"/>
      <c r="C27" s="993" t="s">
        <v>12</v>
      </c>
      <c r="D27" s="2374"/>
      <c r="E27" s="2526"/>
      <c r="F27" s="2526"/>
      <c r="G27" s="2526"/>
      <c r="H27" s="2526"/>
      <c r="I27" s="2526"/>
      <c r="J27" s="2527"/>
      <c r="K27" s="2528"/>
      <c r="L27" s="2529"/>
      <c r="M27" s="2529"/>
      <c r="N27" s="2530"/>
      <c r="O27" s="2528"/>
      <c r="P27" s="2529"/>
      <c r="Q27" s="2529"/>
      <c r="R27" s="2530"/>
      <c r="S27" s="2531"/>
      <c r="T27" s="2531"/>
      <c r="U27" s="2531"/>
      <c r="V27" s="2531"/>
      <c r="W27" s="2531"/>
      <c r="X27" s="2531"/>
      <c r="Y27" s="2531"/>
      <c r="Z27" s="2531"/>
      <c r="AA27" s="2531"/>
      <c r="AB27" s="2531"/>
      <c r="AC27" s="2531"/>
      <c r="AD27" s="2531"/>
      <c r="AE27" s="1731"/>
      <c r="AF27" s="1732"/>
      <c r="AG27" s="1733"/>
      <c r="AH27" s="1731"/>
      <c r="AI27" s="1732"/>
      <c r="AJ27" s="1733"/>
      <c r="AK27" s="1731"/>
      <c r="AL27" s="1732"/>
      <c r="AM27" s="1733"/>
      <c r="AN27" s="2528"/>
      <c r="AO27" s="2529"/>
      <c r="AP27" s="2529"/>
      <c r="AQ27" s="2530"/>
      <c r="AR27" s="2374"/>
      <c r="AS27" s="2375"/>
      <c r="AT27" s="2375"/>
      <c r="AU27" s="2375"/>
      <c r="AV27" s="898"/>
      <c r="AW27" s="899"/>
      <c r="AX27" s="899"/>
      <c r="AY27" s="899"/>
      <c r="AZ27" s="899"/>
      <c r="BA27" s="899"/>
      <c r="BB27" s="899"/>
      <c r="BC27" s="899"/>
      <c r="BD27" s="900"/>
      <c r="BE27" s="2528"/>
      <c r="BF27" s="2529"/>
      <c r="BG27" s="2529"/>
      <c r="BH27" s="2529"/>
      <c r="BI27" s="2536"/>
      <c r="BJ27" s="2537"/>
      <c r="BK27" s="2538"/>
      <c r="BL27" s="1731"/>
      <c r="BM27" s="1732"/>
      <c r="BN27" s="1732"/>
      <c r="BO27" s="1733"/>
      <c r="BP27" s="2528"/>
      <c r="BQ27" s="2529"/>
      <c r="BR27" s="2529"/>
      <c r="BS27" s="2529"/>
      <c r="BT27" s="2864"/>
      <c r="BU27" s="2865"/>
      <c r="BV27" s="2865"/>
      <c r="BW27" s="2866"/>
      <c r="BX27" s="2529"/>
      <c r="BY27" s="2529"/>
      <c r="BZ27" s="2530"/>
      <c r="CA27" s="2528"/>
      <c r="CB27" s="2529"/>
      <c r="CC27" s="2530"/>
      <c r="CD27" s="2283"/>
      <c r="CE27" s="2284"/>
      <c r="CF27" s="2284"/>
      <c r="CG27" s="2285"/>
      <c r="CH27" s="2283"/>
      <c r="CI27" s="2284"/>
      <c r="CJ27" s="2284"/>
      <c r="CK27" s="2285"/>
      <c r="CL27" s="1136"/>
      <c r="CM27" s="1136"/>
      <c r="CN27" s="1136"/>
      <c r="CO27" s="1136"/>
      <c r="CP27" s="1136"/>
      <c r="CQ27" s="1136"/>
      <c r="CR27" s="1136"/>
      <c r="CS27" s="1136"/>
      <c r="CT27" s="1136"/>
      <c r="CU27" s="1136"/>
      <c r="CV27" s="1136"/>
    </row>
    <row r="28" spans="1:100" s="780" customFormat="1">
      <c r="A28" s="1136"/>
      <c r="B28" s="1136"/>
      <c r="C28" s="47" t="s">
        <v>285</v>
      </c>
      <c r="D28" s="1132"/>
      <c r="E28" s="1132"/>
      <c r="F28" s="1132"/>
      <c r="G28" s="1132"/>
      <c r="H28" s="1132"/>
      <c r="I28" s="1132"/>
      <c r="J28" s="1136"/>
      <c r="K28" s="1136"/>
      <c r="L28" s="1136"/>
      <c r="M28" s="1136"/>
      <c r="N28" s="1136"/>
      <c r="O28" s="1136"/>
      <c r="P28" s="1136"/>
      <c r="Q28" s="1136"/>
      <c r="R28" s="1136"/>
      <c r="S28" s="1136"/>
      <c r="T28" s="1136"/>
      <c r="U28" s="1136"/>
      <c r="V28" s="1136"/>
      <c r="W28" s="1136"/>
      <c r="X28" s="1136"/>
      <c r="Y28" s="1136"/>
      <c r="Z28" s="1136"/>
      <c r="AA28" s="1136"/>
      <c r="AB28" s="1136"/>
      <c r="AC28" s="1136"/>
      <c r="AD28" s="1136"/>
      <c r="AE28" s="1136"/>
      <c r="AF28" s="1136"/>
      <c r="AG28" s="1136"/>
      <c r="AH28" s="1136"/>
      <c r="AI28" s="1136"/>
      <c r="AJ28" s="1136"/>
      <c r="AK28" s="1136"/>
      <c r="AL28" s="1136"/>
      <c r="AM28" s="1136"/>
      <c r="AN28" s="1136"/>
      <c r="AO28" s="1136"/>
      <c r="AP28" s="1136"/>
      <c r="AQ28" s="1136"/>
      <c r="AR28" s="1136"/>
      <c r="AS28" s="1136"/>
      <c r="AT28" s="1136"/>
      <c r="AU28" s="1136"/>
      <c r="AV28" s="1136"/>
      <c r="AW28" s="1136"/>
      <c r="AX28" s="1136"/>
      <c r="AY28" s="1136"/>
      <c r="AZ28" s="1136"/>
      <c r="BA28" s="1136"/>
      <c r="BB28" s="1136"/>
      <c r="BC28" s="1136"/>
      <c r="BD28" s="1136"/>
      <c r="BE28" s="1136"/>
      <c r="BF28" s="1136"/>
      <c r="BG28" s="1136"/>
      <c r="BH28" s="1136"/>
      <c r="BI28" s="1136"/>
      <c r="BJ28" s="1136"/>
      <c r="BK28" s="1136"/>
      <c r="BL28" s="1136"/>
      <c r="BM28" s="1136"/>
      <c r="BN28" s="1136"/>
      <c r="BO28" s="1136"/>
      <c r="BP28" s="1136"/>
      <c r="BQ28" s="1136"/>
      <c r="BR28" s="1136"/>
      <c r="BS28" s="1136"/>
      <c r="BT28" s="1136"/>
      <c r="BU28" s="1136"/>
      <c r="BV28" s="1136"/>
      <c r="BW28" s="1136"/>
      <c r="BX28" s="1136"/>
      <c r="BY28" s="1136"/>
      <c r="BZ28" s="1136"/>
      <c r="CA28" s="1136"/>
      <c r="CB28" s="1136"/>
      <c r="CC28" s="1136"/>
      <c r="CD28" s="1136"/>
      <c r="CE28" s="1136"/>
      <c r="CF28" s="1136"/>
      <c r="CG28" s="1136"/>
      <c r="CH28" s="1136"/>
      <c r="CI28" s="1136"/>
      <c r="CJ28" s="1136"/>
      <c r="CK28" s="1136"/>
      <c r="CL28" s="1136"/>
      <c r="CM28" s="1136"/>
      <c r="CN28" s="1136"/>
      <c r="CO28" s="1136"/>
      <c r="CP28" s="1136"/>
      <c r="CQ28" s="1136"/>
      <c r="CR28" s="1136"/>
      <c r="CS28" s="1136"/>
      <c r="CT28" s="1136"/>
      <c r="CU28" s="1136"/>
      <c r="CV28" s="1136"/>
    </row>
    <row r="29" spans="1:100" s="780" customFormat="1">
      <c r="A29" s="1136"/>
      <c r="B29" s="1136"/>
      <c r="C29" s="47" t="s">
        <v>357</v>
      </c>
      <c r="D29" s="531" t="s">
        <v>366</v>
      </c>
      <c r="E29" s="1136"/>
      <c r="F29" s="1136"/>
      <c r="G29" s="1136"/>
      <c r="H29" s="1136"/>
      <c r="I29" s="1136"/>
      <c r="J29" s="1136"/>
      <c r="K29" s="1136"/>
      <c r="L29" s="1136"/>
      <c r="M29" s="1136"/>
      <c r="N29" s="1136"/>
      <c r="O29" s="1136"/>
      <c r="P29" s="1136"/>
      <c r="Q29" s="1136"/>
      <c r="R29" s="1136"/>
      <c r="S29" s="1136"/>
      <c r="T29" s="1136"/>
      <c r="U29" s="1136"/>
      <c r="V29" s="1136"/>
      <c r="W29" s="1136"/>
      <c r="X29" s="1136"/>
      <c r="Y29" s="1136"/>
      <c r="Z29" s="1136"/>
      <c r="AA29" s="1136"/>
      <c r="AB29" s="1136"/>
      <c r="AC29" s="1136"/>
      <c r="AD29" s="1136"/>
      <c r="AE29" s="1136"/>
      <c r="AF29" s="1136"/>
      <c r="AG29" s="1136"/>
      <c r="AH29" s="1136"/>
      <c r="AI29" s="1136"/>
      <c r="AJ29" s="1136"/>
      <c r="AK29" s="1136"/>
      <c r="AL29" s="1136"/>
      <c r="AM29" s="1136"/>
      <c r="AN29" s="1136"/>
      <c r="AO29" s="1136"/>
      <c r="AP29" s="1136"/>
      <c r="AQ29" s="1136"/>
      <c r="AR29" s="1136"/>
      <c r="AS29" s="1136"/>
      <c r="AT29" s="1136"/>
      <c r="AU29" s="1136"/>
      <c r="AV29" s="1136"/>
      <c r="AW29" s="1136"/>
      <c r="AX29" s="1136"/>
      <c r="AY29" s="1136"/>
      <c r="AZ29" s="1136"/>
      <c r="BA29" s="1136"/>
      <c r="BB29" s="1136"/>
      <c r="BC29" s="1136"/>
      <c r="BD29" s="1136"/>
      <c r="BE29" s="1136"/>
      <c r="BF29" s="1136"/>
      <c r="BG29" s="1136"/>
      <c r="BH29" s="1136"/>
      <c r="BI29" s="1136"/>
      <c r="BJ29" s="1136"/>
      <c r="BK29" s="1136"/>
      <c r="BL29" s="1136"/>
      <c r="BM29" s="1136"/>
      <c r="BN29" s="1136"/>
      <c r="BO29" s="1136"/>
      <c r="BP29" s="1136"/>
      <c r="BQ29" s="1136"/>
      <c r="BR29" s="1136"/>
      <c r="BS29" s="1136"/>
      <c r="BT29" s="1136"/>
      <c r="BU29" s="1136"/>
      <c r="BV29" s="1136"/>
      <c r="BW29" s="1136"/>
      <c r="BX29" s="1136"/>
      <c r="BY29" s="1136"/>
      <c r="BZ29" s="1136"/>
      <c r="CA29" s="1136"/>
      <c r="CB29" s="1136"/>
      <c r="CC29" s="1136"/>
      <c r="CD29" s="1136"/>
      <c r="CE29" s="1136"/>
      <c r="CF29" s="1136"/>
      <c r="CG29" s="1136"/>
      <c r="CH29" s="1136"/>
      <c r="CI29" s="1136"/>
      <c r="CJ29" s="1136"/>
      <c r="CK29" s="1136"/>
      <c r="CL29" s="1136"/>
      <c r="CM29" s="1136"/>
      <c r="CN29" s="1136"/>
      <c r="CO29" s="1136"/>
      <c r="CP29" s="1136"/>
      <c r="CQ29" s="1136"/>
      <c r="CR29" s="1136"/>
      <c r="CS29" s="1136"/>
      <c r="CT29" s="1136"/>
      <c r="CU29" s="1136"/>
      <c r="CV29" s="1136"/>
    </row>
    <row r="30" spans="1:100">
      <c r="C30" s="47"/>
      <c r="D30" s="2533" t="s">
        <v>630</v>
      </c>
      <c r="E30" s="2533"/>
      <c r="F30" s="2533"/>
      <c r="G30" s="2533"/>
      <c r="H30" s="2533"/>
      <c r="I30" s="2533"/>
      <c r="J30" s="2533"/>
      <c r="K30" s="2533"/>
      <c r="L30" s="2533"/>
      <c r="M30" s="2533"/>
      <c r="N30" s="2533"/>
      <c r="O30" s="2533"/>
      <c r="P30" s="2533"/>
      <c r="Q30" s="2533"/>
      <c r="R30" s="2533"/>
      <c r="S30" s="2533"/>
      <c r="T30" s="2533"/>
      <c r="U30" s="2533"/>
      <c r="V30" s="2533"/>
      <c r="W30" s="2533"/>
      <c r="X30" s="2533"/>
      <c r="Y30" s="2533"/>
      <c r="Z30" s="2533"/>
      <c r="AA30" s="2533"/>
      <c r="AB30" s="2533"/>
      <c r="AC30" s="2533"/>
      <c r="AD30" s="2533"/>
      <c r="AE30" s="2533"/>
      <c r="AF30" s="2533"/>
      <c r="AG30" s="2533"/>
      <c r="AH30" s="2533"/>
      <c r="AI30" s="2533"/>
      <c r="AJ30" s="2533"/>
      <c r="AK30" s="2533"/>
      <c r="AL30" s="2533"/>
      <c r="AM30" s="2533"/>
      <c r="AN30" s="2533"/>
      <c r="AO30" s="2533"/>
      <c r="AP30" s="2533"/>
      <c r="AQ30" s="2533"/>
      <c r="AR30" s="2533"/>
      <c r="AS30" s="2533"/>
      <c r="AT30" s="2533"/>
      <c r="AU30" s="2533"/>
      <c r="AV30" s="2533"/>
      <c r="AW30" s="2533"/>
      <c r="AX30" s="2533"/>
      <c r="AY30" s="2533"/>
      <c r="AZ30" s="2533"/>
      <c r="BA30" s="2533"/>
      <c r="BB30" s="2533"/>
      <c r="BC30" s="2533"/>
      <c r="BD30" s="2533"/>
      <c r="BE30" s="2533"/>
      <c r="BF30" s="2533"/>
      <c r="BG30" s="2533"/>
    </row>
    <row r="31" spans="1:100" s="780" customFormat="1">
      <c r="A31" s="1136"/>
      <c r="B31" s="1136"/>
      <c r="C31" s="47" t="s">
        <v>234</v>
      </c>
      <c r="D31" s="532" t="s">
        <v>353</v>
      </c>
      <c r="E31" s="1136"/>
      <c r="F31" s="1136"/>
      <c r="G31" s="1136"/>
      <c r="H31" s="1136"/>
      <c r="I31" s="1136"/>
      <c r="J31" s="1136"/>
      <c r="K31" s="1136"/>
      <c r="L31" s="1136"/>
      <c r="M31" s="1136"/>
      <c r="N31" s="1136"/>
      <c r="O31" s="1136"/>
      <c r="P31" s="1136"/>
      <c r="Q31" s="1136"/>
      <c r="R31" s="1136"/>
      <c r="S31" s="1136"/>
      <c r="T31" s="1136"/>
      <c r="U31" s="1136"/>
      <c r="V31" s="1136"/>
      <c r="W31" s="1136"/>
      <c r="X31" s="1136"/>
      <c r="Y31" s="1136"/>
      <c r="Z31" s="1136"/>
      <c r="AA31" s="1136"/>
      <c r="AB31" s="1136"/>
      <c r="AC31" s="1136"/>
      <c r="AD31" s="1136"/>
      <c r="AE31" s="1136"/>
      <c r="AF31" s="1136"/>
      <c r="AG31" s="1136"/>
      <c r="AH31" s="1136"/>
      <c r="AI31" s="1136"/>
      <c r="AJ31" s="1136"/>
      <c r="AK31" s="1136"/>
      <c r="AL31" s="1136"/>
      <c r="AM31" s="1136"/>
      <c r="AN31" s="1136"/>
      <c r="AO31" s="1136"/>
      <c r="AP31" s="1136"/>
      <c r="AQ31" s="1136"/>
      <c r="AR31" s="1136"/>
      <c r="AS31" s="1136"/>
      <c r="AT31" s="1136"/>
      <c r="AU31" s="1136"/>
      <c r="AV31" s="1136"/>
      <c r="AW31" s="1136"/>
      <c r="AX31" s="1136"/>
      <c r="AY31" s="1136"/>
      <c r="AZ31" s="1136"/>
      <c r="BA31" s="1136"/>
      <c r="BB31" s="1136"/>
      <c r="BC31" s="1136"/>
      <c r="BD31" s="1136"/>
      <c r="BE31" s="1136"/>
      <c r="BF31" s="1136"/>
      <c r="BG31" s="1136"/>
      <c r="BH31" s="1136"/>
      <c r="BI31" s="1136"/>
      <c r="BJ31" s="1136"/>
      <c r="BK31" s="1136"/>
      <c r="BL31" s="1136"/>
      <c r="BM31" s="1136"/>
      <c r="BN31" s="1136"/>
      <c r="BO31" s="1136"/>
      <c r="BP31" s="1136"/>
      <c r="BQ31" s="1136"/>
      <c r="BR31" s="1136"/>
      <c r="BS31" s="1136"/>
      <c r="BT31" s="1136"/>
      <c r="BU31" s="1136"/>
      <c r="BV31" s="1136"/>
      <c r="BW31" s="1136"/>
      <c r="BX31" s="1136"/>
      <c r="BY31" s="1136"/>
      <c r="BZ31" s="1136"/>
      <c r="CA31" s="1136"/>
      <c r="CB31" s="1136"/>
      <c r="CC31" s="1136"/>
      <c r="CD31" s="1136"/>
      <c r="CE31" s="1136"/>
      <c r="CF31" s="1136"/>
      <c r="CG31" s="1136"/>
      <c r="CH31" s="1136"/>
      <c r="CI31" s="1136"/>
      <c r="CJ31" s="1136"/>
      <c r="CK31" s="1136"/>
      <c r="CL31" s="1136"/>
      <c r="CM31" s="1136"/>
      <c r="CN31" s="1136"/>
      <c r="CO31" s="1136"/>
      <c r="CP31" s="1136"/>
      <c r="CQ31" s="1136"/>
      <c r="CR31" s="1136"/>
      <c r="CS31" s="1136"/>
      <c r="CT31" s="1136"/>
      <c r="CU31" s="1136"/>
      <c r="CV31" s="1136"/>
    </row>
    <row r="32" spans="1:100" s="780" customFormat="1">
      <c r="A32" s="1136"/>
      <c r="B32" s="1136"/>
      <c r="C32" s="47" t="s">
        <v>235</v>
      </c>
      <c r="D32" s="1136" t="s">
        <v>521</v>
      </c>
      <c r="E32" s="1136"/>
      <c r="F32" s="1136"/>
      <c r="G32" s="1136"/>
      <c r="H32" s="1136"/>
      <c r="I32" s="1136"/>
      <c r="J32" s="1136"/>
      <c r="K32" s="1136"/>
      <c r="L32" s="1136"/>
      <c r="M32" s="1136"/>
      <c r="N32" s="1136"/>
      <c r="O32" s="1136"/>
      <c r="P32" s="1136"/>
      <c r="Q32" s="1136"/>
      <c r="R32" s="1136"/>
      <c r="S32" s="1136"/>
      <c r="T32" s="1136"/>
      <c r="U32" s="1136"/>
      <c r="V32" s="1136"/>
      <c r="W32" s="1136"/>
      <c r="X32" s="1136"/>
      <c r="Y32" s="1136"/>
      <c r="Z32" s="1136"/>
      <c r="AA32" s="1136"/>
      <c r="AB32" s="1136"/>
      <c r="AC32" s="1136"/>
      <c r="AD32" s="1136"/>
      <c r="AE32" s="1136"/>
      <c r="AF32" s="1136"/>
      <c r="AG32" s="1136"/>
      <c r="AH32" s="1136"/>
      <c r="AI32" s="1136"/>
      <c r="AJ32" s="1136"/>
      <c r="AK32" s="1136"/>
      <c r="AL32" s="1136"/>
      <c r="AM32" s="1136"/>
      <c r="AN32" s="1136"/>
      <c r="AO32" s="1136"/>
      <c r="AP32" s="1136"/>
      <c r="AQ32" s="1136"/>
      <c r="AR32" s="1136"/>
      <c r="AS32" s="1136"/>
      <c r="AT32" s="1136"/>
      <c r="AU32" s="1136"/>
      <c r="AV32" s="1136"/>
      <c r="AW32" s="1136"/>
      <c r="AX32" s="1136"/>
      <c r="AY32" s="1136"/>
      <c r="AZ32" s="1136"/>
      <c r="BA32" s="1136"/>
      <c r="BB32" s="1136"/>
      <c r="BC32" s="1136"/>
      <c r="BD32" s="1136"/>
      <c r="BE32" s="1136"/>
      <c r="BF32" s="1136"/>
      <c r="BG32" s="1136"/>
      <c r="BH32" s="1136"/>
      <c r="BI32" s="1136"/>
      <c r="BJ32" s="1136"/>
      <c r="BK32" s="1136"/>
      <c r="BL32" s="1136"/>
      <c r="BM32" s="1136"/>
      <c r="BN32" s="1136"/>
      <c r="BO32" s="1136"/>
      <c r="BP32" s="1136"/>
      <c r="BQ32" s="1136"/>
      <c r="BR32" s="1136"/>
      <c r="BS32" s="1136"/>
      <c r="BT32" s="1136"/>
      <c r="BU32" s="1136"/>
      <c r="BV32" s="1136"/>
      <c r="BW32" s="1136"/>
      <c r="BX32" s="1136"/>
      <c r="BY32" s="1136"/>
      <c r="BZ32" s="1136"/>
      <c r="CA32" s="1136"/>
      <c r="CB32" s="1136"/>
      <c r="CC32" s="1136"/>
      <c r="CD32" s="1136"/>
      <c r="CE32" s="1136"/>
      <c r="CF32" s="1136"/>
      <c r="CG32" s="1136"/>
      <c r="CH32" s="1136"/>
      <c r="CI32" s="1136"/>
      <c r="CJ32" s="1136"/>
      <c r="CK32" s="1136"/>
      <c r="CL32" s="1136"/>
      <c r="CM32" s="1136"/>
      <c r="CN32" s="1136"/>
      <c r="CO32" s="1136"/>
      <c r="CP32" s="1136"/>
      <c r="CQ32" s="1136"/>
      <c r="CR32" s="1136"/>
      <c r="CS32" s="1136"/>
      <c r="CT32" s="1136"/>
      <c r="CU32" s="1136"/>
      <c r="CV32" s="1136"/>
    </row>
    <row r="33" spans="1:100" s="780" customFormat="1">
      <c r="A33" s="1136"/>
      <c r="B33" s="1136"/>
      <c r="C33" s="47" t="s">
        <v>134</v>
      </c>
      <c r="D33" s="531" t="s">
        <v>358</v>
      </c>
      <c r="E33" s="1136"/>
      <c r="F33" s="1136"/>
      <c r="G33" s="1136"/>
      <c r="H33" s="1136"/>
      <c r="I33" s="1136"/>
      <c r="J33" s="1136"/>
      <c r="K33" s="1136"/>
      <c r="L33" s="1136"/>
      <c r="M33" s="1136"/>
      <c r="N33" s="1136"/>
      <c r="O33" s="1136"/>
      <c r="P33" s="1136"/>
      <c r="Q33" s="1136"/>
      <c r="R33" s="1136"/>
      <c r="S33" s="1136"/>
      <c r="T33" s="1136"/>
      <c r="U33" s="1136"/>
      <c r="V33" s="1136"/>
      <c r="W33" s="1136"/>
      <c r="X33" s="1136"/>
      <c r="Y33" s="1136"/>
      <c r="Z33" s="1136"/>
      <c r="AA33" s="1136"/>
      <c r="AB33" s="1136"/>
      <c r="AC33" s="1136"/>
      <c r="AD33" s="1136"/>
      <c r="AE33" s="1136"/>
      <c r="AF33" s="1136"/>
      <c r="AG33" s="1136"/>
      <c r="AH33" s="1136"/>
      <c r="AI33" s="1136"/>
      <c r="AJ33" s="1136"/>
      <c r="AK33" s="1136"/>
      <c r="AL33" s="1136"/>
      <c r="AM33" s="1136"/>
      <c r="AN33" s="1136"/>
      <c r="AO33" s="1136"/>
      <c r="AP33" s="1136"/>
      <c r="AQ33" s="1136"/>
      <c r="AR33" s="1136"/>
      <c r="AS33" s="1136"/>
      <c r="AT33" s="1136"/>
      <c r="AU33" s="1136"/>
      <c r="AV33" s="1136"/>
      <c r="AW33" s="1136"/>
      <c r="AX33" s="1136"/>
      <c r="AY33" s="1136"/>
      <c r="AZ33" s="1136"/>
      <c r="BA33" s="1136"/>
      <c r="BB33" s="1136"/>
      <c r="BC33" s="1136"/>
      <c r="BD33" s="1136"/>
      <c r="BE33" s="1136"/>
      <c r="BF33" s="1136"/>
      <c r="BG33" s="1136"/>
      <c r="BH33" s="1136"/>
      <c r="BI33" s="1136"/>
      <c r="BJ33" s="1136"/>
      <c r="BK33" s="1136"/>
      <c r="BL33" s="1136"/>
      <c r="BM33" s="1136"/>
      <c r="BN33" s="1136"/>
      <c r="BO33" s="1136"/>
      <c r="BP33" s="1136"/>
      <c r="BQ33" s="1136"/>
      <c r="BR33" s="1136"/>
      <c r="BS33" s="1136"/>
      <c r="BT33" s="1136"/>
      <c r="BU33" s="1136"/>
      <c r="BV33" s="1136"/>
      <c r="BW33" s="1136"/>
      <c r="BX33" s="1136"/>
      <c r="BY33" s="1136"/>
      <c r="BZ33" s="1136"/>
      <c r="CA33" s="1136"/>
      <c r="CB33" s="1136"/>
      <c r="CC33" s="1136"/>
      <c r="CD33" s="1136"/>
      <c r="CE33" s="1136"/>
      <c r="CF33" s="1136"/>
      <c r="CG33" s="1136"/>
      <c r="CH33" s="1136"/>
      <c r="CI33" s="1136"/>
      <c r="CJ33" s="1136"/>
      <c r="CK33" s="1136"/>
      <c r="CL33" s="1136"/>
      <c r="CM33" s="1136"/>
      <c r="CN33" s="1136"/>
      <c r="CO33" s="1136"/>
      <c r="CP33" s="1136"/>
      <c r="CQ33" s="1136"/>
      <c r="CR33" s="1136"/>
      <c r="CS33" s="1136"/>
      <c r="CT33" s="1136"/>
      <c r="CU33" s="1136"/>
      <c r="CV33" s="1136"/>
    </row>
    <row r="34" spans="1:100" s="780" customFormat="1">
      <c r="A34" s="1136"/>
      <c r="B34" s="1136"/>
      <c r="C34" s="47" t="s">
        <v>236</v>
      </c>
      <c r="D34" s="531" t="s">
        <v>511</v>
      </c>
      <c r="E34" s="1136"/>
      <c r="F34" s="1136"/>
      <c r="G34" s="1136"/>
      <c r="H34" s="1136"/>
      <c r="I34" s="1136"/>
      <c r="J34" s="1136"/>
      <c r="K34" s="1136"/>
      <c r="L34" s="1136"/>
      <c r="M34" s="1136"/>
      <c r="N34" s="1136"/>
      <c r="O34" s="1136"/>
      <c r="P34" s="1136"/>
      <c r="Q34" s="1136"/>
      <c r="R34" s="1136"/>
      <c r="S34" s="1136"/>
      <c r="T34" s="1136"/>
      <c r="U34" s="1136"/>
      <c r="V34" s="1136"/>
      <c r="W34" s="1136"/>
      <c r="X34" s="1136"/>
      <c r="Y34" s="1136"/>
      <c r="Z34" s="1136"/>
      <c r="AA34" s="1136"/>
      <c r="AB34" s="1136"/>
      <c r="AC34" s="1136"/>
      <c r="AD34" s="1136"/>
      <c r="AE34" s="1136"/>
      <c r="AF34" s="1136"/>
      <c r="AG34" s="1136"/>
      <c r="AH34" s="1136"/>
      <c r="AI34" s="1136"/>
      <c r="AJ34" s="1136"/>
      <c r="AK34" s="1136"/>
      <c r="AL34" s="1136"/>
      <c r="AM34" s="1136"/>
      <c r="AN34" s="1136"/>
      <c r="AO34" s="1136"/>
      <c r="AP34" s="1136"/>
      <c r="AQ34" s="1136"/>
      <c r="AR34" s="1136"/>
      <c r="AS34" s="1136"/>
      <c r="AT34" s="1136"/>
      <c r="AU34" s="1136"/>
      <c r="AV34" s="1136"/>
      <c r="AW34" s="1136"/>
      <c r="AX34" s="1136"/>
      <c r="AY34" s="1136"/>
      <c r="AZ34" s="1136"/>
      <c r="BA34" s="1136"/>
      <c r="BB34" s="1136"/>
      <c r="BC34" s="1136"/>
      <c r="BD34" s="1136"/>
      <c r="BE34" s="1136"/>
      <c r="BF34" s="1136"/>
      <c r="BG34" s="1136"/>
      <c r="BH34" s="1136"/>
      <c r="BI34" s="1136"/>
      <c r="BJ34" s="1136"/>
      <c r="BK34" s="1136"/>
      <c r="BL34" s="1136"/>
      <c r="BM34" s="1136"/>
      <c r="BN34" s="1136"/>
      <c r="BO34" s="1136"/>
      <c r="BP34" s="1136"/>
      <c r="BQ34" s="1136"/>
      <c r="BR34" s="1136"/>
      <c r="BS34" s="1136"/>
      <c r="BT34" s="1136"/>
      <c r="BU34" s="1136"/>
      <c r="BV34" s="1136"/>
      <c r="BW34" s="1136"/>
      <c r="BX34" s="1136"/>
      <c r="BY34" s="1136"/>
      <c r="BZ34" s="1136"/>
      <c r="CA34" s="1136"/>
      <c r="CB34" s="1136"/>
      <c r="CC34" s="1136"/>
      <c r="CD34" s="1136"/>
      <c r="CE34" s="1136"/>
      <c r="CF34" s="1136"/>
      <c r="CG34" s="1136"/>
      <c r="CH34" s="1136"/>
      <c r="CI34" s="1136"/>
      <c r="CJ34" s="1136"/>
      <c r="CK34" s="1136"/>
      <c r="CL34" s="1136"/>
      <c r="CM34" s="1136"/>
      <c r="CN34" s="1136"/>
      <c r="CO34" s="1136"/>
      <c r="CP34" s="1136"/>
      <c r="CQ34" s="1136"/>
      <c r="CR34" s="1136"/>
      <c r="CS34" s="1136"/>
      <c r="CT34" s="1136"/>
      <c r="CU34" s="1136"/>
      <c r="CV34" s="1136"/>
    </row>
    <row r="35" spans="1:100" s="780" customFormat="1">
      <c r="A35" s="1136"/>
      <c r="B35" s="1136"/>
      <c r="C35" s="47" t="s">
        <v>237</v>
      </c>
      <c r="D35" s="1136" t="s">
        <v>443</v>
      </c>
      <c r="E35" s="1136"/>
      <c r="F35" s="1136"/>
      <c r="G35" s="1136"/>
      <c r="H35" s="1136"/>
      <c r="I35" s="1136"/>
      <c r="J35" s="1136"/>
      <c r="K35" s="1136"/>
      <c r="L35" s="1136"/>
      <c r="M35" s="1136"/>
      <c r="N35" s="1136"/>
      <c r="O35" s="1136"/>
      <c r="P35" s="1136"/>
      <c r="Q35" s="1136"/>
      <c r="R35" s="1136"/>
      <c r="S35" s="1136"/>
      <c r="T35" s="1136"/>
      <c r="U35" s="1136"/>
      <c r="V35" s="1136"/>
      <c r="W35" s="1136"/>
      <c r="X35" s="1136"/>
      <c r="Y35" s="1136"/>
      <c r="Z35" s="1136"/>
      <c r="AA35" s="1136"/>
      <c r="AB35" s="1136"/>
      <c r="AC35" s="1136"/>
      <c r="AD35" s="1136"/>
      <c r="AE35" s="1136"/>
      <c r="AF35" s="1136"/>
      <c r="AG35" s="1136"/>
      <c r="AH35" s="1136"/>
      <c r="AI35" s="1136"/>
      <c r="AJ35" s="1136"/>
      <c r="AK35" s="1136"/>
      <c r="AL35" s="1136"/>
      <c r="AM35" s="1136"/>
      <c r="AN35" s="1136"/>
      <c r="AO35" s="1136"/>
      <c r="AP35" s="1136"/>
      <c r="AQ35" s="1136"/>
      <c r="AR35" s="1136"/>
      <c r="AS35" s="1136"/>
      <c r="AT35" s="1136"/>
      <c r="AU35" s="1136"/>
      <c r="AV35" s="1136"/>
      <c r="AW35" s="1136"/>
      <c r="AX35" s="1136"/>
      <c r="AY35" s="1136"/>
      <c r="AZ35" s="1136"/>
      <c r="BA35" s="1136"/>
      <c r="BB35" s="1136"/>
      <c r="BC35" s="1136"/>
      <c r="BD35" s="1136"/>
      <c r="BE35" s="1136"/>
      <c r="BF35" s="1136"/>
      <c r="BG35" s="1136"/>
      <c r="BH35" s="1136"/>
      <c r="BI35" s="1136"/>
      <c r="BJ35" s="1136"/>
      <c r="BK35" s="1136"/>
      <c r="BL35" s="1136"/>
      <c r="BM35" s="1136"/>
      <c r="BN35" s="1136"/>
      <c r="BO35" s="1136"/>
      <c r="BP35" s="1136"/>
      <c r="BQ35" s="1136"/>
      <c r="BR35" s="1136"/>
      <c r="BS35" s="1136"/>
      <c r="BT35" s="1136"/>
      <c r="BU35" s="1136"/>
      <c r="BV35" s="1136"/>
      <c r="BW35" s="1136"/>
      <c r="BX35" s="1136"/>
      <c r="BY35" s="1136"/>
      <c r="BZ35" s="1136"/>
      <c r="CA35" s="1136"/>
      <c r="CB35" s="1136"/>
      <c r="CC35" s="1136"/>
      <c r="CD35" s="1136"/>
      <c r="CE35" s="1136"/>
      <c r="CF35" s="1136"/>
      <c r="CG35" s="1136"/>
      <c r="CH35" s="1136"/>
      <c r="CI35" s="1136"/>
      <c r="CJ35" s="1136"/>
      <c r="CK35" s="1136"/>
      <c r="CL35" s="1136"/>
      <c r="CM35" s="1136"/>
      <c r="CN35" s="1136"/>
      <c r="CO35" s="1136"/>
      <c r="CP35" s="1136"/>
      <c r="CQ35" s="1136"/>
      <c r="CR35" s="1136"/>
      <c r="CS35" s="1136"/>
      <c r="CT35" s="1136"/>
      <c r="CU35" s="1136"/>
      <c r="CV35" s="1136"/>
    </row>
    <row r="36" spans="1:100" s="780" customFormat="1">
      <c r="A36" s="1136"/>
      <c r="B36" s="1136"/>
      <c r="C36" s="47" t="s">
        <v>359</v>
      </c>
      <c r="D36" s="531" t="s">
        <v>365</v>
      </c>
      <c r="E36" s="1136"/>
      <c r="F36" s="1136"/>
      <c r="G36" s="1136"/>
      <c r="H36" s="1136"/>
      <c r="I36" s="1136"/>
      <c r="J36" s="1136"/>
      <c r="K36" s="1136"/>
      <c r="L36" s="1136"/>
      <c r="M36" s="1136"/>
      <c r="N36" s="1136"/>
      <c r="O36" s="1136"/>
      <c r="P36" s="1136"/>
      <c r="Q36" s="1136"/>
      <c r="R36" s="1136"/>
      <c r="S36" s="1136"/>
      <c r="T36" s="1136"/>
      <c r="U36" s="1136"/>
      <c r="V36" s="1136"/>
      <c r="W36" s="1136"/>
      <c r="X36" s="1136"/>
      <c r="Y36" s="1136"/>
      <c r="Z36" s="1136"/>
      <c r="AA36" s="1136"/>
      <c r="AB36" s="1136"/>
      <c r="AC36" s="1136"/>
      <c r="AD36" s="1136"/>
      <c r="AE36" s="1136"/>
      <c r="AF36" s="1136"/>
      <c r="AG36" s="1136"/>
      <c r="AH36" s="1136"/>
      <c r="AI36" s="1136"/>
      <c r="AJ36" s="1136"/>
      <c r="AK36" s="1136"/>
      <c r="AL36" s="1136"/>
      <c r="AM36" s="1136"/>
      <c r="AN36" s="1136"/>
      <c r="AO36" s="1136"/>
      <c r="AP36" s="1136"/>
      <c r="AQ36" s="1136"/>
      <c r="AR36" s="1136"/>
      <c r="AS36" s="1136"/>
      <c r="AT36" s="1136"/>
      <c r="AU36" s="1136"/>
      <c r="AV36" s="1136"/>
      <c r="AW36" s="1136"/>
      <c r="AX36" s="1136"/>
      <c r="AY36" s="1136"/>
      <c r="AZ36" s="1136"/>
      <c r="BA36" s="1136"/>
      <c r="BB36" s="1136"/>
      <c r="BC36" s="1136"/>
      <c r="BD36" s="1136"/>
      <c r="BE36" s="1136"/>
      <c r="BF36" s="1136"/>
      <c r="BG36" s="1136"/>
      <c r="BH36" s="1136"/>
      <c r="BI36" s="1136"/>
      <c r="BJ36" s="1136"/>
      <c r="BK36" s="1136"/>
      <c r="BL36" s="1136"/>
      <c r="BM36" s="1136"/>
      <c r="BN36" s="1136"/>
      <c r="BO36" s="1136"/>
      <c r="BP36" s="1136"/>
      <c r="BQ36" s="1136"/>
      <c r="BR36" s="1136"/>
      <c r="BS36" s="1136"/>
      <c r="BT36" s="1136"/>
      <c r="BU36" s="1136"/>
      <c r="BV36" s="1136"/>
      <c r="BW36" s="1136"/>
      <c r="BX36" s="1136"/>
      <c r="BY36" s="1136"/>
      <c r="BZ36" s="1136"/>
      <c r="CA36" s="1136"/>
      <c r="CB36" s="1136"/>
      <c r="CC36" s="1136"/>
      <c r="CD36" s="1136"/>
      <c r="CE36" s="1136"/>
      <c r="CF36" s="1136"/>
      <c r="CG36" s="1136"/>
      <c r="CH36" s="1136"/>
      <c r="CI36" s="1136"/>
      <c r="CJ36" s="1136"/>
      <c r="CK36" s="1136"/>
      <c r="CL36" s="1136"/>
      <c r="CM36" s="1136"/>
      <c r="CN36" s="1136"/>
      <c r="CO36" s="1136"/>
      <c r="CP36" s="1136"/>
      <c r="CQ36" s="1136"/>
      <c r="CR36" s="1136"/>
      <c r="CS36" s="1136"/>
      <c r="CT36" s="1136"/>
      <c r="CU36" s="1136"/>
      <c r="CV36" s="1136"/>
    </row>
    <row r="37" spans="1:100" s="780" customFormat="1">
      <c r="A37" s="1136"/>
      <c r="B37" s="1136"/>
      <c r="C37" s="47" t="s">
        <v>360</v>
      </c>
      <c r="D37" s="533" t="s">
        <v>1209</v>
      </c>
      <c r="E37" s="1136"/>
      <c r="F37" s="1136"/>
      <c r="G37" s="1136"/>
      <c r="H37" s="1136"/>
      <c r="I37" s="1136"/>
      <c r="J37" s="1136"/>
      <c r="K37" s="1136"/>
      <c r="L37" s="1136"/>
      <c r="M37" s="1136"/>
      <c r="N37" s="1136"/>
      <c r="O37" s="1136"/>
      <c r="P37" s="1136"/>
      <c r="Q37" s="1136"/>
      <c r="R37" s="1136"/>
      <c r="S37" s="1136"/>
      <c r="T37" s="1136"/>
      <c r="U37" s="1136"/>
      <c r="V37" s="1136"/>
      <c r="W37" s="1136"/>
      <c r="X37" s="1136"/>
      <c r="Y37" s="1136"/>
      <c r="Z37" s="1136"/>
      <c r="AA37" s="1136"/>
      <c r="AB37" s="1136"/>
      <c r="AC37" s="1136"/>
      <c r="AD37" s="1136"/>
      <c r="AE37" s="1136"/>
      <c r="AF37" s="1136"/>
      <c r="AG37" s="1136"/>
      <c r="AH37" s="1136"/>
      <c r="AI37" s="1136"/>
      <c r="AJ37" s="1136"/>
      <c r="AK37" s="1136"/>
      <c r="AL37" s="1136"/>
      <c r="AM37" s="1136"/>
      <c r="AN37" s="1136"/>
      <c r="AO37" s="1136"/>
      <c r="AP37" s="1136"/>
      <c r="AQ37" s="1136"/>
      <c r="AR37" s="1136"/>
      <c r="AS37" s="1136"/>
      <c r="AT37" s="1136"/>
      <c r="AU37" s="1136"/>
      <c r="AV37" s="1136"/>
      <c r="AW37" s="1136"/>
      <c r="AX37" s="1136"/>
      <c r="AY37" s="1136"/>
      <c r="AZ37" s="1136"/>
      <c r="BA37" s="1136"/>
      <c r="BB37" s="1136"/>
      <c r="BC37" s="1136"/>
      <c r="BD37" s="1136"/>
      <c r="BE37" s="1136"/>
      <c r="BF37" s="1136"/>
      <c r="BG37" s="1136"/>
      <c r="BH37" s="1136"/>
      <c r="BI37" s="1136"/>
      <c r="BJ37" s="1136"/>
      <c r="BK37" s="1136"/>
      <c r="BL37" s="1136"/>
      <c r="BM37" s="1136"/>
      <c r="BN37" s="1136"/>
      <c r="BO37" s="1136"/>
      <c r="BP37" s="1136"/>
      <c r="BQ37" s="1136"/>
      <c r="BR37" s="1136"/>
      <c r="BS37" s="1136"/>
      <c r="BT37" s="1136"/>
      <c r="BU37" s="1136"/>
      <c r="BV37" s="1136"/>
      <c r="BW37" s="1136"/>
      <c r="BX37" s="1136"/>
      <c r="BY37" s="1136"/>
      <c r="BZ37" s="1136"/>
      <c r="CA37" s="1136"/>
      <c r="CB37" s="1136"/>
      <c r="CC37" s="1136"/>
      <c r="CD37" s="1136"/>
      <c r="CE37" s="1136"/>
      <c r="CF37" s="1136"/>
      <c r="CG37" s="1136"/>
      <c r="CH37" s="1136"/>
      <c r="CI37" s="1136"/>
      <c r="CJ37" s="1136"/>
      <c r="CK37" s="1136"/>
      <c r="CL37" s="1136"/>
      <c r="CM37" s="1136"/>
      <c r="CN37" s="1136"/>
      <c r="CO37" s="1136"/>
      <c r="CP37" s="1136"/>
      <c r="CQ37" s="1136"/>
      <c r="CR37" s="1136"/>
      <c r="CS37" s="1136"/>
      <c r="CT37" s="1136"/>
      <c r="CU37" s="1136"/>
      <c r="CV37" s="1136"/>
    </row>
    <row r="38" spans="1:100" s="780" customFormat="1">
      <c r="A38" s="1136"/>
      <c r="B38" s="1136"/>
      <c r="C38" s="47" t="s">
        <v>361</v>
      </c>
      <c r="D38" s="533" t="s">
        <v>1210</v>
      </c>
      <c r="E38" s="1136"/>
      <c r="F38" s="1136"/>
      <c r="G38" s="1136"/>
      <c r="H38" s="1136"/>
      <c r="I38" s="1136"/>
      <c r="J38" s="1136"/>
      <c r="K38" s="1136"/>
      <c r="L38" s="1136"/>
      <c r="M38" s="1136"/>
      <c r="N38" s="1136"/>
      <c r="O38" s="1136"/>
      <c r="P38" s="1136"/>
      <c r="Q38" s="1136"/>
      <c r="R38" s="1136"/>
      <c r="S38" s="1136"/>
      <c r="T38" s="1136"/>
      <c r="U38" s="1136"/>
      <c r="V38" s="1136"/>
      <c r="W38" s="1136"/>
      <c r="X38" s="1136"/>
      <c r="Y38" s="1136"/>
      <c r="Z38" s="1136"/>
      <c r="AA38" s="1136"/>
      <c r="AB38" s="1136"/>
      <c r="AC38" s="1136"/>
      <c r="AD38" s="1136"/>
      <c r="AE38" s="1136"/>
      <c r="AF38" s="1136"/>
      <c r="AG38" s="1136"/>
      <c r="AH38" s="1136"/>
      <c r="AI38" s="1136"/>
      <c r="AJ38" s="1136"/>
      <c r="AK38" s="1136"/>
      <c r="AL38" s="1136"/>
      <c r="AM38" s="1136"/>
      <c r="AN38" s="1136"/>
      <c r="AO38" s="1136"/>
      <c r="AP38" s="1136"/>
      <c r="AQ38" s="1136"/>
      <c r="AR38" s="1136"/>
      <c r="AS38" s="1136"/>
      <c r="AT38" s="1136"/>
      <c r="AU38" s="1136"/>
      <c r="AV38" s="1136"/>
      <c r="AW38" s="1136"/>
      <c r="AX38" s="1136"/>
      <c r="AY38" s="1136"/>
      <c r="AZ38" s="1136"/>
      <c r="BA38" s="1136"/>
      <c r="BB38" s="1136"/>
      <c r="BC38" s="1136"/>
      <c r="BD38" s="1136"/>
      <c r="BE38" s="1136"/>
      <c r="BF38" s="1136"/>
      <c r="BG38" s="1136"/>
      <c r="BH38" s="1136"/>
      <c r="BI38" s="1136"/>
      <c r="BJ38" s="1136"/>
      <c r="BK38" s="1136"/>
      <c r="BL38" s="1136"/>
      <c r="BM38" s="1136"/>
      <c r="BN38" s="1136"/>
      <c r="BO38" s="1136"/>
      <c r="BP38" s="1136"/>
      <c r="BQ38" s="1136"/>
      <c r="BR38" s="1136"/>
      <c r="BS38" s="1136"/>
      <c r="BT38" s="1136"/>
      <c r="BU38" s="1136"/>
      <c r="BV38" s="1136"/>
      <c r="BW38" s="1136"/>
      <c r="BX38" s="1136"/>
      <c r="BY38" s="1136"/>
      <c r="BZ38" s="1136"/>
      <c r="CA38" s="1136"/>
      <c r="CB38" s="1136"/>
      <c r="CC38" s="1136"/>
      <c r="CD38" s="1136"/>
      <c r="CE38" s="1136"/>
      <c r="CF38" s="1136"/>
      <c r="CG38" s="1136"/>
      <c r="CH38" s="1136"/>
      <c r="CI38" s="1136"/>
      <c r="CJ38" s="1136"/>
      <c r="CK38" s="1136"/>
      <c r="CL38" s="1136"/>
      <c r="CM38" s="1136"/>
      <c r="CN38" s="1136"/>
      <c r="CO38" s="1136"/>
      <c r="CP38" s="1136"/>
      <c r="CQ38" s="1136"/>
      <c r="CR38" s="1136"/>
      <c r="CS38" s="1136"/>
      <c r="CT38" s="1136"/>
      <c r="CU38" s="1136"/>
      <c r="CV38" s="1136"/>
    </row>
    <row r="39" spans="1:100" s="780" customFormat="1">
      <c r="A39" s="1136"/>
      <c r="B39" s="1136"/>
      <c r="C39" s="47" t="s">
        <v>362</v>
      </c>
      <c r="D39" s="534" t="s">
        <v>1323</v>
      </c>
      <c r="E39" s="1136"/>
      <c r="F39" s="1136"/>
      <c r="G39" s="1136"/>
      <c r="H39" s="1136"/>
      <c r="I39" s="1136"/>
      <c r="J39" s="1136"/>
      <c r="K39" s="1136"/>
      <c r="L39" s="1136"/>
      <c r="M39" s="1136"/>
      <c r="N39" s="1136"/>
      <c r="O39" s="1136"/>
      <c r="P39" s="1136"/>
      <c r="Q39" s="1136"/>
      <c r="R39" s="1136"/>
      <c r="S39" s="1136"/>
      <c r="T39" s="1136"/>
      <c r="U39" s="1136"/>
      <c r="V39" s="1136"/>
      <c r="W39" s="1136"/>
      <c r="X39" s="1136"/>
      <c r="Y39" s="1136"/>
      <c r="Z39" s="1136"/>
      <c r="AA39" s="1136"/>
      <c r="AB39" s="1136"/>
      <c r="AC39" s="1136"/>
      <c r="AD39" s="1136"/>
      <c r="AE39" s="1136"/>
      <c r="AF39" s="1136"/>
      <c r="AG39" s="1136"/>
      <c r="AH39" s="1136"/>
      <c r="AI39" s="1136"/>
      <c r="AJ39" s="1136"/>
      <c r="AK39" s="1136"/>
      <c r="AL39" s="1136"/>
      <c r="AM39" s="1136"/>
      <c r="AN39" s="1136"/>
      <c r="AO39" s="1136"/>
      <c r="AP39" s="1136"/>
      <c r="AQ39" s="1136"/>
      <c r="AR39" s="1136"/>
      <c r="AS39" s="1136"/>
      <c r="AT39" s="1136"/>
      <c r="AU39" s="1136"/>
      <c r="AV39" s="1136"/>
      <c r="AW39" s="1136"/>
      <c r="AX39" s="1136"/>
      <c r="AY39" s="1136"/>
      <c r="AZ39" s="1136"/>
      <c r="BA39" s="1136"/>
      <c r="BB39" s="1136"/>
      <c r="BC39" s="1136"/>
      <c r="BD39" s="1136"/>
      <c r="BE39" s="1136"/>
      <c r="BF39" s="1136"/>
      <c r="BG39" s="1136"/>
      <c r="BH39" s="1136"/>
      <c r="BI39" s="1136"/>
      <c r="BJ39" s="1136"/>
      <c r="BK39" s="1136"/>
      <c r="BL39" s="1136"/>
      <c r="BM39" s="1136"/>
      <c r="BN39" s="1136"/>
      <c r="BO39" s="1136"/>
      <c r="BP39" s="1136"/>
      <c r="BQ39" s="1136"/>
      <c r="BR39" s="1136"/>
      <c r="BS39" s="1136"/>
      <c r="BT39" s="1136"/>
      <c r="BU39" s="1136"/>
      <c r="BV39" s="1136"/>
      <c r="BW39" s="1136"/>
      <c r="BX39" s="1136"/>
      <c r="BY39" s="1136"/>
      <c r="BZ39" s="1136"/>
      <c r="CA39" s="1136"/>
      <c r="CB39" s="1136"/>
      <c r="CC39" s="1136"/>
      <c r="CD39" s="1136"/>
      <c r="CE39" s="1136"/>
      <c r="CF39" s="1136"/>
      <c r="CG39" s="1136"/>
      <c r="CH39" s="1136"/>
      <c r="CI39" s="1136"/>
      <c r="CJ39" s="1136"/>
      <c r="CK39" s="1136"/>
      <c r="CL39" s="1136"/>
      <c r="CM39" s="1136"/>
      <c r="CN39" s="1136"/>
      <c r="CO39" s="1136"/>
      <c r="CP39" s="1136"/>
      <c r="CQ39" s="1136"/>
      <c r="CR39" s="1136"/>
      <c r="CS39" s="1136"/>
      <c r="CT39" s="1136"/>
      <c r="CU39" s="1136"/>
      <c r="CV39" s="1136"/>
    </row>
    <row r="40" spans="1:100">
      <c r="C40" s="47" t="s">
        <v>569</v>
      </c>
      <c r="D40" s="1136" t="s">
        <v>730</v>
      </c>
    </row>
    <row r="41" spans="1:100">
      <c r="C41" s="47" t="s">
        <v>579</v>
      </c>
      <c r="D41" s="1136" t="s">
        <v>649</v>
      </c>
    </row>
    <row r="42" spans="1:100">
      <c r="C42" s="47" t="s">
        <v>492</v>
      </c>
      <c r="D42" s="533" t="s">
        <v>1211</v>
      </c>
    </row>
    <row r="43" spans="1:100" s="780" customFormat="1" ht="13.5" customHeight="1">
      <c r="A43" s="1136"/>
      <c r="B43" s="1136"/>
      <c r="C43" s="47" t="s">
        <v>571</v>
      </c>
      <c r="D43" s="533" t="s">
        <v>1324</v>
      </c>
      <c r="E43" s="1136"/>
      <c r="F43" s="1136"/>
      <c r="G43" s="1136"/>
      <c r="H43" s="1136"/>
      <c r="I43" s="1136"/>
      <c r="J43" s="1136"/>
      <c r="K43" s="1136"/>
      <c r="L43" s="1136"/>
      <c r="M43" s="1136"/>
      <c r="N43" s="1136"/>
      <c r="O43" s="1136"/>
      <c r="P43" s="1136"/>
      <c r="Q43" s="1136"/>
      <c r="R43" s="1136"/>
      <c r="S43" s="1136"/>
      <c r="T43" s="1136"/>
      <c r="U43" s="1136"/>
      <c r="V43" s="1136"/>
      <c r="W43" s="1136"/>
      <c r="X43" s="1136"/>
      <c r="Y43" s="1136"/>
      <c r="Z43" s="1136"/>
      <c r="AA43" s="1136"/>
      <c r="AB43" s="1136"/>
      <c r="AC43" s="1136"/>
      <c r="AD43" s="1136"/>
      <c r="AE43" s="1136"/>
      <c r="AF43" s="1136"/>
      <c r="AG43" s="1136"/>
      <c r="AH43" s="1136"/>
      <c r="AI43" s="1136"/>
      <c r="AJ43" s="1136"/>
      <c r="AK43" s="1136"/>
      <c r="AL43" s="1136"/>
      <c r="AM43" s="1136"/>
      <c r="AN43" s="1136"/>
      <c r="AO43" s="1136"/>
      <c r="AP43" s="1136"/>
      <c r="AQ43" s="1136"/>
      <c r="AR43" s="1136"/>
      <c r="AS43" s="1136"/>
      <c r="AT43" s="1136"/>
      <c r="AU43" s="1136"/>
      <c r="AV43" s="1136"/>
      <c r="AW43" s="1136"/>
      <c r="AX43" s="1136"/>
      <c r="AY43" s="1136"/>
      <c r="AZ43" s="1136"/>
      <c r="BA43" s="1136"/>
      <c r="BB43" s="1136"/>
      <c r="BC43" s="1136"/>
      <c r="BD43" s="1136"/>
      <c r="BE43" s="1136"/>
      <c r="BF43" s="1136"/>
      <c r="BG43" s="1136"/>
      <c r="BH43" s="1136"/>
      <c r="BI43" s="1136"/>
      <c r="BJ43" s="1136"/>
      <c r="BK43" s="1136"/>
      <c r="BL43" s="1136"/>
      <c r="BM43" s="1136"/>
      <c r="BN43" s="1136"/>
      <c r="BO43" s="1136"/>
      <c r="BP43" s="1136"/>
      <c r="BQ43" s="1136"/>
      <c r="BR43" s="1136"/>
      <c r="BS43" s="1136"/>
      <c r="BT43" s="1136"/>
      <c r="BU43" s="1136"/>
      <c r="BV43" s="1136"/>
      <c r="BW43" s="1136"/>
      <c r="BX43" s="1136"/>
      <c r="BY43" s="1136"/>
      <c r="BZ43" s="1136"/>
      <c r="CA43" s="1136"/>
      <c r="CB43" s="1136"/>
      <c r="CC43" s="1136"/>
      <c r="CD43" s="1136"/>
      <c r="CE43" s="1136"/>
      <c r="CF43" s="1136"/>
      <c r="CG43" s="1136"/>
      <c r="CH43" s="1136"/>
      <c r="CI43" s="1136"/>
      <c r="CJ43" s="1136"/>
      <c r="CK43" s="1136"/>
      <c r="CL43" s="1136"/>
      <c r="CM43" s="1136"/>
      <c r="CN43" s="1136"/>
      <c r="CO43" s="1136"/>
      <c r="CP43" s="1136"/>
      <c r="CQ43" s="1136"/>
      <c r="CR43" s="1136"/>
      <c r="CS43" s="1136"/>
      <c r="CT43" s="1136"/>
      <c r="CU43" s="1136"/>
      <c r="CV43" s="1136"/>
    </row>
    <row r="44" spans="1:100" s="780" customFormat="1">
      <c r="A44" s="1136"/>
      <c r="B44" s="1136"/>
      <c r="C44" s="47" t="s">
        <v>572</v>
      </c>
      <c r="D44" s="533" t="s">
        <v>1423</v>
      </c>
      <c r="E44" s="1136"/>
      <c r="F44" s="1136"/>
      <c r="G44" s="1136"/>
      <c r="H44" s="1136"/>
      <c r="I44" s="1136"/>
      <c r="J44" s="1136"/>
      <c r="K44" s="1136"/>
      <c r="L44" s="1136"/>
      <c r="M44" s="1136"/>
      <c r="N44" s="1136"/>
      <c r="O44" s="1136"/>
      <c r="P44" s="1136"/>
      <c r="Q44" s="1136"/>
      <c r="R44" s="1136"/>
      <c r="S44" s="1136"/>
      <c r="T44" s="1136"/>
      <c r="U44" s="1136"/>
      <c r="V44" s="1136"/>
      <c r="W44" s="1136"/>
      <c r="X44" s="1136"/>
      <c r="Y44" s="1136"/>
      <c r="Z44" s="1136"/>
      <c r="AA44" s="1136"/>
      <c r="AB44" s="1136"/>
      <c r="AC44" s="1136"/>
      <c r="AD44" s="1136"/>
      <c r="AE44" s="1136"/>
      <c r="AF44" s="1136"/>
      <c r="AG44" s="1136"/>
      <c r="AH44" s="1136"/>
      <c r="AI44" s="1136"/>
      <c r="AJ44" s="1136"/>
      <c r="AK44" s="1136"/>
      <c r="AL44" s="1136"/>
      <c r="AM44" s="1136"/>
      <c r="AN44" s="1136"/>
      <c r="AO44" s="1136"/>
      <c r="AP44" s="1136"/>
      <c r="AQ44" s="1136"/>
      <c r="AR44" s="1136"/>
      <c r="AS44" s="1136"/>
      <c r="AT44" s="1136"/>
      <c r="AU44" s="1136"/>
      <c r="AV44" s="1136"/>
      <c r="AW44" s="1136"/>
      <c r="AX44" s="1136"/>
      <c r="AY44" s="1136"/>
      <c r="AZ44" s="1136"/>
      <c r="BA44" s="1136"/>
      <c r="BB44" s="1136"/>
      <c r="BC44" s="1136"/>
      <c r="BD44" s="1136"/>
      <c r="BE44" s="1136"/>
      <c r="BF44" s="1136"/>
      <c r="BG44" s="1136"/>
      <c r="BH44" s="1136"/>
      <c r="BI44" s="1136"/>
      <c r="BJ44" s="1136"/>
      <c r="BK44" s="1136"/>
      <c r="BL44" s="1136"/>
      <c r="BM44" s="1136"/>
      <c r="BN44" s="1136"/>
      <c r="BO44" s="1136"/>
      <c r="BP44" s="1136"/>
      <c r="BQ44" s="1136"/>
      <c r="BR44" s="1136"/>
      <c r="BS44" s="1136"/>
      <c r="BT44" s="1136"/>
      <c r="BU44" s="1136"/>
      <c r="BV44" s="1136"/>
      <c r="BW44" s="1136"/>
      <c r="BX44" s="1136"/>
      <c r="BY44" s="1136"/>
      <c r="BZ44" s="1136"/>
      <c r="CA44" s="1136"/>
      <c r="CB44" s="1136"/>
      <c r="CC44" s="1136"/>
      <c r="CD44" s="1136"/>
      <c r="CE44" s="1136"/>
      <c r="CF44" s="1136"/>
      <c r="CG44" s="1136"/>
      <c r="CH44" s="1136"/>
      <c r="CI44" s="1136"/>
      <c r="CJ44" s="1136"/>
      <c r="CK44" s="1136"/>
      <c r="CL44" s="1136"/>
      <c r="CM44" s="1136"/>
      <c r="CN44" s="1136"/>
      <c r="CO44" s="1136"/>
      <c r="CP44" s="1136"/>
      <c r="CQ44" s="1136"/>
      <c r="CR44" s="1136"/>
      <c r="CS44" s="1136"/>
      <c r="CT44" s="1136"/>
      <c r="CU44" s="1136"/>
      <c r="CV44" s="1136"/>
    </row>
    <row r="45" spans="1:100" s="780" customFormat="1">
      <c r="A45" s="1136"/>
      <c r="B45" s="1136"/>
      <c r="C45" s="47" t="s">
        <v>573</v>
      </c>
      <c r="D45" s="533" t="s">
        <v>552</v>
      </c>
      <c r="E45" s="1136"/>
      <c r="F45" s="1136"/>
      <c r="G45" s="1136"/>
      <c r="H45" s="1136"/>
      <c r="I45" s="1136"/>
      <c r="J45" s="1136"/>
      <c r="K45" s="1136"/>
      <c r="L45" s="1136"/>
      <c r="M45" s="1136"/>
      <c r="N45" s="1136"/>
      <c r="O45" s="1136"/>
      <c r="P45" s="1136"/>
      <c r="Q45" s="1136"/>
      <c r="R45" s="1136"/>
      <c r="S45" s="1136"/>
      <c r="T45" s="1136"/>
      <c r="U45" s="1136"/>
      <c r="V45" s="1136"/>
      <c r="W45" s="1136"/>
      <c r="X45" s="1136"/>
      <c r="Y45" s="1136"/>
      <c r="Z45" s="1136"/>
      <c r="AA45" s="1136"/>
      <c r="AB45" s="1136"/>
      <c r="AC45" s="1136"/>
      <c r="AD45" s="1136"/>
      <c r="AE45" s="1136"/>
      <c r="AF45" s="1136"/>
      <c r="AG45" s="1136"/>
      <c r="AH45" s="1136"/>
      <c r="AI45" s="1136"/>
      <c r="AJ45" s="1136"/>
      <c r="AK45" s="1136"/>
      <c r="AL45" s="1136"/>
      <c r="AM45" s="1136"/>
      <c r="AN45" s="1136"/>
      <c r="AO45" s="1136"/>
      <c r="AP45" s="1136"/>
      <c r="AQ45" s="1136"/>
      <c r="AR45" s="1136"/>
      <c r="AS45" s="1136"/>
      <c r="AT45" s="1136"/>
      <c r="AU45" s="1136"/>
      <c r="AV45" s="1136"/>
      <c r="AW45" s="1136"/>
      <c r="AX45" s="1136"/>
      <c r="AY45" s="1136"/>
      <c r="AZ45" s="1136"/>
      <c r="BA45" s="1136"/>
      <c r="BB45" s="1136"/>
      <c r="BC45" s="1136"/>
      <c r="BD45" s="1136"/>
      <c r="BE45" s="1136"/>
      <c r="BF45" s="1136"/>
      <c r="BG45" s="1136"/>
      <c r="BH45" s="1136"/>
      <c r="BI45" s="1136"/>
      <c r="BJ45" s="1136"/>
      <c r="BK45" s="1136"/>
      <c r="BL45" s="1136"/>
      <c r="BM45" s="1136"/>
      <c r="BN45" s="1136"/>
      <c r="BO45" s="1136"/>
      <c r="BP45" s="1136"/>
      <c r="BQ45" s="1136"/>
      <c r="BR45" s="1136"/>
      <c r="BS45" s="1136"/>
      <c r="BT45" s="1136"/>
      <c r="BU45" s="1136"/>
      <c r="BV45" s="1136"/>
      <c r="BW45" s="1136"/>
      <c r="BX45" s="1136"/>
      <c r="BY45" s="1136"/>
      <c r="BZ45" s="1136"/>
      <c r="CA45" s="1136"/>
      <c r="CB45" s="1136"/>
      <c r="CC45" s="1136"/>
      <c r="CD45" s="1136"/>
      <c r="CE45" s="1136"/>
      <c r="CF45" s="1136"/>
      <c r="CG45" s="1136"/>
      <c r="CH45" s="1136"/>
      <c r="CI45" s="1136"/>
      <c r="CJ45" s="1136"/>
      <c r="CK45" s="1136"/>
      <c r="CL45" s="1136"/>
      <c r="CM45" s="1136"/>
      <c r="CN45" s="1136"/>
      <c r="CO45" s="1136"/>
      <c r="CP45" s="1136"/>
      <c r="CQ45" s="1136"/>
      <c r="CR45" s="1136"/>
      <c r="CS45" s="1136"/>
      <c r="CT45" s="1136"/>
      <c r="CU45" s="1136"/>
      <c r="CV45" s="1136"/>
    </row>
    <row r="46" spans="1:100" s="780" customFormat="1">
      <c r="A46" s="1136"/>
      <c r="B46" s="1136"/>
      <c r="C46" s="47"/>
      <c r="D46" s="533"/>
      <c r="E46" s="1136" t="s">
        <v>553</v>
      </c>
      <c r="F46" s="1136"/>
      <c r="G46" s="1136"/>
      <c r="H46" s="1136"/>
      <c r="I46" s="1136"/>
      <c r="J46" s="1136"/>
      <c r="K46" s="1136"/>
      <c r="L46" s="1136"/>
      <c r="M46" s="1136"/>
      <c r="N46" s="1136"/>
      <c r="O46" s="1136"/>
      <c r="P46" s="1136"/>
      <c r="Q46" s="1136"/>
      <c r="R46" s="1136"/>
      <c r="S46" s="1136"/>
      <c r="T46" s="1136"/>
      <c r="U46" s="1136"/>
      <c r="V46" s="1136"/>
      <c r="W46" s="1136"/>
      <c r="X46" s="1136"/>
      <c r="Y46" s="1136"/>
      <c r="Z46" s="1136"/>
      <c r="AA46" s="1136"/>
      <c r="AB46" s="1136"/>
      <c r="AC46" s="1136"/>
      <c r="AD46" s="1136"/>
      <c r="AE46" s="1136"/>
      <c r="AF46" s="1136"/>
      <c r="AG46" s="1136"/>
      <c r="AH46" s="1136"/>
      <c r="AI46" s="1136"/>
      <c r="AJ46" s="1136"/>
      <c r="AK46" s="1136"/>
      <c r="AL46" s="1136"/>
      <c r="AM46" s="1136"/>
      <c r="AN46" s="1136"/>
      <c r="AO46" s="1136"/>
      <c r="AP46" s="1136"/>
      <c r="AQ46" s="1136"/>
      <c r="AR46" s="1136"/>
      <c r="AS46" s="1136"/>
      <c r="AT46" s="1136"/>
      <c r="AU46" s="1136"/>
      <c r="AV46" s="1136"/>
      <c r="AW46" s="1136"/>
      <c r="AX46" s="1136"/>
      <c r="AY46" s="1136"/>
      <c r="AZ46" s="1136"/>
      <c r="BA46" s="1136"/>
      <c r="BB46" s="1136"/>
      <c r="BC46" s="1136"/>
      <c r="BD46" s="1136"/>
      <c r="BE46" s="1136"/>
      <c r="BF46" s="1136"/>
      <c r="BG46" s="1136"/>
      <c r="BH46" s="1136"/>
      <c r="BI46" s="1136"/>
      <c r="BJ46" s="1136"/>
      <c r="BK46" s="1136"/>
      <c r="BL46" s="1136"/>
      <c r="BM46" s="1136"/>
      <c r="BN46" s="1136"/>
      <c r="BO46" s="1136"/>
      <c r="BP46" s="1136"/>
      <c r="BQ46" s="1136"/>
      <c r="BR46" s="1136"/>
      <c r="BS46" s="1136"/>
      <c r="BT46" s="1136"/>
      <c r="BU46" s="1136"/>
      <c r="BV46" s="1136"/>
      <c r="BW46" s="1136"/>
      <c r="BX46" s="1136"/>
      <c r="BY46" s="1136"/>
      <c r="BZ46" s="1136"/>
      <c r="CA46" s="1136"/>
      <c r="CB46" s="1136"/>
      <c r="CC46" s="1136"/>
      <c r="CD46" s="1136"/>
      <c r="CE46" s="1136"/>
      <c r="CF46" s="1136"/>
      <c r="CG46" s="1136"/>
      <c r="CH46" s="1136"/>
      <c r="CI46" s="1136"/>
      <c r="CJ46" s="1136"/>
      <c r="CK46" s="1136"/>
      <c r="CL46" s="1136"/>
      <c r="CM46" s="1136"/>
      <c r="CN46" s="1136"/>
      <c r="CO46" s="1136"/>
      <c r="CP46" s="1136"/>
      <c r="CQ46" s="1136"/>
      <c r="CR46" s="1136"/>
      <c r="CS46" s="1136"/>
      <c r="CT46" s="1136"/>
      <c r="CU46" s="1136"/>
      <c r="CV46" s="1136"/>
    </row>
    <row r="47" spans="1:100" s="780" customFormat="1">
      <c r="A47" s="1136"/>
      <c r="B47" s="1136"/>
      <c r="C47" s="47"/>
      <c r="D47" s="533"/>
      <c r="E47" s="1136" t="s">
        <v>554</v>
      </c>
      <c r="F47" s="1136"/>
      <c r="G47" s="1136"/>
      <c r="H47" s="1136"/>
      <c r="I47" s="1136"/>
      <c r="J47" s="1136"/>
      <c r="K47" s="1136"/>
      <c r="L47" s="1136"/>
      <c r="M47" s="1136"/>
      <c r="N47" s="1136"/>
      <c r="O47" s="1136"/>
      <c r="P47" s="1136"/>
      <c r="Q47" s="1136"/>
      <c r="R47" s="1136"/>
      <c r="S47" s="1136"/>
      <c r="T47" s="1136"/>
      <c r="U47" s="1136"/>
      <c r="V47" s="1136"/>
      <c r="W47" s="1136"/>
      <c r="X47" s="1136"/>
      <c r="Y47" s="1136"/>
      <c r="Z47" s="1136"/>
      <c r="AA47" s="1136"/>
      <c r="AB47" s="1136"/>
      <c r="AC47" s="1136"/>
      <c r="AD47" s="1136"/>
      <c r="AE47" s="1136"/>
      <c r="AF47" s="1136"/>
      <c r="AG47" s="1136"/>
      <c r="AH47" s="1136"/>
      <c r="AI47" s="1136"/>
      <c r="AJ47" s="1136"/>
      <c r="AK47" s="1136"/>
      <c r="AL47" s="1136"/>
      <c r="AM47" s="1136"/>
      <c r="AN47" s="1136"/>
      <c r="AO47" s="1136"/>
      <c r="AP47" s="1136"/>
      <c r="AQ47" s="1136"/>
      <c r="AR47" s="1136"/>
      <c r="AS47" s="1136"/>
      <c r="AT47" s="1136"/>
      <c r="AU47" s="1136"/>
      <c r="AV47" s="1136"/>
      <c r="AW47" s="1136"/>
      <c r="AX47" s="1136"/>
      <c r="AY47" s="1136"/>
      <c r="AZ47" s="1136"/>
      <c r="BA47" s="1136"/>
      <c r="BB47" s="1136"/>
      <c r="BC47" s="1136"/>
      <c r="BD47" s="1136"/>
      <c r="BE47" s="1136"/>
      <c r="BF47" s="1136"/>
      <c r="BG47" s="1136"/>
      <c r="BH47" s="1136"/>
      <c r="BI47" s="1136"/>
      <c r="BJ47" s="1136"/>
      <c r="BK47" s="1136"/>
      <c r="BL47" s="1136"/>
      <c r="BM47" s="1136"/>
      <c r="BN47" s="1136"/>
      <c r="BO47" s="1136"/>
      <c r="BP47" s="1136"/>
      <c r="BQ47" s="1136"/>
      <c r="BR47" s="1136"/>
      <c r="BS47" s="1136"/>
      <c r="BT47" s="1136"/>
      <c r="BU47" s="1136"/>
      <c r="BV47" s="1136"/>
      <c r="BW47" s="1136"/>
      <c r="BX47" s="1136"/>
      <c r="BY47" s="1136"/>
      <c r="BZ47" s="1136"/>
      <c r="CA47" s="1136"/>
      <c r="CB47" s="1136"/>
      <c r="CC47" s="1136"/>
      <c r="CD47" s="1136"/>
      <c r="CE47" s="1136"/>
      <c r="CF47" s="1136"/>
      <c r="CG47" s="1136"/>
      <c r="CH47" s="1136"/>
      <c r="CI47" s="1136"/>
      <c r="CJ47" s="1136"/>
      <c r="CK47" s="1136"/>
      <c r="CL47" s="1136"/>
      <c r="CM47" s="1136"/>
      <c r="CN47" s="1136"/>
      <c r="CO47" s="1136"/>
      <c r="CP47" s="1136"/>
      <c r="CQ47" s="1136"/>
      <c r="CR47" s="1136"/>
      <c r="CS47" s="1136"/>
      <c r="CT47" s="1136"/>
      <c r="CU47" s="1136"/>
      <c r="CV47" s="1136"/>
    </row>
    <row r="48" spans="1:100" s="780" customFormat="1">
      <c r="A48" s="1136"/>
      <c r="B48" s="1136"/>
      <c r="C48" s="47"/>
      <c r="D48" s="533"/>
      <c r="E48" s="1136" t="s">
        <v>555</v>
      </c>
      <c r="F48" s="1136"/>
      <c r="G48" s="1136"/>
      <c r="H48" s="1136"/>
      <c r="I48" s="1136"/>
      <c r="J48" s="1136"/>
      <c r="K48" s="1136"/>
      <c r="L48" s="1136"/>
      <c r="M48" s="1136"/>
      <c r="N48" s="1136"/>
      <c r="O48" s="1136"/>
      <c r="P48" s="1136"/>
      <c r="Q48" s="1136"/>
      <c r="R48" s="1136"/>
      <c r="S48" s="1136"/>
      <c r="T48" s="1136"/>
      <c r="U48" s="1136"/>
      <c r="V48" s="1136"/>
      <c r="W48" s="1136"/>
      <c r="X48" s="1136"/>
      <c r="Y48" s="1136"/>
      <c r="Z48" s="1136"/>
      <c r="AA48" s="1136"/>
      <c r="AB48" s="1136"/>
      <c r="AC48" s="1136"/>
      <c r="AD48" s="1136"/>
      <c r="AE48" s="1136"/>
      <c r="AF48" s="1136"/>
      <c r="AG48" s="1136"/>
      <c r="AH48" s="1136"/>
      <c r="AI48" s="1136"/>
      <c r="AJ48" s="1136"/>
      <c r="AK48" s="1136"/>
      <c r="AL48" s="1136"/>
      <c r="AM48" s="1136"/>
      <c r="AN48" s="1136"/>
      <c r="AO48" s="1136"/>
      <c r="AP48" s="1136"/>
      <c r="AQ48" s="1136"/>
      <c r="AR48" s="1136"/>
      <c r="AS48" s="1136"/>
      <c r="AT48" s="1136"/>
      <c r="AU48" s="1136"/>
      <c r="AV48" s="1136"/>
      <c r="AW48" s="1136"/>
      <c r="AX48" s="1136"/>
      <c r="AY48" s="1136"/>
      <c r="AZ48" s="1136"/>
      <c r="BA48" s="1136"/>
      <c r="BB48" s="1136"/>
      <c r="BC48" s="1136"/>
      <c r="BD48" s="1136"/>
      <c r="BE48" s="1136"/>
      <c r="BF48" s="1136"/>
      <c r="BG48" s="1136"/>
      <c r="BH48" s="1136"/>
      <c r="BI48" s="1136"/>
      <c r="BJ48" s="1136"/>
      <c r="BK48" s="1136"/>
      <c r="BL48" s="1136"/>
      <c r="BM48" s="1136"/>
      <c r="BN48" s="1136"/>
      <c r="BO48" s="1136"/>
      <c r="BP48" s="1136"/>
      <c r="BQ48" s="1136"/>
      <c r="BR48" s="1136"/>
      <c r="BS48" s="1136"/>
      <c r="BT48" s="1136"/>
      <c r="BU48" s="1136"/>
      <c r="BV48" s="1136"/>
      <c r="BW48" s="1136"/>
      <c r="BX48" s="1136"/>
      <c r="BY48" s="1136"/>
      <c r="BZ48" s="1136"/>
      <c r="CA48" s="1136"/>
      <c r="CB48" s="1136"/>
      <c r="CC48" s="1136"/>
      <c r="CD48" s="1136"/>
      <c r="CE48" s="1136"/>
      <c r="CF48" s="1136"/>
      <c r="CG48" s="1136"/>
      <c r="CH48" s="1136"/>
      <c r="CI48" s="1136"/>
      <c r="CJ48" s="1136"/>
      <c r="CK48" s="1136"/>
      <c r="CL48" s="1136"/>
      <c r="CM48" s="1136"/>
      <c r="CN48" s="1136"/>
      <c r="CO48" s="1136"/>
      <c r="CP48" s="1136"/>
      <c r="CQ48" s="1136"/>
      <c r="CR48" s="1136"/>
      <c r="CS48" s="1136"/>
      <c r="CT48" s="1136"/>
      <c r="CU48" s="1136"/>
      <c r="CV48" s="1136"/>
    </row>
    <row r="49" spans="1:100" s="780" customFormat="1">
      <c r="A49" s="1136"/>
      <c r="B49" s="1136"/>
      <c r="C49" s="1136"/>
      <c r="D49" s="1136"/>
      <c r="E49" s="1136"/>
      <c r="F49" s="1136"/>
      <c r="G49" s="1136"/>
      <c r="H49" s="1136"/>
      <c r="I49" s="1136"/>
      <c r="J49" s="1136"/>
      <c r="K49" s="1136"/>
      <c r="L49" s="1136"/>
      <c r="M49" s="1136"/>
      <c r="N49" s="1136"/>
      <c r="O49" s="1136"/>
      <c r="P49" s="1136"/>
      <c r="Q49" s="1136"/>
      <c r="R49" s="1136"/>
      <c r="S49" s="1136"/>
      <c r="T49" s="1136"/>
      <c r="U49" s="1136"/>
      <c r="V49" s="1136"/>
      <c r="W49" s="1136"/>
      <c r="X49" s="1136"/>
      <c r="Y49" s="1136"/>
      <c r="Z49" s="1136"/>
      <c r="AA49" s="1136"/>
      <c r="AB49" s="1136"/>
      <c r="AC49" s="1136"/>
      <c r="AD49" s="1136"/>
      <c r="AE49" s="1136"/>
      <c r="AF49" s="1136"/>
      <c r="AG49" s="1136"/>
      <c r="AH49" s="1136"/>
      <c r="AI49" s="1136"/>
      <c r="AJ49" s="1136"/>
      <c r="AK49" s="1136"/>
      <c r="AL49" s="1136"/>
      <c r="AM49" s="1136"/>
      <c r="AN49" s="1136"/>
      <c r="AO49" s="1136"/>
      <c r="AP49" s="1136"/>
      <c r="AQ49" s="1136"/>
      <c r="AR49" s="1136"/>
      <c r="AS49" s="1136"/>
      <c r="AT49" s="1136"/>
      <c r="AU49" s="1136"/>
      <c r="AV49" s="1136"/>
      <c r="AW49" s="1136"/>
      <c r="AX49" s="1136"/>
      <c r="AY49" s="1136"/>
      <c r="AZ49" s="1136"/>
      <c r="BA49" s="1136"/>
      <c r="BB49" s="1136"/>
      <c r="BC49" s="1136"/>
      <c r="BD49" s="1136"/>
      <c r="BE49" s="1136"/>
      <c r="BF49" s="1136"/>
      <c r="BG49" s="1136"/>
      <c r="BH49" s="1136"/>
      <c r="BI49" s="1136"/>
      <c r="BJ49" s="1136"/>
      <c r="BK49" s="1136"/>
      <c r="BL49" s="1136"/>
      <c r="BM49" s="1136"/>
      <c r="BN49" s="1136"/>
      <c r="BO49" s="1136"/>
      <c r="BP49" s="1136"/>
      <c r="BQ49" s="1136"/>
      <c r="BR49" s="1136"/>
      <c r="BS49" s="1136"/>
      <c r="BT49" s="1136"/>
      <c r="BU49" s="1136"/>
      <c r="BV49" s="1136"/>
      <c r="BW49" s="1136"/>
      <c r="BX49" s="1136"/>
      <c r="BY49" s="1136"/>
      <c r="BZ49" s="1136"/>
      <c r="CA49" s="1136"/>
      <c r="CB49" s="1136"/>
      <c r="CC49" s="1136"/>
      <c r="CD49" s="1136"/>
      <c r="CE49" s="1136"/>
      <c r="CF49" s="1136"/>
      <c r="CG49" s="1136"/>
      <c r="CH49" s="1136"/>
      <c r="CI49" s="1136"/>
      <c r="CJ49" s="1136"/>
      <c r="CK49" s="1136"/>
      <c r="CL49" s="1136"/>
      <c r="CM49" s="1136"/>
      <c r="CN49" s="1136"/>
      <c r="CO49" s="1136"/>
      <c r="CP49" s="1136"/>
      <c r="CQ49" s="1136"/>
      <c r="CR49" s="1136"/>
      <c r="CS49" s="1136"/>
      <c r="CT49" s="1136"/>
      <c r="CU49" s="1136"/>
      <c r="CV49" s="1136"/>
    </row>
    <row r="50" spans="1:100" s="780" customFormat="1">
      <c r="A50" s="1136"/>
      <c r="B50" s="1136"/>
      <c r="C50" s="1136"/>
      <c r="D50" s="1136"/>
      <c r="E50" s="1136"/>
      <c r="F50" s="1136"/>
      <c r="G50" s="1136"/>
      <c r="H50" s="1136"/>
      <c r="I50" s="1136"/>
      <c r="J50" s="1136"/>
      <c r="K50" s="1136"/>
      <c r="L50" s="1136"/>
      <c r="M50" s="1136"/>
      <c r="N50" s="1136"/>
      <c r="O50" s="1136"/>
      <c r="P50" s="1136"/>
      <c r="Q50" s="1136"/>
      <c r="R50" s="1136"/>
      <c r="S50" s="1136"/>
      <c r="T50" s="1136"/>
      <c r="U50" s="1136"/>
      <c r="V50" s="1136"/>
      <c r="W50" s="1136"/>
      <c r="X50" s="1136"/>
      <c r="Y50" s="1136"/>
      <c r="Z50" s="1136"/>
      <c r="AA50" s="1136"/>
      <c r="AB50" s="1136"/>
      <c r="AC50" s="1136"/>
      <c r="AD50" s="1136"/>
      <c r="AE50" s="1136"/>
      <c r="AF50" s="1136"/>
      <c r="AG50" s="1136"/>
      <c r="AH50" s="1136"/>
      <c r="AI50" s="1136"/>
      <c r="AJ50" s="1136"/>
      <c r="AK50" s="1136"/>
      <c r="AL50" s="1136"/>
      <c r="AM50" s="1136"/>
      <c r="AN50" s="1136"/>
      <c r="AO50" s="1136"/>
      <c r="AP50" s="1136"/>
      <c r="AQ50" s="1136"/>
      <c r="AR50" s="1136"/>
      <c r="AS50" s="1136"/>
      <c r="AT50" s="1136"/>
      <c r="AU50" s="1136"/>
      <c r="AV50" s="1136"/>
      <c r="AW50" s="1136"/>
      <c r="AX50" s="1136"/>
      <c r="AY50" s="1136"/>
      <c r="AZ50" s="1136"/>
      <c r="BA50" s="1136"/>
      <c r="BB50" s="1136"/>
      <c r="BC50" s="1136"/>
      <c r="BD50" s="1136"/>
      <c r="BE50" s="1136"/>
      <c r="BF50" s="1136"/>
      <c r="BG50" s="1136"/>
      <c r="BH50" s="1136"/>
      <c r="BI50" s="1136"/>
      <c r="BJ50" s="1136"/>
      <c r="BK50" s="1136"/>
      <c r="BL50" s="1136"/>
      <c r="BM50" s="1136"/>
      <c r="BN50" s="1136"/>
      <c r="BO50" s="1136"/>
      <c r="BP50" s="1136"/>
      <c r="BQ50" s="1136"/>
      <c r="BR50" s="1136"/>
      <c r="BS50" s="1136"/>
      <c r="BT50" s="1136"/>
      <c r="BU50" s="1136"/>
      <c r="BV50" s="1136"/>
      <c r="BW50" s="1136"/>
      <c r="BX50" s="1136"/>
      <c r="BY50" s="1136"/>
      <c r="BZ50" s="1136"/>
      <c r="CA50" s="1136"/>
      <c r="CB50" s="1136"/>
      <c r="CC50" s="1136"/>
      <c r="CD50" s="1136"/>
      <c r="CE50" s="1136"/>
      <c r="CF50" s="1136"/>
      <c r="CG50" s="1136"/>
      <c r="CH50" s="1136"/>
      <c r="CI50" s="1136"/>
      <c r="CJ50" s="1136"/>
      <c r="CK50" s="1136"/>
      <c r="CL50" s="1136"/>
      <c r="CM50" s="1136"/>
      <c r="CN50" s="1136"/>
      <c r="CO50" s="1136"/>
      <c r="CP50" s="1136"/>
      <c r="CQ50" s="1136"/>
      <c r="CR50" s="1136"/>
      <c r="CS50" s="1136"/>
      <c r="CT50" s="1136"/>
      <c r="CU50" s="1136"/>
      <c r="CV50" s="1136"/>
    </row>
    <row r="51" spans="1:100" ht="13.2" customHeight="1">
      <c r="B51" s="1136" t="s">
        <v>1422</v>
      </c>
    </row>
    <row r="52" spans="1:100" ht="13.2" customHeight="1">
      <c r="C52" s="2396" t="s">
        <v>41</v>
      </c>
      <c r="D52" s="1323" t="s">
        <v>78</v>
      </c>
      <c r="E52" s="1324"/>
      <c r="F52" s="1324"/>
      <c r="G52" s="1324"/>
      <c r="H52" s="1324"/>
      <c r="I52" s="1324"/>
      <c r="J52" s="1325"/>
      <c r="K52" s="1323" t="s">
        <v>209</v>
      </c>
      <c r="L52" s="1324"/>
      <c r="M52" s="1324"/>
      <c r="N52" s="1324"/>
      <c r="O52" s="1324"/>
      <c r="P52" s="1324"/>
      <c r="Q52" s="1325"/>
      <c r="R52" s="1329" t="s">
        <v>44</v>
      </c>
      <c r="S52" s="1329"/>
      <c r="T52" s="1329"/>
      <c r="U52" s="1329"/>
      <c r="V52" s="1329" t="s">
        <v>1180</v>
      </c>
      <c r="W52" s="1329"/>
      <c r="X52" s="1329"/>
      <c r="Y52" s="1329"/>
      <c r="Z52" s="1329" t="s">
        <v>1181</v>
      </c>
      <c r="AA52" s="1329"/>
      <c r="AB52" s="1329"/>
      <c r="AC52" s="1329"/>
      <c r="AD52" s="2539" t="s">
        <v>1182</v>
      </c>
      <c r="AE52" s="2539"/>
      <c r="AF52" s="2539"/>
      <c r="AG52" s="2539"/>
      <c r="AH52" s="1330" t="s">
        <v>253</v>
      </c>
      <c r="AI52" s="1368"/>
      <c r="AJ52" s="1368"/>
      <c r="AK52" s="1368"/>
      <c r="AL52" s="1368"/>
      <c r="AM52" s="1368"/>
      <c r="AN52" s="1368"/>
      <c r="AO52" s="1369"/>
      <c r="AP52" s="1332" t="s">
        <v>7</v>
      </c>
      <c r="AQ52" s="1366"/>
      <c r="AR52" s="1366"/>
      <c r="AS52" s="1366"/>
      <c r="AT52" s="1367"/>
      <c r="AU52" s="1329" t="s">
        <v>859</v>
      </c>
      <c r="AV52" s="1329"/>
      <c r="AW52" s="1329"/>
      <c r="AX52" s="1329"/>
      <c r="AY52" s="1329"/>
      <c r="AZ52" s="1131"/>
      <c r="BA52" s="1132"/>
      <c r="BB52" s="1132"/>
      <c r="BC52" s="1132"/>
      <c r="BD52" s="1132"/>
      <c r="BE52" s="1132"/>
      <c r="BF52" s="994"/>
      <c r="BG52" s="994"/>
      <c r="BH52" s="994"/>
      <c r="BI52" s="994"/>
      <c r="BJ52" s="994"/>
    </row>
    <row r="53" spans="1:100" ht="35.25" customHeight="1">
      <c r="C53" s="2294"/>
      <c r="D53" s="1326"/>
      <c r="E53" s="1565"/>
      <c r="F53" s="1565"/>
      <c r="G53" s="1565"/>
      <c r="H53" s="1565"/>
      <c r="I53" s="1565"/>
      <c r="J53" s="1328"/>
      <c r="K53" s="1326"/>
      <c r="L53" s="1565"/>
      <c r="M53" s="1565"/>
      <c r="N53" s="1565"/>
      <c r="O53" s="1565"/>
      <c r="P53" s="1565"/>
      <c r="Q53" s="1328"/>
      <c r="R53" s="1331"/>
      <c r="S53" s="1331"/>
      <c r="T53" s="1331"/>
      <c r="U53" s="1331"/>
      <c r="V53" s="1331"/>
      <c r="W53" s="1331"/>
      <c r="X53" s="1331"/>
      <c r="Y53" s="1331"/>
      <c r="Z53" s="1331"/>
      <c r="AA53" s="1331"/>
      <c r="AB53" s="1331"/>
      <c r="AC53" s="1331"/>
      <c r="AD53" s="2540"/>
      <c r="AE53" s="2540"/>
      <c r="AF53" s="2540"/>
      <c r="AG53" s="2540"/>
      <c r="AH53" s="2506" t="s">
        <v>76</v>
      </c>
      <c r="AI53" s="2506"/>
      <c r="AJ53" s="2506"/>
      <c r="AK53" s="2506"/>
      <c r="AL53" s="2506" t="s">
        <v>77</v>
      </c>
      <c r="AM53" s="2506"/>
      <c r="AN53" s="2506"/>
      <c r="AO53" s="2506"/>
      <c r="AP53" s="1370"/>
      <c r="AQ53" s="1377"/>
      <c r="AR53" s="1377"/>
      <c r="AS53" s="1377"/>
      <c r="AT53" s="1372"/>
      <c r="AU53" s="1331"/>
      <c r="AV53" s="1331"/>
      <c r="AW53" s="1331"/>
      <c r="AX53" s="1331"/>
      <c r="AY53" s="1331"/>
      <c r="AZ53" s="1131"/>
      <c r="BA53" s="1132"/>
      <c r="BB53" s="1132"/>
      <c r="BC53" s="1132"/>
      <c r="BD53" s="1132"/>
      <c r="BE53" s="1132"/>
      <c r="BF53" s="994"/>
      <c r="BG53" s="994"/>
      <c r="BH53" s="994"/>
      <c r="BI53" s="994"/>
      <c r="BJ53" s="994"/>
    </row>
    <row r="54" spans="1:100">
      <c r="C54" s="513"/>
      <c r="D54" s="1032"/>
      <c r="E54" s="1017"/>
      <c r="F54" s="1017"/>
      <c r="G54" s="1017"/>
      <c r="H54" s="1017"/>
      <c r="I54" s="1017"/>
      <c r="J54" s="490" t="s">
        <v>102</v>
      </c>
      <c r="K54" s="520"/>
      <c r="L54" s="489"/>
      <c r="M54" s="489"/>
      <c r="N54" s="489"/>
      <c r="O54" s="489"/>
      <c r="P54" s="489"/>
      <c r="Q54" s="490" t="s">
        <v>103</v>
      </c>
      <c r="R54" s="773"/>
      <c r="S54" s="774"/>
      <c r="T54" s="774"/>
      <c r="U54" s="487" t="s">
        <v>104</v>
      </c>
      <c r="V54" s="773"/>
      <c r="W54" s="774"/>
      <c r="X54" s="774"/>
      <c r="Y54" s="487" t="s">
        <v>13</v>
      </c>
      <c r="Z54" s="773"/>
      <c r="AA54" s="774"/>
      <c r="AB54" s="774"/>
      <c r="AC54" s="487" t="s">
        <v>29</v>
      </c>
      <c r="AD54" s="521"/>
      <c r="AE54" s="95"/>
      <c r="AF54" s="95"/>
      <c r="AG54" s="522" t="s">
        <v>30</v>
      </c>
      <c r="AH54" s="521"/>
      <c r="AI54" s="95"/>
      <c r="AJ54" s="95"/>
      <c r="AK54" s="522" t="s">
        <v>105</v>
      </c>
      <c r="AL54" s="521"/>
      <c r="AM54" s="95"/>
      <c r="AN54" s="95"/>
      <c r="AO54" s="522" t="s">
        <v>106</v>
      </c>
      <c r="AP54" s="774"/>
      <c r="AQ54" s="774"/>
      <c r="AR54" s="774"/>
      <c r="AS54" s="774"/>
      <c r="AT54" s="487" t="s">
        <v>107</v>
      </c>
      <c r="AU54" s="773"/>
      <c r="AV54" s="774"/>
      <c r="AW54" s="774"/>
      <c r="AX54" s="774"/>
      <c r="AY54" s="487" t="s">
        <v>109</v>
      </c>
      <c r="AZ54" s="1131"/>
      <c r="BA54" s="1132"/>
      <c r="BB54" s="1132"/>
      <c r="BC54" s="1132"/>
      <c r="BD54" s="1132"/>
      <c r="BE54" s="1132"/>
      <c r="BF54" s="1132"/>
      <c r="BG54" s="1132"/>
      <c r="BH54" s="1132"/>
      <c r="BI54" s="1132"/>
      <c r="BJ54" s="1132"/>
    </row>
    <row r="55" spans="1:100">
      <c r="C55" s="91">
        <v>1</v>
      </c>
      <c r="D55" s="1750"/>
      <c r="E55" s="1750"/>
      <c r="F55" s="1750"/>
      <c r="G55" s="1750"/>
      <c r="H55" s="1750"/>
      <c r="I55" s="1750"/>
      <c r="J55" s="1750"/>
      <c r="K55" s="1750"/>
      <c r="L55" s="1750"/>
      <c r="M55" s="1750"/>
      <c r="N55" s="1750"/>
      <c r="O55" s="1750"/>
      <c r="P55" s="1750"/>
      <c r="Q55" s="1750"/>
      <c r="R55" s="1529"/>
      <c r="S55" s="1529"/>
      <c r="T55" s="1529"/>
      <c r="U55" s="1529"/>
      <c r="V55" s="1529"/>
      <c r="W55" s="1529"/>
      <c r="X55" s="1529"/>
      <c r="Y55" s="1529"/>
      <c r="Z55" s="1529"/>
      <c r="AA55" s="1529"/>
      <c r="AB55" s="1529"/>
      <c r="AC55" s="1529"/>
      <c r="AD55" s="2307"/>
      <c r="AE55" s="2307"/>
      <c r="AF55" s="2307"/>
      <c r="AG55" s="2307"/>
      <c r="AH55" s="1526"/>
      <c r="AI55" s="1526"/>
      <c r="AJ55" s="1526"/>
      <c r="AK55" s="1526"/>
      <c r="AL55" s="1526"/>
      <c r="AM55" s="1526"/>
      <c r="AN55" s="1526"/>
      <c r="AO55" s="1526"/>
      <c r="AP55" s="2307"/>
      <c r="AQ55" s="2307"/>
      <c r="AR55" s="2307"/>
      <c r="AS55" s="2307"/>
      <c r="AT55" s="2307"/>
      <c r="AU55" s="2307"/>
      <c r="AV55" s="2307"/>
      <c r="AW55" s="2307"/>
      <c r="AX55" s="2307"/>
      <c r="AY55" s="2307"/>
      <c r="AZ55" s="34"/>
      <c r="BA55" s="1129"/>
      <c r="BB55" s="1129"/>
      <c r="BC55" s="1129"/>
      <c r="BD55" s="1129"/>
      <c r="BE55" s="1129"/>
    </row>
    <row r="56" spans="1:100">
      <c r="C56" s="92">
        <v>2</v>
      </c>
      <c r="D56" s="1754"/>
      <c r="E56" s="1754"/>
      <c r="F56" s="1754"/>
      <c r="G56" s="1754"/>
      <c r="H56" s="1754"/>
      <c r="I56" s="1754"/>
      <c r="J56" s="1754"/>
      <c r="K56" s="1754"/>
      <c r="L56" s="1754"/>
      <c r="M56" s="1754"/>
      <c r="N56" s="1754"/>
      <c r="O56" s="1754"/>
      <c r="P56" s="1754"/>
      <c r="Q56" s="1754"/>
      <c r="R56" s="1505"/>
      <c r="S56" s="1505"/>
      <c r="T56" s="1505"/>
      <c r="U56" s="1505"/>
      <c r="V56" s="1505"/>
      <c r="W56" s="1505"/>
      <c r="X56" s="1505"/>
      <c r="Y56" s="1505"/>
      <c r="Z56" s="1505"/>
      <c r="AA56" s="1505"/>
      <c r="AB56" s="1505"/>
      <c r="AC56" s="1505"/>
      <c r="AD56" s="2303"/>
      <c r="AE56" s="2303"/>
      <c r="AF56" s="2303"/>
      <c r="AG56" s="2303"/>
      <c r="AH56" s="1510"/>
      <c r="AI56" s="1510"/>
      <c r="AJ56" s="1510"/>
      <c r="AK56" s="1510"/>
      <c r="AL56" s="1510"/>
      <c r="AM56" s="1510"/>
      <c r="AN56" s="1510"/>
      <c r="AO56" s="1510"/>
      <c r="AP56" s="2303"/>
      <c r="AQ56" s="2303"/>
      <c r="AR56" s="2303"/>
      <c r="AS56" s="2303"/>
      <c r="AT56" s="2303"/>
      <c r="AU56" s="2303"/>
      <c r="AV56" s="2303"/>
      <c r="AW56" s="2303"/>
      <c r="AX56" s="2303"/>
      <c r="AY56" s="2303"/>
      <c r="AZ56" s="34"/>
      <c r="BA56" s="1129"/>
      <c r="BB56" s="1129"/>
      <c r="BC56" s="1129"/>
      <c r="BD56" s="1129"/>
      <c r="BE56" s="1129"/>
    </row>
    <row r="57" spans="1:100">
      <c r="C57" s="92">
        <v>3</v>
      </c>
      <c r="D57" s="1754"/>
      <c r="E57" s="1754"/>
      <c r="F57" s="1754"/>
      <c r="G57" s="1754"/>
      <c r="H57" s="1754"/>
      <c r="I57" s="1754"/>
      <c r="J57" s="1754"/>
      <c r="K57" s="1754"/>
      <c r="L57" s="1754"/>
      <c r="M57" s="1754"/>
      <c r="N57" s="1754"/>
      <c r="O57" s="1754"/>
      <c r="P57" s="1754"/>
      <c r="Q57" s="1754"/>
      <c r="R57" s="1505"/>
      <c r="S57" s="1505"/>
      <c r="T57" s="1505"/>
      <c r="U57" s="1505"/>
      <c r="V57" s="1505"/>
      <c r="W57" s="1505"/>
      <c r="X57" s="1505"/>
      <c r="Y57" s="1505"/>
      <c r="Z57" s="1505"/>
      <c r="AA57" s="1505"/>
      <c r="AB57" s="1505"/>
      <c r="AC57" s="1505"/>
      <c r="AD57" s="2303"/>
      <c r="AE57" s="2303"/>
      <c r="AF57" s="2303"/>
      <c r="AG57" s="2303"/>
      <c r="AH57" s="1510"/>
      <c r="AI57" s="1510"/>
      <c r="AJ57" s="1510"/>
      <c r="AK57" s="1510"/>
      <c r="AL57" s="1510"/>
      <c r="AM57" s="1510"/>
      <c r="AN57" s="1510"/>
      <c r="AO57" s="1510"/>
      <c r="AP57" s="2303"/>
      <c r="AQ57" s="2303"/>
      <c r="AR57" s="2303"/>
      <c r="AS57" s="2303"/>
      <c r="AT57" s="2303"/>
      <c r="AU57" s="2303"/>
      <c r="AV57" s="2303"/>
      <c r="AW57" s="2303"/>
      <c r="AX57" s="2303"/>
      <c r="AY57" s="2303"/>
      <c r="AZ57" s="34"/>
      <c r="BA57" s="1129"/>
      <c r="BB57" s="1129"/>
      <c r="BC57" s="1129"/>
      <c r="BD57" s="1129"/>
      <c r="BE57" s="1129"/>
    </row>
    <row r="58" spans="1:100">
      <c r="C58" s="92">
        <v>4</v>
      </c>
      <c r="D58" s="1754"/>
      <c r="E58" s="1754"/>
      <c r="F58" s="1754"/>
      <c r="G58" s="1754"/>
      <c r="H58" s="1754"/>
      <c r="I58" s="1754"/>
      <c r="J58" s="1754"/>
      <c r="K58" s="1754"/>
      <c r="L58" s="1754"/>
      <c r="M58" s="1754"/>
      <c r="N58" s="1754"/>
      <c r="O58" s="1754"/>
      <c r="P58" s="1754"/>
      <c r="Q58" s="1754"/>
      <c r="R58" s="1505"/>
      <c r="S58" s="1505"/>
      <c r="T58" s="1505"/>
      <c r="U58" s="1505"/>
      <c r="V58" s="1505"/>
      <c r="W58" s="1505"/>
      <c r="X58" s="1505"/>
      <c r="Y58" s="1505"/>
      <c r="Z58" s="1505"/>
      <c r="AA58" s="1505"/>
      <c r="AB58" s="1505"/>
      <c r="AC58" s="1505"/>
      <c r="AD58" s="2303"/>
      <c r="AE58" s="2303"/>
      <c r="AF58" s="2303"/>
      <c r="AG58" s="2303"/>
      <c r="AH58" s="1510"/>
      <c r="AI58" s="1510"/>
      <c r="AJ58" s="1510"/>
      <c r="AK58" s="1510"/>
      <c r="AL58" s="1510"/>
      <c r="AM58" s="1510"/>
      <c r="AN58" s="1510"/>
      <c r="AO58" s="1510"/>
      <c r="AP58" s="2303"/>
      <c r="AQ58" s="2303"/>
      <c r="AR58" s="2303"/>
      <c r="AS58" s="2303"/>
      <c r="AT58" s="2303"/>
      <c r="AU58" s="2303"/>
      <c r="AV58" s="2303"/>
      <c r="AW58" s="2303"/>
      <c r="AX58" s="2303"/>
      <c r="AY58" s="2303"/>
      <c r="AZ58" s="34"/>
      <c r="BA58" s="1129"/>
      <c r="BB58" s="1129"/>
      <c r="BC58" s="1129"/>
      <c r="BD58" s="1129"/>
      <c r="BE58" s="1129"/>
    </row>
    <row r="59" spans="1:100">
      <c r="C59" s="993" t="s">
        <v>12</v>
      </c>
      <c r="D59" s="2541"/>
      <c r="E59" s="2541"/>
      <c r="F59" s="2541"/>
      <c r="G59" s="2541"/>
      <c r="H59" s="2541"/>
      <c r="I59" s="2541"/>
      <c r="J59" s="2541"/>
      <c r="K59" s="2541"/>
      <c r="L59" s="2541"/>
      <c r="M59" s="2541"/>
      <c r="N59" s="2541"/>
      <c r="O59" s="2541"/>
      <c r="P59" s="2541"/>
      <c r="Q59" s="2541"/>
      <c r="R59" s="2531"/>
      <c r="S59" s="2531"/>
      <c r="T59" s="2531"/>
      <c r="U59" s="2531"/>
      <c r="V59" s="2531"/>
      <c r="W59" s="2531"/>
      <c r="X59" s="2531"/>
      <c r="Y59" s="2531"/>
      <c r="Z59" s="2531"/>
      <c r="AA59" s="2531"/>
      <c r="AB59" s="2531"/>
      <c r="AC59" s="2531"/>
      <c r="AD59" s="2531"/>
      <c r="AE59" s="2531"/>
      <c r="AF59" s="2531"/>
      <c r="AG59" s="2531"/>
      <c r="AH59" s="2542"/>
      <c r="AI59" s="2542"/>
      <c r="AJ59" s="2542"/>
      <c r="AK59" s="2542"/>
      <c r="AL59" s="2528"/>
      <c r="AM59" s="2529"/>
      <c r="AN59" s="2529"/>
      <c r="AO59" s="2530"/>
      <c r="AP59" s="2283"/>
      <c r="AQ59" s="2284"/>
      <c r="AR59" s="2284"/>
      <c r="AS59" s="2284"/>
      <c r="AT59" s="2285"/>
      <c r="AU59" s="2286"/>
      <c r="AV59" s="2286"/>
      <c r="AW59" s="2286"/>
      <c r="AX59" s="2286"/>
      <c r="AY59" s="2286"/>
      <c r="AZ59" s="34"/>
      <c r="BA59" s="1129"/>
      <c r="BB59" s="1129"/>
      <c r="BC59" s="1129"/>
      <c r="BD59" s="1129"/>
      <c r="BE59" s="1129"/>
    </row>
    <row r="60" spans="1:100">
      <c r="C60" s="47" t="s">
        <v>285</v>
      </c>
      <c r="D60" s="1132"/>
      <c r="E60" s="1132"/>
      <c r="F60" s="1132"/>
      <c r="G60" s="1132"/>
      <c r="H60" s="1132"/>
      <c r="I60" s="1132"/>
      <c r="J60" s="1132"/>
      <c r="K60" s="1132"/>
      <c r="L60" s="1132"/>
      <c r="M60" s="1132"/>
      <c r="N60" s="1132"/>
      <c r="O60" s="1132"/>
      <c r="P60" s="1132"/>
      <c r="Q60" s="1132"/>
    </row>
    <row r="61" spans="1:100" s="535" customFormat="1" ht="14.25" customHeight="1">
      <c r="B61" s="536"/>
      <c r="C61" s="47" t="s">
        <v>27</v>
      </c>
      <c r="D61" s="531" t="s">
        <v>320</v>
      </c>
      <c r="E61" s="531"/>
      <c r="F61" s="537"/>
      <c r="G61" s="537"/>
      <c r="H61" s="538"/>
      <c r="I61" s="538"/>
      <c r="J61" s="538"/>
      <c r="K61" s="538"/>
      <c r="L61" s="538"/>
      <c r="M61" s="539"/>
      <c r="N61" s="539"/>
      <c r="O61" s="539"/>
      <c r="P61" s="539"/>
      <c r="Q61" s="540"/>
      <c r="R61" s="540"/>
      <c r="S61" s="540"/>
      <c r="T61" s="540"/>
      <c r="U61" s="540"/>
      <c r="V61" s="541"/>
      <c r="W61" s="541"/>
      <c r="X61" s="541"/>
      <c r="Y61" s="541"/>
      <c r="Z61" s="542"/>
      <c r="AA61" s="542"/>
      <c r="AB61" s="542"/>
    </row>
    <row r="62" spans="1:100">
      <c r="C62" s="47" t="s">
        <v>28</v>
      </c>
      <c r="D62" s="1136" t="s">
        <v>522</v>
      </c>
    </row>
    <row r="63" spans="1:100">
      <c r="C63" s="47" t="s">
        <v>370</v>
      </c>
      <c r="D63" s="1136" t="s">
        <v>592</v>
      </c>
    </row>
    <row r="64" spans="1:100" s="535" customFormat="1" ht="14.4">
      <c r="B64" s="536"/>
      <c r="C64" s="47" t="s">
        <v>371</v>
      </c>
      <c r="D64" s="531" t="s">
        <v>523</v>
      </c>
      <c r="E64" s="537"/>
      <c r="F64" s="537"/>
      <c r="G64" s="537"/>
      <c r="H64" s="538"/>
      <c r="I64" s="538"/>
      <c r="J64" s="538"/>
      <c r="K64" s="538"/>
      <c r="L64" s="538"/>
      <c r="M64" s="540"/>
      <c r="N64" s="540"/>
      <c r="O64" s="540"/>
      <c r="P64" s="540"/>
      <c r="Q64" s="542"/>
      <c r="R64" s="542"/>
    </row>
    <row r="65" spans="1:100" s="535" customFormat="1" ht="14.4">
      <c r="B65" s="536"/>
      <c r="C65" s="47" t="s">
        <v>520</v>
      </c>
      <c r="D65" s="1136" t="s">
        <v>444</v>
      </c>
      <c r="E65" s="1136"/>
      <c r="F65" s="537"/>
      <c r="G65" s="537"/>
      <c r="H65" s="538"/>
      <c r="I65" s="538"/>
      <c r="J65" s="538"/>
      <c r="K65" s="538"/>
      <c r="L65" s="538"/>
      <c r="M65" s="540"/>
      <c r="N65" s="540"/>
      <c r="O65" s="540"/>
      <c r="P65" s="540"/>
      <c r="Q65" s="542"/>
      <c r="R65" s="542"/>
    </row>
    <row r="66" spans="1:100">
      <c r="C66" s="47" t="s">
        <v>404</v>
      </c>
      <c r="D66" s="533" t="s">
        <v>321</v>
      </c>
    </row>
    <row r="67" spans="1:100">
      <c r="C67" s="47"/>
      <c r="D67" s="533"/>
    </row>
    <row r="68" spans="1:100">
      <c r="B68" s="1136" t="s">
        <v>79</v>
      </c>
    </row>
    <row r="69" spans="1:100" ht="9" customHeight="1"/>
    <row r="70" spans="1:100" ht="20.25" customHeight="1">
      <c r="C70" s="2396" t="s">
        <v>41</v>
      </c>
      <c r="D70" s="1323" t="s">
        <v>42</v>
      </c>
      <c r="E70" s="1324"/>
      <c r="F70" s="1324"/>
      <c r="G70" s="1324"/>
      <c r="H70" s="1324"/>
      <c r="I70" s="1324"/>
      <c r="J70" s="1325"/>
      <c r="K70" s="1364" t="s">
        <v>4</v>
      </c>
      <c r="L70" s="1364"/>
      <c r="M70" s="1364"/>
      <c r="N70" s="1364"/>
      <c r="O70" s="1364" t="s">
        <v>43</v>
      </c>
      <c r="P70" s="1364"/>
      <c r="Q70" s="1364"/>
      <c r="R70" s="1364"/>
      <c r="S70" s="1329" t="s">
        <v>44</v>
      </c>
      <c r="T70" s="1329"/>
      <c r="U70" s="1329"/>
      <c r="V70" s="1329"/>
      <c r="W70" s="1329" t="s">
        <v>1180</v>
      </c>
      <c r="X70" s="1329"/>
      <c r="Y70" s="1329"/>
      <c r="Z70" s="1329"/>
      <c r="AA70" s="1329" t="s">
        <v>1181</v>
      </c>
      <c r="AB70" s="1329"/>
      <c r="AC70" s="1329"/>
      <c r="AD70" s="1329"/>
      <c r="AE70" s="2539" t="s">
        <v>72</v>
      </c>
      <c r="AF70" s="2539"/>
      <c r="AG70" s="2539"/>
      <c r="AH70" s="2539"/>
      <c r="AI70" s="2539" t="s">
        <v>1182</v>
      </c>
      <c r="AJ70" s="2539"/>
      <c r="AK70" s="2539"/>
      <c r="AL70" s="2539"/>
      <c r="AM70" s="2543" t="s">
        <v>80</v>
      </c>
      <c r="AN70" s="2488"/>
      <c r="AO70" s="2488"/>
      <c r="AP70" s="2489"/>
      <c r="AQ70" s="2545" t="s">
        <v>254</v>
      </c>
      <c r="AR70" s="2520"/>
      <c r="AS70" s="2520"/>
      <c r="AT70" s="2521"/>
      <c r="AU70" s="2539" t="s">
        <v>1183</v>
      </c>
      <c r="AV70" s="2539"/>
      <c r="AW70" s="2539"/>
      <c r="AX70" s="2539"/>
      <c r="AY70" s="1329" t="s">
        <v>7</v>
      </c>
      <c r="AZ70" s="1329"/>
      <c r="BA70" s="1329"/>
      <c r="BB70" s="1329"/>
      <c r="BC70" s="1329"/>
      <c r="BD70" s="1329" t="s">
        <v>859</v>
      </c>
      <c r="BE70" s="1329"/>
      <c r="BF70" s="1329"/>
      <c r="BG70" s="1329"/>
      <c r="BH70" s="1329"/>
      <c r="BI70" s="1131"/>
      <c r="BJ70" s="1132"/>
      <c r="BK70" s="1132"/>
      <c r="BL70" s="1132"/>
      <c r="BM70" s="1132"/>
      <c r="BN70" s="1132"/>
      <c r="BO70" s="1132"/>
      <c r="BP70" s="1132"/>
      <c r="BQ70" s="1132"/>
      <c r="BR70" s="1132"/>
      <c r="BS70" s="994"/>
      <c r="BT70" s="994"/>
      <c r="BU70" s="994"/>
      <c r="BV70" s="994"/>
      <c r="BW70" s="994"/>
    </row>
    <row r="71" spans="1:100" ht="25.5" customHeight="1">
      <c r="C71" s="2294"/>
      <c r="D71" s="1326"/>
      <c r="E71" s="1565"/>
      <c r="F71" s="1565"/>
      <c r="G71" s="1565"/>
      <c r="H71" s="1565"/>
      <c r="I71" s="1565"/>
      <c r="J71" s="1328"/>
      <c r="K71" s="1365"/>
      <c r="L71" s="1365"/>
      <c r="M71" s="1365"/>
      <c r="N71" s="1365"/>
      <c r="O71" s="1365"/>
      <c r="P71" s="1365"/>
      <c r="Q71" s="1365"/>
      <c r="R71" s="1365"/>
      <c r="S71" s="1331"/>
      <c r="T71" s="1331"/>
      <c r="U71" s="1331"/>
      <c r="V71" s="1331"/>
      <c r="W71" s="1331"/>
      <c r="X71" s="1331"/>
      <c r="Y71" s="1331"/>
      <c r="Z71" s="1331"/>
      <c r="AA71" s="1331"/>
      <c r="AB71" s="1331"/>
      <c r="AC71" s="1331"/>
      <c r="AD71" s="1331"/>
      <c r="AE71" s="2540"/>
      <c r="AF71" s="2540"/>
      <c r="AG71" s="2540"/>
      <c r="AH71" s="2540"/>
      <c r="AI71" s="2540"/>
      <c r="AJ71" s="2540"/>
      <c r="AK71" s="2540"/>
      <c r="AL71" s="2540"/>
      <c r="AM71" s="2544"/>
      <c r="AN71" s="2490"/>
      <c r="AO71" s="2490"/>
      <c r="AP71" s="2491"/>
      <c r="AQ71" s="2532"/>
      <c r="AR71" s="2533"/>
      <c r="AS71" s="2533"/>
      <c r="AT71" s="2534"/>
      <c r="AU71" s="2540"/>
      <c r="AV71" s="2540"/>
      <c r="AW71" s="2540"/>
      <c r="AX71" s="2540"/>
      <c r="AY71" s="1331"/>
      <c r="AZ71" s="1331"/>
      <c r="BA71" s="1331"/>
      <c r="BB71" s="1331"/>
      <c r="BC71" s="1331"/>
      <c r="BD71" s="1331"/>
      <c r="BE71" s="1331"/>
      <c r="BF71" s="1331"/>
      <c r="BG71" s="1331"/>
      <c r="BH71" s="1331"/>
      <c r="BI71" s="1131"/>
      <c r="BJ71" s="1132"/>
      <c r="BK71" s="1132"/>
      <c r="BL71" s="1132"/>
      <c r="BM71" s="1132"/>
      <c r="BN71" s="1132"/>
      <c r="BO71" s="1132"/>
      <c r="BP71" s="1132"/>
      <c r="BQ71" s="1132"/>
      <c r="BR71" s="1132"/>
      <c r="BS71" s="994"/>
      <c r="BT71" s="994"/>
      <c r="BU71" s="994"/>
      <c r="BV71" s="994"/>
      <c r="BW71" s="994"/>
    </row>
    <row r="72" spans="1:100">
      <c r="C72" s="513"/>
      <c r="D72" s="1032"/>
      <c r="E72" s="1017"/>
      <c r="F72" s="1017"/>
      <c r="G72" s="1017"/>
      <c r="H72" s="1017"/>
      <c r="I72" s="1017"/>
      <c r="J72" s="1033" t="s">
        <v>102</v>
      </c>
      <c r="K72" s="1032"/>
      <c r="L72" s="1017"/>
      <c r="M72" s="1017"/>
      <c r="N72" s="1033" t="s">
        <v>103</v>
      </c>
      <c r="O72" s="1032"/>
      <c r="P72" s="1017"/>
      <c r="Q72" s="1017"/>
      <c r="R72" s="1033" t="s">
        <v>104</v>
      </c>
      <c r="S72" s="1032"/>
      <c r="T72" s="1017"/>
      <c r="U72" s="1017"/>
      <c r="V72" s="1033" t="s">
        <v>13</v>
      </c>
      <c r="W72" s="1032"/>
      <c r="X72" s="1017"/>
      <c r="Y72" s="1017"/>
      <c r="Z72" s="1033" t="s">
        <v>29</v>
      </c>
      <c r="AA72" s="1032"/>
      <c r="AB72" s="1017"/>
      <c r="AC72" s="1017"/>
      <c r="AD72" s="1033" t="s">
        <v>30</v>
      </c>
      <c r="AE72" s="1032"/>
      <c r="AF72" s="1017"/>
      <c r="AG72" s="1017"/>
      <c r="AH72" s="1033" t="s">
        <v>105</v>
      </c>
      <c r="AI72" s="1032"/>
      <c r="AJ72" s="1017"/>
      <c r="AK72" s="1017"/>
      <c r="AL72" s="1033" t="s">
        <v>106</v>
      </c>
      <c r="AM72" s="1032"/>
      <c r="AN72" s="1017"/>
      <c r="AO72" s="1017"/>
      <c r="AP72" s="1017" t="s">
        <v>107</v>
      </c>
      <c r="AQ72" s="1032"/>
      <c r="AR72" s="1017"/>
      <c r="AS72" s="1017"/>
      <c r="AT72" s="1033" t="s">
        <v>109</v>
      </c>
      <c r="AU72" s="543"/>
      <c r="AV72" s="544"/>
      <c r="AW72" s="544"/>
      <c r="AX72" s="487" t="s">
        <v>110</v>
      </c>
      <c r="AY72" s="998"/>
      <c r="AZ72" s="999"/>
      <c r="BA72" s="999"/>
      <c r="BB72" s="999"/>
      <c r="BC72" s="1007" t="s">
        <v>115</v>
      </c>
      <c r="BD72" s="998"/>
      <c r="BE72" s="999"/>
      <c r="BF72" s="999"/>
      <c r="BG72" s="999"/>
      <c r="BH72" s="1007" t="s">
        <v>111</v>
      </c>
      <c r="BI72" s="545"/>
      <c r="BJ72" s="994"/>
      <c r="BK72" s="994"/>
      <c r="BL72" s="994"/>
      <c r="BM72" s="994"/>
      <c r="BN72" s="527"/>
      <c r="BO72" s="527"/>
      <c r="BP72" s="527"/>
      <c r="BQ72" s="527"/>
      <c r="BR72" s="527"/>
      <c r="BS72" s="994"/>
      <c r="BT72" s="994"/>
      <c r="BU72" s="994"/>
      <c r="BV72" s="994"/>
      <c r="BW72" s="546"/>
    </row>
    <row r="73" spans="1:100" ht="16.5" customHeight="1">
      <c r="C73" s="91">
        <v>1</v>
      </c>
      <c r="D73" s="1750"/>
      <c r="E73" s="1750"/>
      <c r="F73" s="1750"/>
      <c r="G73" s="1750"/>
      <c r="H73" s="1750"/>
      <c r="I73" s="1750"/>
      <c r="J73" s="1750"/>
      <c r="K73" s="2509"/>
      <c r="L73" s="2510"/>
      <c r="M73" s="2510"/>
      <c r="N73" s="2511"/>
      <c r="O73" s="2509"/>
      <c r="P73" s="2510"/>
      <c r="Q73" s="2510"/>
      <c r="R73" s="2511"/>
      <c r="S73" s="1529"/>
      <c r="T73" s="1529"/>
      <c r="U73" s="1529"/>
      <c r="V73" s="1529"/>
      <c r="W73" s="1529"/>
      <c r="X73" s="1529"/>
      <c r="Y73" s="1529"/>
      <c r="Z73" s="1529"/>
      <c r="AA73" s="1529"/>
      <c r="AB73" s="1529"/>
      <c r="AC73" s="1529"/>
      <c r="AD73" s="1529"/>
      <c r="AE73" s="2307"/>
      <c r="AF73" s="2307"/>
      <c r="AG73" s="2307"/>
      <c r="AH73" s="2307"/>
      <c r="AI73" s="2307"/>
      <c r="AJ73" s="2307"/>
      <c r="AK73" s="2307"/>
      <c r="AL73" s="2307"/>
      <c r="AM73" s="1526"/>
      <c r="AN73" s="1526"/>
      <c r="AO73" s="1526"/>
      <c r="AP73" s="1526"/>
      <c r="AQ73" s="1526"/>
      <c r="AR73" s="1526"/>
      <c r="AS73" s="1526"/>
      <c r="AT73" s="1526"/>
      <c r="AU73" s="2307"/>
      <c r="AV73" s="2307"/>
      <c r="AW73" s="2307"/>
      <c r="AX73" s="2307"/>
      <c r="AY73" s="2307"/>
      <c r="AZ73" s="2307"/>
      <c r="BA73" s="2307"/>
      <c r="BB73" s="2307"/>
      <c r="BC73" s="2307"/>
      <c r="BD73" s="2307"/>
      <c r="BE73" s="2307"/>
      <c r="BF73" s="2307"/>
      <c r="BG73" s="2307"/>
      <c r="BH73" s="2307"/>
      <c r="BI73" s="34"/>
      <c r="BJ73" s="1129"/>
      <c r="BK73" s="1129"/>
      <c r="BL73" s="1129"/>
      <c r="BM73" s="1129"/>
      <c r="BN73" s="1129"/>
      <c r="BO73" s="1129"/>
      <c r="BP73" s="1129"/>
      <c r="BQ73" s="1129"/>
      <c r="BR73" s="1129"/>
    </row>
    <row r="74" spans="1:100" ht="16.5" customHeight="1">
      <c r="C74" s="92">
        <v>2</v>
      </c>
      <c r="D74" s="1754"/>
      <c r="E74" s="1754"/>
      <c r="F74" s="1754"/>
      <c r="G74" s="1754"/>
      <c r="H74" s="1754"/>
      <c r="I74" s="1754"/>
      <c r="J74" s="1754"/>
      <c r="K74" s="2516"/>
      <c r="L74" s="2517"/>
      <c r="M74" s="2517"/>
      <c r="N74" s="2518"/>
      <c r="O74" s="2516"/>
      <c r="P74" s="2517"/>
      <c r="Q74" s="2517"/>
      <c r="R74" s="2518"/>
      <c r="S74" s="1505"/>
      <c r="T74" s="1505"/>
      <c r="U74" s="1505"/>
      <c r="V74" s="1505"/>
      <c r="W74" s="1505"/>
      <c r="X74" s="1505"/>
      <c r="Y74" s="1505"/>
      <c r="Z74" s="1505"/>
      <c r="AA74" s="1505"/>
      <c r="AB74" s="1505"/>
      <c r="AC74" s="1505"/>
      <c r="AD74" s="1505"/>
      <c r="AE74" s="2303"/>
      <c r="AF74" s="2303"/>
      <c r="AG74" s="2303"/>
      <c r="AH74" s="2303"/>
      <c r="AI74" s="2303"/>
      <c r="AJ74" s="2303"/>
      <c r="AK74" s="2303"/>
      <c r="AL74" s="2303"/>
      <c r="AM74" s="1510"/>
      <c r="AN74" s="1510"/>
      <c r="AO74" s="1510"/>
      <c r="AP74" s="1510"/>
      <c r="AQ74" s="1510"/>
      <c r="AR74" s="1510"/>
      <c r="AS74" s="1510"/>
      <c r="AT74" s="1510"/>
      <c r="AU74" s="2303"/>
      <c r="AV74" s="2303"/>
      <c r="AW74" s="2303"/>
      <c r="AX74" s="2303"/>
      <c r="AY74" s="2303"/>
      <c r="AZ74" s="2303"/>
      <c r="BA74" s="2303"/>
      <c r="BB74" s="2303"/>
      <c r="BC74" s="2303"/>
      <c r="BD74" s="2303"/>
      <c r="BE74" s="2303"/>
      <c r="BF74" s="2303"/>
      <c r="BG74" s="2303"/>
      <c r="BH74" s="2303"/>
      <c r="BI74" s="34"/>
      <c r="BJ74" s="1129"/>
      <c r="BK74" s="1129"/>
      <c r="BL74" s="1129"/>
      <c r="BM74" s="1129"/>
      <c r="BN74" s="1129"/>
      <c r="BO74" s="1129"/>
      <c r="BP74" s="1129"/>
      <c r="BQ74" s="1129"/>
      <c r="BR74" s="1129"/>
    </row>
    <row r="75" spans="1:100" ht="16.5" customHeight="1">
      <c r="C75" s="92">
        <v>3</v>
      </c>
      <c r="D75" s="1754"/>
      <c r="E75" s="1754"/>
      <c r="F75" s="1754"/>
      <c r="G75" s="1754"/>
      <c r="H75" s="1754"/>
      <c r="I75" s="1754"/>
      <c r="J75" s="1754"/>
      <c r="K75" s="2516"/>
      <c r="L75" s="2517"/>
      <c r="M75" s="2517"/>
      <c r="N75" s="2518"/>
      <c r="O75" s="2516"/>
      <c r="P75" s="2517"/>
      <c r="Q75" s="2517"/>
      <c r="R75" s="2518"/>
      <c r="S75" s="1505"/>
      <c r="T75" s="1505"/>
      <c r="U75" s="1505"/>
      <c r="V75" s="1505"/>
      <c r="W75" s="1505"/>
      <c r="X75" s="1505"/>
      <c r="Y75" s="1505"/>
      <c r="Z75" s="1505"/>
      <c r="AA75" s="1505"/>
      <c r="AB75" s="1505"/>
      <c r="AC75" s="1505"/>
      <c r="AD75" s="1505"/>
      <c r="AE75" s="2303"/>
      <c r="AF75" s="2303"/>
      <c r="AG75" s="2303"/>
      <c r="AH75" s="2303"/>
      <c r="AI75" s="2303"/>
      <c r="AJ75" s="2303"/>
      <c r="AK75" s="2303"/>
      <c r="AL75" s="2303"/>
      <c r="AM75" s="1510"/>
      <c r="AN75" s="1510"/>
      <c r="AO75" s="1510"/>
      <c r="AP75" s="1510"/>
      <c r="AQ75" s="1510"/>
      <c r="AR75" s="1510"/>
      <c r="AS75" s="1510"/>
      <c r="AT75" s="1510"/>
      <c r="AU75" s="2303"/>
      <c r="AV75" s="2303"/>
      <c r="AW75" s="2303"/>
      <c r="AX75" s="2303"/>
      <c r="AY75" s="2303"/>
      <c r="AZ75" s="2303"/>
      <c r="BA75" s="2303"/>
      <c r="BB75" s="2303"/>
      <c r="BC75" s="2303"/>
      <c r="BD75" s="2303"/>
      <c r="BE75" s="2303"/>
      <c r="BF75" s="2303"/>
      <c r="BG75" s="2303"/>
      <c r="BH75" s="2303"/>
      <c r="BI75" s="34"/>
      <c r="BJ75" s="1129"/>
      <c r="BK75" s="1129"/>
      <c r="BL75" s="1129"/>
      <c r="BM75" s="1129"/>
      <c r="BN75" s="1129"/>
      <c r="BO75" s="1129"/>
      <c r="BP75" s="1129"/>
      <c r="BQ75" s="1129"/>
      <c r="BR75" s="1129"/>
    </row>
    <row r="76" spans="1:100" ht="16.5" customHeight="1">
      <c r="C76" s="92">
        <v>4</v>
      </c>
      <c r="D76" s="1754"/>
      <c r="E76" s="1754"/>
      <c r="F76" s="1754"/>
      <c r="G76" s="1754"/>
      <c r="H76" s="1754"/>
      <c r="I76" s="1754"/>
      <c r="J76" s="1754"/>
      <c r="K76" s="2516"/>
      <c r="L76" s="2517"/>
      <c r="M76" s="2517"/>
      <c r="N76" s="2518"/>
      <c r="O76" s="2516"/>
      <c r="P76" s="2517"/>
      <c r="Q76" s="2517"/>
      <c r="R76" s="2518"/>
      <c r="S76" s="1505"/>
      <c r="T76" s="1505"/>
      <c r="U76" s="1505"/>
      <c r="V76" s="1505"/>
      <c r="W76" s="1505"/>
      <c r="X76" s="1505"/>
      <c r="Y76" s="1505"/>
      <c r="Z76" s="1505"/>
      <c r="AA76" s="1505"/>
      <c r="AB76" s="1505"/>
      <c r="AC76" s="1505"/>
      <c r="AD76" s="1505"/>
      <c r="AE76" s="2303"/>
      <c r="AF76" s="2303"/>
      <c r="AG76" s="2303"/>
      <c r="AH76" s="2303"/>
      <c r="AI76" s="2303"/>
      <c r="AJ76" s="2303"/>
      <c r="AK76" s="2303"/>
      <c r="AL76" s="2303"/>
      <c r="AM76" s="1510"/>
      <c r="AN76" s="1510"/>
      <c r="AO76" s="1510"/>
      <c r="AP76" s="1510"/>
      <c r="AQ76" s="1510"/>
      <c r="AR76" s="1510"/>
      <c r="AS76" s="1510"/>
      <c r="AT76" s="1510"/>
      <c r="AU76" s="2303"/>
      <c r="AV76" s="2303"/>
      <c r="AW76" s="2303"/>
      <c r="AX76" s="2303"/>
      <c r="AY76" s="2303"/>
      <c r="AZ76" s="2303"/>
      <c r="BA76" s="2303"/>
      <c r="BB76" s="2303"/>
      <c r="BC76" s="2303"/>
      <c r="BD76" s="2303"/>
      <c r="BE76" s="2303"/>
      <c r="BF76" s="2303"/>
      <c r="BG76" s="2303"/>
      <c r="BH76" s="2303"/>
      <c r="BI76" s="34"/>
      <c r="BJ76" s="1129"/>
      <c r="BK76" s="1129"/>
      <c r="BL76" s="1129"/>
      <c r="BM76" s="1129"/>
      <c r="BN76" s="1129"/>
      <c r="BO76" s="1129"/>
      <c r="BP76" s="1129"/>
      <c r="BQ76" s="1129"/>
      <c r="BR76" s="1129"/>
    </row>
    <row r="77" spans="1:100" ht="16.5" customHeight="1">
      <c r="C77" s="93">
        <v>5</v>
      </c>
      <c r="D77" s="1761"/>
      <c r="E77" s="1761"/>
      <c r="F77" s="1761"/>
      <c r="G77" s="1761"/>
      <c r="H77" s="1761"/>
      <c r="I77" s="1761"/>
      <c r="J77" s="1761"/>
      <c r="K77" s="2522"/>
      <c r="L77" s="2523"/>
      <c r="M77" s="2523"/>
      <c r="N77" s="2524"/>
      <c r="O77" s="2522"/>
      <c r="P77" s="2523"/>
      <c r="Q77" s="2523"/>
      <c r="R77" s="2524"/>
      <c r="S77" s="2525"/>
      <c r="T77" s="2525"/>
      <c r="U77" s="2525"/>
      <c r="V77" s="2525"/>
      <c r="W77" s="2525"/>
      <c r="X77" s="2525"/>
      <c r="Y77" s="2525"/>
      <c r="Z77" s="2525"/>
      <c r="AA77" s="2525"/>
      <c r="AB77" s="2525"/>
      <c r="AC77" s="2525"/>
      <c r="AD77" s="2525"/>
      <c r="AE77" s="2316"/>
      <c r="AF77" s="2316"/>
      <c r="AG77" s="2316"/>
      <c r="AH77" s="2316"/>
      <c r="AI77" s="2316"/>
      <c r="AJ77" s="2316"/>
      <c r="AK77" s="2316"/>
      <c r="AL77" s="2316"/>
      <c r="AM77" s="1495"/>
      <c r="AN77" s="1495"/>
      <c r="AO77" s="1495"/>
      <c r="AP77" s="1495"/>
      <c r="AQ77" s="1495"/>
      <c r="AR77" s="1495"/>
      <c r="AS77" s="1495"/>
      <c r="AT77" s="1495"/>
      <c r="AU77" s="2316"/>
      <c r="AV77" s="2316"/>
      <c r="AW77" s="2316"/>
      <c r="AX77" s="2316"/>
      <c r="AY77" s="2316"/>
      <c r="AZ77" s="2316"/>
      <c r="BA77" s="2316"/>
      <c r="BB77" s="2316"/>
      <c r="BC77" s="2316"/>
      <c r="BD77" s="2316"/>
      <c r="BE77" s="2316"/>
      <c r="BF77" s="2316"/>
      <c r="BG77" s="2316"/>
      <c r="BH77" s="2316"/>
      <c r="BI77" s="34"/>
      <c r="BJ77" s="1129"/>
      <c r="BK77" s="1129"/>
      <c r="BL77" s="1129"/>
      <c r="BM77" s="1129"/>
      <c r="BN77" s="1129"/>
      <c r="BO77" s="1129"/>
      <c r="BP77" s="1129"/>
      <c r="BQ77" s="1129"/>
      <c r="BR77" s="1129"/>
    </row>
    <row r="78" spans="1:100" ht="16.5" customHeight="1">
      <c r="C78" s="993" t="s">
        <v>12</v>
      </c>
      <c r="D78" s="2541"/>
      <c r="E78" s="2541"/>
      <c r="F78" s="2541"/>
      <c r="G78" s="2541"/>
      <c r="H78" s="2541"/>
      <c r="I78" s="2541"/>
      <c r="J78" s="2541"/>
      <c r="K78" s="2531"/>
      <c r="L78" s="2531"/>
      <c r="M78" s="2531"/>
      <c r="N78" s="2531"/>
      <c r="O78" s="2531"/>
      <c r="P78" s="2531"/>
      <c r="Q78" s="2531"/>
      <c r="R78" s="2531"/>
      <c r="S78" s="2531"/>
      <c r="T78" s="2531"/>
      <c r="U78" s="2531"/>
      <c r="V78" s="2531"/>
      <c r="W78" s="2531"/>
      <c r="X78" s="2531"/>
      <c r="Y78" s="2531"/>
      <c r="Z78" s="2531"/>
      <c r="AA78" s="2531"/>
      <c r="AB78" s="2531"/>
      <c r="AC78" s="2531"/>
      <c r="AD78" s="2531"/>
      <c r="AE78" s="2286"/>
      <c r="AF78" s="2286"/>
      <c r="AG78" s="2286"/>
      <c r="AH78" s="2286"/>
      <c r="AI78" s="2531"/>
      <c r="AJ78" s="2531"/>
      <c r="AK78" s="2531"/>
      <c r="AL78" s="2531"/>
      <c r="AM78" s="2531"/>
      <c r="AN78" s="2531"/>
      <c r="AO78" s="2531"/>
      <c r="AP78" s="2531"/>
      <c r="AQ78" s="2531"/>
      <c r="AR78" s="2531"/>
      <c r="AS78" s="2531"/>
      <c r="AT78" s="2531"/>
      <c r="AU78" s="2531"/>
      <c r="AV78" s="2531"/>
      <c r="AW78" s="2531"/>
      <c r="AX78" s="2531"/>
      <c r="AY78" s="2286"/>
      <c r="AZ78" s="2286"/>
      <c r="BA78" s="2286"/>
      <c r="BB78" s="2286"/>
      <c r="BC78" s="2286"/>
      <c r="BD78" s="2286"/>
      <c r="BE78" s="2286"/>
      <c r="BF78" s="2286"/>
      <c r="BG78" s="2286"/>
      <c r="BH78" s="2286"/>
      <c r="BI78" s="34"/>
      <c r="BJ78" s="1129"/>
      <c r="BK78" s="1129"/>
      <c r="BL78" s="1129"/>
      <c r="BM78" s="1129"/>
      <c r="BN78" s="1129"/>
      <c r="BO78" s="1129"/>
      <c r="BP78" s="1129"/>
      <c r="BQ78" s="1129"/>
      <c r="BR78" s="1129"/>
    </row>
    <row r="79" spans="1:100" ht="16.5" customHeight="1">
      <c r="C79" s="47" t="s">
        <v>285</v>
      </c>
      <c r="D79" s="1132"/>
      <c r="E79" s="1132"/>
      <c r="F79" s="1132"/>
      <c r="G79" s="1132"/>
      <c r="H79" s="1132"/>
      <c r="I79" s="1132"/>
      <c r="J79" s="1132"/>
    </row>
    <row r="80" spans="1:100" s="780" customFormat="1">
      <c r="A80" s="1136"/>
      <c r="B80" s="1136"/>
      <c r="C80" s="47" t="s">
        <v>357</v>
      </c>
      <c r="D80" s="531" t="s">
        <v>368</v>
      </c>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136"/>
      <c r="AG80" s="1136"/>
      <c r="AH80" s="1136"/>
      <c r="AI80" s="1136"/>
      <c r="AJ80" s="1136"/>
      <c r="AK80" s="1136"/>
      <c r="AL80" s="1136"/>
      <c r="AM80" s="1136"/>
      <c r="AN80" s="1136"/>
      <c r="AO80" s="1136"/>
      <c r="AP80" s="1136"/>
      <c r="AQ80" s="1136"/>
      <c r="AR80" s="1136"/>
      <c r="AS80" s="1136"/>
      <c r="AT80" s="1136"/>
      <c r="AU80" s="1136"/>
      <c r="AV80" s="1136"/>
      <c r="AW80" s="1136"/>
      <c r="AX80" s="1136"/>
      <c r="AY80" s="1136"/>
      <c r="AZ80" s="1136"/>
      <c r="BA80" s="1136"/>
      <c r="BB80" s="1136"/>
      <c r="BC80" s="1136"/>
      <c r="BD80" s="1136"/>
      <c r="BE80" s="1136"/>
      <c r="BF80" s="1136"/>
      <c r="BG80" s="1136"/>
      <c r="BH80" s="1136"/>
      <c r="BI80" s="1136"/>
      <c r="BJ80" s="1136"/>
      <c r="BK80" s="1136"/>
      <c r="BL80" s="1136"/>
      <c r="BM80" s="1136"/>
      <c r="BN80" s="1136"/>
      <c r="BO80" s="1136"/>
      <c r="BP80" s="1136"/>
      <c r="BQ80" s="1136"/>
      <c r="BR80" s="1136"/>
      <c r="BS80" s="1136"/>
      <c r="BT80" s="1136"/>
      <c r="BU80" s="1136"/>
      <c r="BV80" s="1136"/>
      <c r="BW80" s="1136"/>
      <c r="BX80" s="1136"/>
      <c r="BY80" s="1136"/>
      <c r="BZ80" s="1136"/>
      <c r="CA80" s="1136"/>
      <c r="CB80" s="1136"/>
      <c r="CC80" s="1136"/>
      <c r="CD80" s="1136"/>
      <c r="CE80" s="1136"/>
      <c r="CF80" s="1136"/>
      <c r="CG80" s="1136"/>
      <c r="CH80" s="1136"/>
      <c r="CI80" s="1136"/>
      <c r="CJ80" s="1136"/>
      <c r="CK80" s="1136"/>
      <c r="CL80" s="1136"/>
      <c r="CM80" s="1136"/>
      <c r="CN80" s="1136"/>
      <c r="CO80" s="1136"/>
      <c r="CP80" s="1136"/>
      <c r="CQ80" s="1136"/>
      <c r="CR80" s="1136"/>
      <c r="CS80" s="1136"/>
      <c r="CT80" s="1136"/>
      <c r="CU80" s="1136"/>
      <c r="CV80" s="1136"/>
    </row>
    <row r="81" spans="1:100" s="780" customFormat="1">
      <c r="A81" s="1136"/>
      <c r="B81" s="1136"/>
      <c r="C81" s="47"/>
      <c r="D81" s="2533" t="s">
        <v>630</v>
      </c>
      <c r="E81" s="2533"/>
      <c r="F81" s="2533"/>
      <c r="G81" s="2533"/>
      <c r="H81" s="2533"/>
      <c r="I81" s="2533"/>
      <c r="J81" s="2533"/>
      <c r="K81" s="2533"/>
      <c r="L81" s="2533"/>
      <c r="M81" s="2533"/>
      <c r="N81" s="2533"/>
      <c r="O81" s="2533"/>
      <c r="P81" s="2533"/>
      <c r="Q81" s="2533"/>
      <c r="R81" s="2533"/>
      <c r="S81" s="2533"/>
      <c r="T81" s="2533"/>
      <c r="U81" s="2533"/>
      <c r="V81" s="2533"/>
      <c r="W81" s="2533"/>
      <c r="X81" s="2533"/>
      <c r="Y81" s="2533"/>
      <c r="Z81" s="2533"/>
      <c r="AA81" s="2533"/>
      <c r="AB81" s="2533"/>
      <c r="AC81" s="2533"/>
      <c r="AD81" s="2533"/>
      <c r="AE81" s="2533"/>
      <c r="AF81" s="2533"/>
      <c r="AG81" s="2533"/>
      <c r="AH81" s="2533"/>
      <c r="AI81" s="2533"/>
      <c r="AJ81" s="2533"/>
      <c r="AK81" s="2533"/>
      <c r="AL81" s="2533"/>
      <c r="AM81" s="2533"/>
      <c r="AN81" s="2533"/>
      <c r="AO81" s="2533"/>
      <c r="AP81" s="2533"/>
      <c r="AQ81" s="2533"/>
      <c r="AR81" s="2533"/>
      <c r="AS81" s="2533"/>
      <c r="AT81" s="2533"/>
      <c r="AU81" s="2533"/>
      <c r="AV81" s="2533"/>
      <c r="AW81" s="2533"/>
      <c r="AX81" s="2533"/>
      <c r="AY81" s="2533"/>
      <c r="AZ81" s="2533"/>
      <c r="BA81" s="2533"/>
      <c r="BB81" s="2533"/>
      <c r="BC81" s="2533"/>
      <c r="BD81" s="2533"/>
      <c r="BE81" s="2533"/>
      <c r="BF81" s="2533"/>
      <c r="BG81" s="2533"/>
      <c r="BH81" s="1136"/>
      <c r="BI81" s="1136"/>
      <c r="BJ81" s="1136"/>
      <c r="BK81" s="1136"/>
      <c r="BL81" s="1136"/>
      <c r="BM81" s="1136"/>
      <c r="BN81" s="1136"/>
      <c r="BO81" s="1136"/>
      <c r="BP81" s="1136"/>
      <c r="BQ81" s="1136"/>
      <c r="BR81" s="1136"/>
      <c r="BS81" s="1136"/>
      <c r="BT81" s="1136"/>
      <c r="BU81" s="1136"/>
      <c r="BV81" s="1136"/>
      <c r="BW81" s="1136"/>
      <c r="BX81" s="1136"/>
      <c r="BY81" s="1136"/>
      <c r="BZ81" s="1136"/>
      <c r="CA81" s="1136"/>
      <c r="CB81" s="1136"/>
      <c r="CC81" s="1136"/>
      <c r="CD81" s="1136"/>
      <c r="CE81" s="1136"/>
      <c r="CF81" s="1136"/>
      <c r="CG81" s="1136"/>
      <c r="CH81" s="1136"/>
      <c r="CI81" s="1136"/>
      <c r="CJ81" s="1136"/>
      <c r="CK81" s="1136"/>
      <c r="CL81" s="1136"/>
      <c r="CM81" s="1136"/>
      <c r="CN81" s="1136"/>
      <c r="CO81" s="1136"/>
      <c r="CP81" s="1136"/>
      <c r="CQ81" s="1136"/>
      <c r="CR81" s="1136"/>
      <c r="CS81" s="1136"/>
      <c r="CT81" s="1136"/>
      <c r="CU81" s="1136"/>
      <c r="CV81" s="1136"/>
    </row>
    <row r="82" spans="1:100" s="780" customFormat="1">
      <c r="A82" s="1136"/>
      <c r="B82" s="1136"/>
      <c r="C82" s="47" t="s">
        <v>28</v>
      </c>
      <c r="D82" s="532" t="s">
        <v>353</v>
      </c>
      <c r="E82" s="1136"/>
      <c r="F82" s="1136"/>
      <c r="G82" s="1136"/>
      <c r="H82" s="1136"/>
      <c r="I82" s="1136"/>
      <c r="J82" s="1136"/>
      <c r="K82" s="1136"/>
      <c r="L82" s="1136"/>
      <c r="M82" s="1136"/>
      <c r="N82" s="1136"/>
      <c r="O82" s="1136"/>
      <c r="P82" s="1136"/>
      <c r="Q82" s="1136"/>
      <c r="R82" s="1136"/>
      <c r="S82" s="1136"/>
      <c r="T82" s="1136"/>
      <c r="U82" s="1136"/>
      <c r="V82" s="1136"/>
      <c r="W82" s="1136"/>
      <c r="X82" s="1136"/>
      <c r="Y82" s="1136"/>
      <c r="Z82" s="1136"/>
      <c r="AA82" s="1136"/>
      <c r="AB82" s="1136"/>
      <c r="AC82" s="1136"/>
      <c r="AD82" s="1136"/>
      <c r="AE82" s="1136"/>
      <c r="AF82" s="1136"/>
      <c r="AG82" s="1136"/>
      <c r="AH82" s="1136"/>
      <c r="AI82" s="1136"/>
      <c r="AJ82" s="1136"/>
      <c r="AK82" s="1136"/>
      <c r="AL82" s="1136"/>
      <c r="AM82" s="1136"/>
      <c r="AN82" s="1136"/>
      <c r="AO82" s="1136"/>
      <c r="AP82" s="1136"/>
      <c r="AQ82" s="1136"/>
      <c r="AR82" s="1136"/>
      <c r="AS82" s="1136"/>
      <c r="AT82" s="1136"/>
      <c r="AU82" s="1136"/>
      <c r="AV82" s="1136"/>
      <c r="AW82" s="1136"/>
      <c r="AX82" s="1136"/>
      <c r="AY82" s="1136"/>
      <c r="AZ82" s="1136"/>
      <c r="BA82" s="1136"/>
      <c r="BB82" s="1136"/>
      <c r="BC82" s="1136"/>
      <c r="BD82" s="1136"/>
      <c r="BE82" s="1136"/>
      <c r="BF82" s="1136"/>
      <c r="BG82" s="1136"/>
      <c r="BH82" s="1136"/>
      <c r="BI82" s="1136"/>
      <c r="BJ82" s="1136"/>
      <c r="BK82" s="1136"/>
      <c r="BL82" s="1136"/>
      <c r="BM82" s="1136"/>
      <c r="BN82" s="1136"/>
      <c r="BO82" s="1136"/>
      <c r="BP82" s="1136"/>
      <c r="BQ82" s="1136"/>
      <c r="BR82" s="1136"/>
      <c r="BS82" s="1136"/>
      <c r="BT82" s="1136"/>
      <c r="BU82" s="1136"/>
      <c r="BV82" s="1136"/>
      <c r="BW82" s="1136"/>
      <c r="BX82" s="1136"/>
      <c r="BY82" s="1136"/>
      <c r="BZ82" s="1136"/>
      <c r="CA82" s="1136"/>
      <c r="CB82" s="1136"/>
      <c r="CC82" s="1136"/>
      <c r="CD82" s="1136"/>
      <c r="CE82" s="1136"/>
      <c r="CF82" s="1136"/>
      <c r="CG82" s="1136"/>
      <c r="CH82" s="1136"/>
      <c r="CI82" s="1136"/>
      <c r="CJ82" s="1136"/>
      <c r="CK82" s="1136"/>
      <c r="CL82" s="1136"/>
      <c r="CM82" s="1136"/>
      <c r="CN82" s="1136"/>
      <c r="CO82" s="1136"/>
      <c r="CP82" s="1136"/>
      <c r="CQ82" s="1136"/>
      <c r="CR82" s="1136"/>
      <c r="CS82" s="1136"/>
      <c r="CT82" s="1136"/>
      <c r="CU82" s="1136"/>
      <c r="CV82" s="1136"/>
    </row>
    <row r="83" spans="1:100" s="780" customFormat="1">
      <c r="A83" s="1136"/>
      <c r="B83" s="1136"/>
      <c r="C83" s="47" t="s">
        <v>370</v>
      </c>
      <c r="D83" s="1136" t="s">
        <v>521</v>
      </c>
      <c r="E83" s="1136"/>
      <c r="F83" s="1136"/>
      <c r="G83" s="1136"/>
      <c r="H83" s="1136"/>
      <c r="I83" s="1136"/>
      <c r="J83" s="1136"/>
      <c r="K83" s="1136"/>
      <c r="L83" s="1136"/>
      <c r="M83" s="1136"/>
      <c r="N83" s="1136"/>
      <c r="O83" s="1136"/>
      <c r="P83" s="1136"/>
      <c r="Q83" s="1136"/>
      <c r="R83" s="1136"/>
      <c r="S83" s="1136"/>
      <c r="T83" s="1136"/>
      <c r="U83" s="1136"/>
      <c r="V83" s="1136"/>
      <c r="W83" s="1136"/>
      <c r="X83" s="1136"/>
      <c r="Y83" s="1136"/>
      <c r="Z83" s="1136"/>
      <c r="AA83" s="1136"/>
      <c r="AB83" s="1136"/>
      <c r="AC83" s="1136"/>
      <c r="AD83" s="1136"/>
      <c r="AE83" s="1136"/>
      <c r="AF83" s="1136"/>
      <c r="AG83" s="1136"/>
      <c r="AH83" s="1136"/>
      <c r="AI83" s="1136"/>
      <c r="AJ83" s="1136"/>
      <c r="AK83" s="1136"/>
      <c r="AL83" s="1136"/>
      <c r="AM83" s="1136"/>
      <c r="AN83" s="1136"/>
      <c r="AO83" s="1136"/>
      <c r="AP83" s="1136"/>
      <c r="AQ83" s="1136"/>
      <c r="AR83" s="1136"/>
      <c r="AS83" s="1136"/>
      <c r="AT83" s="1136"/>
      <c r="AU83" s="1136"/>
      <c r="AV83" s="1136"/>
      <c r="AW83" s="1136"/>
      <c r="AX83" s="1136"/>
      <c r="AY83" s="1136"/>
      <c r="AZ83" s="1136"/>
      <c r="BA83" s="1136"/>
      <c r="BB83" s="1136"/>
      <c r="BC83" s="1136"/>
      <c r="BD83" s="1136"/>
      <c r="BE83" s="1136"/>
      <c r="BF83" s="1136"/>
      <c r="BG83" s="1136"/>
      <c r="BH83" s="1136"/>
      <c r="BI83" s="1136"/>
      <c r="BJ83" s="1136"/>
      <c r="BK83" s="1136"/>
      <c r="BL83" s="1136"/>
      <c r="BM83" s="1136"/>
      <c r="BN83" s="1136"/>
      <c r="BO83" s="1136"/>
      <c r="BP83" s="1136"/>
      <c r="BQ83" s="1136"/>
      <c r="BR83" s="1136"/>
      <c r="BS83" s="1136"/>
      <c r="BT83" s="1136"/>
      <c r="BU83" s="1136"/>
      <c r="BV83" s="1136"/>
      <c r="BW83" s="1136"/>
      <c r="BX83" s="1136"/>
      <c r="BY83" s="1136"/>
      <c r="BZ83" s="1136"/>
      <c r="CA83" s="1136"/>
      <c r="CB83" s="1136"/>
      <c r="CC83" s="1136"/>
      <c r="CD83" s="1136"/>
      <c r="CE83" s="1136"/>
      <c r="CF83" s="1136"/>
      <c r="CG83" s="1136"/>
      <c r="CH83" s="1136"/>
      <c r="CI83" s="1136"/>
      <c r="CJ83" s="1136"/>
      <c r="CK83" s="1136"/>
      <c r="CL83" s="1136"/>
      <c r="CM83" s="1136"/>
      <c r="CN83" s="1136"/>
      <c r="CO83" s="1136"/>
      <c r="CP83" s="1136"/>
      <c r="CQ83" s="1136"/>
      <c r="CR83" s="1136"/>
      <c r="CS83" s="1136"/>
      <c r="CT83" s="1136"/>
      <c r="CU83" s="1136"/>
      <c r="CV83" s="1136"/>
    </row>
    <row r="84" spans="1:100" s="780" customFormat="1">
      <c r="A84" s="1136"/>
      <c r="B84" s="1136"/>
      <c r="C84" s="47" t="s">
        <v>371</v>
      </c>
      <c r="D84" s="532" t="s">
        <v>524</v>
      </c>
      <c r="E84" s="1136"/>
      <c r="F84" s="1136"/>
      <c r="G84" s="1136"/>
      <c r="H84" s="1136"/>
      <c r="I84" s="1136"/>
      <c r="J84" s="1136"/>
      <c r="K84" s="1136"/>
      <c r="L84" s="1136"/>
      <c r="M84" s="1136"/>
      <c r="N84" s="1136"/>
      <c r="O84" s="1136"/>
      <c r="P84" s="1136"/>
      <c r="Q84" s="1136"/>
      <c r="R84" s="1136"/>
      <c r="S84" s="1136"/>
      <c r="T84" s="1136"/>
      <c r="U84" s="1136"/>
      <c r="V84" s="1136"/>
      <c r="W84" s="1136"/>
      <c r="X84" s="1136"/>
      <c r="Y84" s="1136"/>
      <c r="Z84" s="1136"/>
      <c r="AA84" s="1136"/>
      <c r="AB84" s="1136"/>
      <c r="AC84" s="1136"/>
      <c r="AD84" s="1136"/>
      <c r="AE84" s="1136"/>
      <c r="AF84" s="1136"/>
      <c r="AG84" s="1136"/>
      <c r="AH84" s="1136"/>
      <c r="AI84" s="1136"/>
      <c r="AJ84" s="1136"/>
      <c r="AK84" s="1136"/>
      <c r="AL84" s="1136"/>
      <c r="AM84" s="1136"/>
      <c r="AN84" s="1136"/>
      <c r="AO84" s="1136"/>
      <c r="AP84" s="1136"/>
      <c r="AQ84" s="1136"/>
      <c r="AR84" s="1136"/>
      <c r="AS84" s="1136"/>
      <c r="AT84" s="1136"/>
      <c r="AU84" s="1136"/>
      <c r="AV84" s="1136"/>
      <c r="AW84" s="1136"/>
      <c r="AX84" s="1136"/>
      <c r="AY84" s="1136"/>
      <c r="AZ84" s="1136"/>
      <c r="BA84" s="1136"/>
      <c r="BB84" s="1136"/>
      <c r="BC84" s="1136"/>
      <c r="BD84" s="1136"/>
      <c r="BE84" s="1136"/>
      <c r="BF84" s="1136"/>
      <c r="BG84" s="1136"/>
      <c r="BH84" s="1136"/>
      <c r="BI84" s="1136"/>
      <c r="BJ84" s="1136"/>
      <c r="BK84" s="1136"/>
      <c r="BL84" s="1136"/>
      <c r="BM84" s="1136"/>
      <c r="BN84" s="1136"/>
      <c r="BO84" s="1136"/>
      <c r="BP84" s="1136"/>
      <c r="BQ84" s="1136"/>
      <c r="BR84" s="1136"/>
      <c r="BS84" s="1136"/>
      <c r="BT84" s="1136"/>
      <c r="BU84" s="1136"/>
      <c r="BV84" s="1136"/>
      <c r="BW84" s="1136"/>
      <c r="BX84" s="1136"/>
      <c r="BY84" s="1136"/>
      <c r="BZ84" s="1136"/>
      <c r="CA84" s="1136"/>
      <c r="CB84" s="1136"/>
      <c r="CC84" s="1136"/>
      <c r="CD84" s="1136"/>
      <c r="CE84" s="1136"/>
      <c r="CF84" s="1136"/>
      <c r="CG84" s="1136"/>
      <c r="CH84" s="1136"/>
      <c r="CI84" s="1136"/>
      <c r="CJ84" s="1136"/>
      <c r="CK84" s="1136"/>
      <c r="CL84" s="1136"/>
      <c r="CM84" s="1136"/>
      <c r="CN84" s="1136"/>
      <c r="CO84" s="1136"/>
      <c r="CP84" s="1136"/>
      <c r="CQ84" s="1136"/>
      <c r="CR84" s="1136"/>
      <c r="CS84" s="1136"/>
      <c r="CT84" s="1136"/>
      <c r="CU84" s="1136"/>
      <c r="CV84" s="1136"/>
    </row>
    <row r="85" spans="1:100" s="780" customFormat="1">
      <c r="A85" s="1136"/>
      <c r="B85" s="1136"/>
      <c r="C85" s="47" t="s">
        <v>520</v>
      </c>
      <c r="D85" s="531" t="s">
        <v>512</v>
      </c>
      <c r="E85" s="1136"/>
      <c r="F85" s="1136"/>
      <c r="G85" s="1136"/>
      <c r="H85" s="1136"/>
      <c r="I85" s="1136"/>
      <c r="J85" s="1136"/>
      <c r="K85" s="1136"/>
      <c r="L85" s="1136"/>
      <c r="M85" s="1136"/>
      <c r="N85" s="1136"/>
      <c r="O85" s="1136"/>
      <c r="P85" s="1136"/>
      <c r="Q85" s="1136"/>
      <c r="R85" s="1136"/>
      <c r="S85" s="1136"/>
      <c r="T85" s="1136"/>
      <c r="U85" s="1136"/>
      <c r="V85" s="1136"/>
      <c r="W85" s="1136"/>
      <c r="X85" s="1136"/>
      <c r="Y85" s="1136"/>
      <c r="Z85" s="1136"/>
      <c r="AA85" s="1136"/>
      <c r="AB85" s="1136"/>
      <c r="AC85" s="1136"/>
      <c r="AD85" s="1136"/>
      <c r="AE85" s="1136"/>
      <c r="AF85" s="1136"/>
      <c r="AG85" s="1136"/>
      <c r="AH85" s="1136"/>
      <c r="AI85" s="1136"/>
      <c r="AJ85" s="1136"/>
      <c r="AK85" s="1136"/>
      <c r="AL85" s="1136"/>
      <c r="AM85" s="1136"/>
      <c r="AN85" s="1136"/>
      <c r="AO85" s="1136"/>
      <c r="AP85" s="1136"/>
      <c r="AQ85" s="1136"/>
      <c r="AR85" s="1136"/>
      <c r="AS85" s="1136"/>
      <c r="AT85" s="1136"/>
      <c r="AU85" s="1136"/>
      <c r="AV85" s="1136"/>
      <c r="AW85" s="1136"/>
      <c r="AX85" s="1136"/>
      <c r="AY85" s="1136"/>
      <c r="AZ85" s="1136"/>
      <c r="BA85" s="1136"/>
      <c r="BB85" s="1136"/>
      <c r="BC85" s="1136"/>
      <c r="BD85" s="1136"/>
      <c r="BE85" s="1136"/>
      <c r="BF85" s="1136"/>
      <c r="BG85" s="1136"/>
      <c r="BH85" s="1136"/>
      <c r="BI85" s="1136"/>
      <c r="BJ85" s="1136"/>
      <c r="BK85" s="1136"/>
      <c r="BL85" s="1136"/>
      <c r="BM85" s="1136"/>
      <c r="BN85" s="1136"/>
      <c r="BO85" s="1136"/>
      <c r="BP85" s="1136"/>
      <c r="BQ85" s="1136"/>
      <c r="BR85" s="1136"/>
      <c r="BS85" s="1136"/>
      <c r="BT85" s="1136"/>
      <c r="BU85" s="1136"/>
      <c r="BV85" s="1136"/>
      <c r="BW85" s="1136"/>
      <c r="BX85" s="1136"/>
      <c r="BY85" s="1136"/>
      <c r="BZ85" s="1136"/>
      <c r="CA85" s="1136"/>
      <c r="CB85" s="1136"/>
      <c r="CC85" s="1136"/>
      <c r="CD85" s="1136"/>
      <c r="CE85" s="1136"/>
      <c r="CF85" s="1136"/>
      <c r="CG85" s="1136"/>
      <c r="CH85" s="1136"/>
      <c r="CI85" s="1136"/>
      <c r="CJ85" s="1136"/>
      <c r="CK85" s="1136"/>
      <c r="CL85" s="1136"/>
      <c r="CM85" s="1136"/>
      <c r="CN85" s="1136"/>
      <c r="CO85" s="1136"/>
      <c r="CP85" s="1136"/>
      <c r="CQ85" s="1136"/>
      <c r="CR85" s="1136"/>
      <c r="CS85" s="1136"/>
      <c r="CT85" s="1136"/>
      <c r="CU85" s="1136"/>
      <c r="CV85" s="1136"/>
    </row>
    <row r="86" spans="1:100" s="780" customFormat="1">
      <c r="A86" s="1136"/>
      <c r="B86" s="1136"/>
      <c r="C86" s="47" t="s">
        <v>404</v>
      </c>
      <c r="D86" s="1136" t="s">
        <v>826</v>
      </c>
      <c r="E86" s="1136"/>
      <c r="F86" s="1136"/>
      <c r="G86" s="1136"/>
      <c r="H86" s="1136"/>
      <c r="I86" s="1136"/>
      <c r="J86" s="1136"/>
      <c r="K86" s="1136"/>
      <c r="L86" s="1136"/>
      <c r="M86" s="1136"/>
      <c r="N86" s="1136"/>
      <c r="O86" s="1136"/>
      <c r="P86" s="1136"/>
      <c r="Q86" s="1136"/>
      <c r="R86" s="1136"/>
      <c r="S86" s="1136"/>
      <c r="T86" s="1136"/>
      <c r="U86" s="1136"/>
      <c r="V86" s="1136"/>
      <c r="W86" s="1136"/>
      <c r="X86" s="1136"/>
      <c r="Y86" s="1136"/>
      <c r="Z86" s="1136"/>
      <c r="AA86" s="1136"/>
      <c r="AB86" s="1136"/>
      <c r="AC86" s="1136"/>
      <c r="AD86" s="1136"/>
      <c r="AE86" s="1136"/>
      <c r="AF86" s="1136"/>
      <c r="AG86" s="1136"/>
      <c r="AH86" s="1136"/>
      <c r="AI86" s="1136"/>
      <c r="AJ86" s="1136"/>
      <c r="AK86" s="1136"/>
      <c r="AL86" s="1136"/>
      <c r="AM86" s="1136"/>
      <c r="AN86" s="1136"/>
      <c r="AO86" s="1136"/>
      <c r="AP86" s="1136"/>
      <c r="AQ86" s="1136"/>
      <c r="AR86" s="1136"/>
      <c r="AS86" s="1136"/>
      <c r="AT86" s="1136"/>
      <c r="AU86" s="1136"/>
      <c r="AV86" s="1136"/>
      <c r="AW86" s="1136"/>
      <c r="AX86" s="1136"/>
      <c r="AY86" s="1136"/>
      <c r="AZ86" s="1136"/>
      <c r="BA86" s="1136"/>
      <c r="BB86" s="1136"/>
      <c r="BC86" s="1136"/>
      <c r="BD86" s="1136"/>
      <c r="BE86" s="1136"/>
      <c r="BF86" s="1136"/>
      <c r="BG86" s="1136"/>
      <c r="BH86" s="1136"/>
      <c r="BI86" s="1136"/>
      <c r="BJ86" s="1136"/>
      <c r="BK86" s="1136"/>
      <c r="BL86" s="1136"/>
      <c r="BM86" s="1136"/>
      <c r="BN86" s="1136"/>
      <c r="BO86" s="1136"/>
      <c r="BP86" s="1136"/>
      <c r="BQ86" s="1136"/>
      <c r="BR86" s="1136"/>
      <c r="BS86" s="1136"/>
      <c r="BT86" s="1136"/>
      <c r="BU86" s="1136"/>
      <c r="BV86" s="1136"/>
      <c r="BW86" s="1136"/>
      <c r="BX86" s="1136"/>
      <c r="BY86" s="1136"/>
      <c r="BZ86" s="1136"/>
      <c r="CA86" s="1136"/>
      <c r="CB86" s="1136"/>
      <c r="CC86" s="1136"/>
      <c r="CD86" s="1136"/>
      <c r="CE86" s="1136"/>
      <c r="CF86" s="1136"/>
      <c r="CG86" s="1136"/>
      <c r="CH86" s="1136"/>
      <c r="CI86" s="1136"/>
      <c r="CJ86" s="1136"/>
      <c r="CK86" s="1136"/>
      <c r="CL86" s="1136"/>
      <c r="CM86" s="1136"/>
      <c r="CN86" s="1136"/>
      <c r="CO86" s="1136"/>
      <c r="CP86" s="1136"/>
      <c r="CQ86" s="1136"/>
      <c r="CR86" s="1136"/>
      <c r="CS86" s="1136"/>
      <c r="CT86" s="1136"/>
      <c r="CU86" s="1136"/>
      <c r="CV86" s="1136"/>
    </row>
    <row r="87" spans="1:100" s="780" customFormat="1">
      <c r="A87" s="1136"/>
      <c r="B87" s="1136"/>
      <c r="C87" s="47" t="s">
        <v>373</v>
      </c>
      <c r="D87" s="547" t="s">
        <v>827</v>
      </c>
      <c r="E87" s="1136"/>
      <c r="F87" s="1136"/>
      <c r="G87" s="1136"/>
      <c r="H87" s="1136"/>
      <c r="I87" s="1136"/>
      <c r="J87" s="1136"/>
      <c r="K87" s="1136"/>
      <c r="L87" s="1136"/>
      <c r="M87" s="1136"/>
      <c r="N87" s="1136"/>
      <c r="O87" s="1136"/>
      <c r="P87" s="1136"/>
      <c r="Q87" s="1136"/>
      <c r="R87" s="1136"/>
      <c r="S87" s="1136"/>
      <c r="T87" s="1136"/>
      <c r="U87" s="1136"/>
      <c r="V87" s="1136"/>
      <c r="W87" s="1136"/>
      <c r="X87" s="1136"/>
      <c r="Y87" s="1136"/>
      <c r="Z87" s="1136"/>
      <c r="AA87" s="1136"/>
      <c r="AB87" s="1136"/>
      <c r="AC87" s="1136"/>
      <c r="AD87" s="1136"/>
      <c r="AE87" s="1136"/>
      <c r="AF87" s="1136"/>
      <c r="AG87" s="1136"/>
      <c r="AH87" s="1136"/>
      <c r="AI87" s="1136"/>
      <c r="AJ87" s="1136"/>
      <c r="AK87" s="1136"/>
      <c r="AL87" s="1136"/>
      <c r="AM87" s="1136"/>
      <c r="AN87" s="1136"/>
      <c r="AO87" s="1136"/>
      <c r="AP87" s="1136"/>
      <c r="AQ87" s="1136"/>
      <c r="AR87" s="1136"/>
      <c r="AS87" s="1136"/>
      <c r="AT87" s="1136"/>
      <c r="AU87" s="1136"/>
      <c r="AV87" s="1136"/>
      <c r="AW87" s="1136"/>
      <c r="AX87" s="1136"/>
      <c r="AY87" s="1136"/>
      <c r="AZ87" s="1136"/>
      <c r="BA87" s="1136"/>
      <c r="BB87" s="1136"/>
      <c r="BC87" s="1136"/>
      <c r="BD87" s="1136"/>
      <c r="BE87" s="1136"/>
      <c r="BF87" s="1136"/>
      <c r="BG87" s="1136"/>
      <c r="BH87" s="1136"/>
      <c r="BI87" s="1136"/>
      <c r="BJ87" s="1136"/>
      <c r="BK87" s="1136"/>
      <c r="BL87" s="1136"/>
      <c r="BM87" s="1136"/>
      <c r="BN87" s="1136"/>
      <c r="BO87" s="1136"/>
      <c r="BP87" s="1136"/>
      <c r="BQ87" s="1136"/>
      <c r="BR87" s="1136"/>
      <c r="BS87" s="1136"/>
      <c r="BT87" s="1136"/>
      <c r="BU87" s="1136"/>
      <c r="BV87" s="1136"/>
      <c r="BW87" s="1136"/>
      <c r="BX87" s="1136"/>
      <c r="BY87" s="1136"/>
      <c r="BZ87" s="1136"/>
      <c r="CA87" s="1136"/>
      <c r="CB87" s="1136"/>
      <c r="CC87" s="1136"/>
      <c r="CD87" s="1136"/>
      <c r="CE87" s="1136"/>
      <c r="CF87" s="1136"/>
      <c r="CG87" s="1136"/>
      <c r="CH87" s="1136"/>
      <c r="CI87" s="1136"/>
      <c r="CJ87" s="1136"/>
      <c r="CK87" s="1136"/>
      <c r="CL87" s="1136"/>
      <c r="CM87" s="1136"/>
      <c r="CN87" s="1136"/>
      <c r="CO87" s="1136"/>
      <c r="CP87" s="1136"/>
      <c r="CQ87" s="1136"/>
      <c r="CR87" s="1136"/>
      <c r="CS87" s="1136"/>
      <c r="CT87" s="1136"/>
      <c r="CU87" s="1136"/>
      <c r="CV87" s="1136"/>
    </row>
    <row r="88" spans="1:100" s="780" customFormat="1">
      <c r="A88" s="1136"/>
      <c r="B88" s="1136"/>
      <c r="C88" s="47" t="s">
        <v>405</v>
      </c>
      <c r="D88" s="532" t="s">
        <v>828</v>
      </c>
      <c r="E88" s="1136"/>
      <c r="F88" s="1136"/>
      <c r="G88" s="1136"/>
      <c r="H88" s="1136"/>
      <c r="I88" s="1136"/>
      <c r="J88" s="1136"/>
      <c r="K88" s="1136"/>
      <c r="L88" s="1136"/>
      <c r="M88" s="1136"/>
      <c r="N88" s="1136"/>
      <c r="O88" s="1136"/>
      <c r="P88" s="1136"/>
      <c r="Q88" s="1136"/>
      <c r="R88" s="1136"/>
      <c r="S88" s="1136"/>
      <c r="T88" s="1136"/>
      <c r="U88" s="1136"/>
      <c r="V88" s="1136"/>
      <c r="W88" s="1136"/>
      <c r="X88" s="1136"/>
      <c r="Y88" s="1136"/>
      <c r="Z88" s="1136"/>
      <c r="AA88" s="1136"/>
      <c r="AB88" s="1136"/>
      <c r="AC88" s="1136"/>
      <c r="AD88" s="1136"/>
      <c r="AE88" s="1136"/>
      <c r="AF88" s="1136"/>
      <c r="AG88" s="1136"/>
      <c r="AH88" s="1136"/>
      <c r="AI88" s="1136"/>
      <c r="AJ88" s="1136"/>
      <c r="AK88" s="1136"/>
      <c r="AL88" s="1136"/>
      <c r="AM88" s="1136"/>
      <c r="AN88" s="1136"/>
      <c r="AO88" s="1136"/>
      <c r="AP88" s="1136"/>
      <c r="AQ88" s="1136"/>
      <c r="AR88" s="1136"/>
      <c r="AS88" s="1136"/>
      <c r="AT88" s="1136"/>
      <c r="AU88" s="1136"/>
      <c r="AV88" s="1136"/>
      <c r="AW88" s="1136"/>
      <c r="AX88" s="1136"/>
      <c r="AY88" s="1136"/>
      <c r="AZ88" s="1136"/>
      <c r="BA88" s="1136"/>
      <c r="BB88" s="1136"/>
      <c r="BC88" s="1136"/>
      <c r="BD88" s="1136"/>
      <c r="BE88" s="1136"/>
      <c r="BF88" s="1136"/>
      <c r="BG88" s="1136"/>
      <c r="BH88" s="1136"/>
      <c r="BI88" s="1136"/>
      <c r="BJ88" s="1136"/>
      <c r="BK88" s="1136"/>
      <c r="BL88" s="1136"/>
      <c r="BM88" s="1136"/>
      <c r="BN88" s="1136"/>
      <c r="BO88" s="1136"/>
      <c r="BP88" s="1136"/>
      <c r="BQ88" s="1136"/>
      <c r="BR88" s="1136"/>
      <c r="BS88" s="1136"/>
      <c r="BT88" s="1136"/>
      <c r="BU88" s="1136"/>
      <c r="BV88" s="1136"/>
      <c r="BW88" s="1136"/>
      <c r="BX88" s="1136"/>
      <c r="BY88" s="1136"/>
      <c r="BZ88" s="1136"/>
      <c r="CA88" s="1136"/>
      <c r="CB88" s="1136"/>
      <c r="CC88" s="1136"/>
      <c r="CD88" s="1136"/>
      <c r="CE88" s="1136"/>
      <c r="CF88" s="1136"/>
      <c r="CG88" s="1136"/>
      <c r="CH88" s="1136"/>
      <c r="CI88" s="1136"/>
      <c r="CJ88" s="1136"/>
      <c r="CK88" s="1136"/>
      <c r="CL88" s="1136"/>
      <c r="CM88" s="1136"/>
      <c r="CN88" s="1136"/>
      <c r="CO88" s="1136"/>
      <c r="CP88" s="1136"/>
      <c r="CQ88" s="1136"/>
      <c r="CR88" s="1136"/>
      <c r="CS88" s="1136"/>
      <c r="CT88" s="1136"/>
      <c r="CU88" s="1136"/>
      <c r="CV88" s="1136"/>
    </row>
    <row r="89" spans="1:100" s="780" customFormat="1">
      <c r="A89" s="1136"/>
      <c r="B89" s="1136"/>
      <c r="C89" s="47" t="s">
        <v>525</v>
      </c>
      <c r="D89" s="532" t="s">
        <v>322</v>
      </c>
      <c r="E89" s="1136"/>
      <c r="F89" s="1136"/>
      <c r="G89" s="1136"/>
      <c r="H89" s="1136"/>
      <c r="I89" s="1136"/>
      <c r="J89" s="1136"/>
      <c r="K89" s="1136"/>
      <c r="L89" s="1136"/>
      <c r="M89" s="1136"/>
      <c r="N89" s="1136"/>
      <c r="O89" s="1136"/>
      <c r="P89" s="1136"/>
      <c r="Q89" s="1136"/>
      <c r="R89" s="1136"/>
      <c r="S89" s="1136"/>
      <c r="T89" s="1136"/>
      <c r="U89" s="1136"/>
      <c r="V89" s="1136"/>
      <c r="W89" s="1136"/>
      <c r="X89" s="1136"/>
      <c r="Y89" s="1136"/>
      <c r="Z89" s="1136"/>
      <c r="AA89" s="1136"/>
      <c r="AB89" s="1136"/>
      <c r="AC89" s="1136"/>
      <c r="AD89" s="1136"/>
      <c r="AE89" s="1136"/>
      <c r="AF89" s="1136"/>
      <c r="AG89" s="1136"/>
      <c r="AH89" s="1136"/>
      <c r="AI89" s="1136"/>
      <c r="AJ89" s="1136"/>
      <c r="AK89" s="1136"/>
      <c r="AL89" s="1136"/>
      <c r="AM89" s="1136"/>
      <c r="AN89" s="1136"/>
      <c r="AO89" s="1136"/>
      <c r="AP89" s="1136"/>
      <c r="AQ89" s="1136"/>
      <c r="AR89" s="1136"/>
      <c r="AS89" s="1136"/>
      <c r="AT89" s="1136"/>
      <c r="AU89" s="1136"/>
      <c r="AV89" s="1136"/>
      <c r="AW89" s="1136"/>
      <c r="AX89" s="1136"/>
      <c r="AY89" s="1136"/>
      <c r="AZ89" s="1136"/>
      <c r="BA89" s="1136"/>
      <c r="BB89" s="1136"/>
      <c r="BC89" s="1136"/>
      <c r="BD89" s="1136"/>
      <c r="BE89" s="1136"/>
      <c r="BF89" s="1136"/>
      <c r="BG89" s="1136"/>
      <c r="BH89" s="1136"/>
      <c r="BI89" s="1136"/>
      <c r="BJ89" s="1136"/>
      <c r="BK89" s="1136"/>
      <c r="BL89" s="1136"/>
      <c r="BM89" s="1136"/>
      <c r="BN89" s="1136"/>
      <c r="BO89" s="1136"/>
      <c r="BP89" s="1136"/>
      <c r="BQ89" s="1136"/>
      <c r="BR89" s="1136"/>
      <c r="BS89" s="1136"/>
      <c r="BT89" s="1136"/>
      <c r="BU89" s="1136"/>
      <c r="BV89" s="1136"/>
      <c r="BW89" s="1136"/>
      <c r="BX89" s="1136"/>
      <c r="BY89" s="1136"/>
      <c r="BZ89" s="1136"/>
      <c r="CA89" s="1136"/>
      <c r="CB89" s="1136"/>
      <c r="CC89" s="1136"/>
      <c r="CD89" s="1136"/>
      <c r="CE89" s="1136"/>
      <c r="CF89" s="1136"/>
      <c r="CG89" s="1136"/>
      <c r="CH89" s="1136"/>
      <c r="CI89" s="1136"/>
      <c r="CJ89" s="1136"/>
      <c r="CK89" s="1136"/>
      <c r="CL89" s="1136"/>
      <c r="CM89" s="1136"/>
      <c r="CN89" s="1136"/>
      <c r="CO89" s="1136"/>
      <c r="CP89" s="1136"/>
      <c r="CQ89" s="1136"/>
      <c r="CR89" s="1136"/>
      <c r="CS89" s="1136"/>
      <c r="CT89" s="1136"/>
      <c r="CU89" s="1136"/>
      <c r="CV89" s="1136"/>
    </row>
    <row r="92" spans="1:100">
      <c r="B92" s="1136" t="s">
        <v>81</v>
      </c>
    </row>
    <row r="93" spans="1:100" ht="13.2" customHeight="1">
      <c r="C93" s="2396" t="s">
        <v>41</v>
      </c>
      <c r="D93" s="1323" t="s">
        <v>42</v>
      </c>
      <c r="E93" s="1324"/>
      <c r="F93" s="1324"/>
      <c r="G93" s="1324"/>
      <c r="H93" s="1324"/>
      <c r="I93" s="1324"/>
      <c r="J93" s="1325"/>
      <c r="K93" s="1364" t="s">
        <v>4</v>
      </c>
      <c r="L93" s="1364"/>
      <c r="M93" s="1364"/>
      <c r="N93" s="1364"/>
      <c r="O93" s="1364" t="s">
        <v>43</v>
      </c>
      <c r="P93" s="1364"/>
      <c r="Q93" s="1364"/>
      <c r="R93" s="1364"/>
      <c r="S93" s="1329" t="s">
        <v>44</v>
      </c>
      <c r="T93" s="1329"/>
      <c r="U93" s="1329"/>
      <c r="V93" s="1329"/>
      <c r="W93" s="1329" t="s">
        <v>1180</v>
      </c>
      <c r="X93" s="1329"/>
      <c r="Y93" s="1329"/>
      <c r="Z93" s="1329"/>
      <c r="AA93" s="1329" t="s">
        <v>1181</v>
      </c>
      <c r="AB93" s="1329"/>
      <c r="AC93" s="1329"/>
      <c r="AD93" s="1329"/>
      <c r="AE93" s="2539" t="s">
        <v>72</v>
      </c>
      <c r="AF93" s="2539"/>
      <c r="AG93" s="2539"/>
      <c r="AH93" s="2539"/>
      <c r="AI93" s="2539" t="s">
        <v>1182</v>
      </c>
      <c r="AJ93" s="2539"/>
      <c r="AK93" s="2539"/>
      <c r="AL93" s="2539"/>
      <c r="AM93" s="2546" t="s">
        <v>82</v>
      </c>
      <c r="AN93" s="2546"/>
      <c r="AO93" s="2546"/>
      <c r="AP93" s="2546"/>
      <c r="AQ93" s="2545" t="s">
        <v>488</v>
      </c>
      <c r="AR93" s="2520"/>
      <c r="AS93" s="2520"/>
      <c r="AT93" s="2520"/>
      <c r="AU93" s="1332" t="s">
        <v>647</v>
      </c>
      <c r="AV93" s="1366"/>
      <c r="AW93" s="1366"/>
      <c r="AX93" s="1373" t="s">
        <v>648</v>
      </c>
      <c r="AY93" s="1374"/>
      <c r="AZ93" s="1374"/>
      <c r="BA93" s="1374"/>
      <c r="BB93" s="2494" t="s">
        <v>1206</v>
      </c>
      <c r="BC93" s="2495"/>
      <c r="BD93" s="2495"/>
      <c r="BE93" s="2496"/>
      <c r="BF93" s="1449" t="s">
        <v>133</v>
      </c>
      <c r="BG93" s="1364"/>
      <c r="BH93" s="1364"/>
      <c r="BI93" s="1364"/>
      <c r="BJ93" s="1364"/>
      <c r="BK93" s="1364"/>
      <c r="BL93" s="1364"/>
      <c r="BM93" s="1364"/>
      <c r="BN93" s="1329" t="s">
        <v>7</v>
      </c>
      <c r="BO93" s="1329"/>
      <c r="BP93" s="1329"/>
      <c r="BQ93" s="1329"/>
      <c r="BR93" s="1329"/>
      <c r="BS93" s="1329" t="s">
        <v>859</v>
      </c>
      <c r="BT93" s="1329"/>
      <c r="BU93" s="1329"/>
      <c r="BV93" s="1329"/>
      <c r="BW93" s="1329"/>
      <c r="BX93" s="994"/>
      <c r="CH93" s="2361"/>
      <c r="CI93" s="2361"/>
      <c r="CJ93" s="2361"/>
      <c r="CK93" s="2361"/>
      <c r="CL93" s="2361"/>
      <c r="CM93" s="2361"/>
      <c r="CN93" s="2361"/>
      <c r="CO93" s="2361"/>
      <c r="CP93" s="1377"/>
      <c r="CQ93" s="1377"/>
      <c r="CR93" s="1377"/>
      <c r="CS93" s="1377"/>
      <c r="CT93" s="1377"/>
    </row>
    <row r="94" spans="1:100" ht="32.25" customHeight="1">
      <c r="C94" s="2294"/>
      <c r="D94" s="1326"/>
      <c r="E94" s="1565"/>
      <c r="F94" s="1565"/>
      <c r="G94" s="1565"/>
      <c r="H94" s="1565"/>
      <c r="I94" s="1565"/>
      <c r="J94" s="1328"/>
      <c r="K94" s="1365"/>
      <c r="L94" s="1365"/>
      <c r="M94" s="1365"/>
      <c r="N94" s="1365"/>
      <c r="O94" s="1365"/>
      <c r="P94" s="1365"/>
      <c r="Q94" s="1365"/>
      <c r="R94" s="1365"/>
      <c r="S94" s="1331"/>
      <c r="T94" s="1331"/>
      <c r="U94" s="1331"/>
      <c r="V94" s="1331"/>
      <c r="W94" s="1331"/>
      <c r="X94" s="1331"/>
      <c r="Y94" s="1331"/>
      <c r="Z94" s="1331"/>
      <c r="AA94" s="1331"/>
      <c r="AB94" s="1331"/>
      <c r="AC94" s="1331"/>
      <c r="AD94" s="1331"/>
      <c r="AE94" s="2540"/>
      <c r="AF94" s="2540"/>
      <c r="AG94" s="2540"/>
      <c r="AH94" s="2540"/>
      <c r="AI94" s="2540"/>
      <c r="AJ94" s="2540"/>
      <c r="AK94" s="2540"/>
      <c r="AL94" s="2540"/>
      <c r="AM94" s="2547"/>
      <c r="AN94" s="2547"/>
      <c r="AO94" s="2547"/>
      <c r="AP94" s="2547"/>
      <c r="AQ94" s="2532"/>
      <c r="AR94" s="2533"/>
      <c r="AS94" s="2533"/>
      <c r="AT94" s="2533"/>
      <c r="AU94" s="1370"/>
      <c r="AV94" s="1377"/>
      <c r="AW94" s="1377"/>
      <c r="AX94" s="1545"/>
      <c r="AY94" s="1546"/>
      <c r="AZ94" s="1546"/>
      <c r="BA94" s="1546"/>
      <c r="BB94" s="2497"/>
      <c r="BC94" s="2498"/>
      <c r="BD94" s="2498"/>
      <c r="BE94" s="2499"/>
      <c r="BF94" s="2359" t="s">
        <v>76</v>
      </c>
      <c r="BG94" s="2506"/>
      <c r="BH94" s="2506"/>
      <c r="BI94" s="2506"/>
      <c r="BJ94" s="2506" t="s">
        <v>77</v>
      </c>
      <c r="BK94" s="2506"/>
      <c r="BL94" s="2506"/>
      <c r="BM94" s="2506"/>
      <c r="BN94" s="1331"/>
      <c r="BO94" s="1331"/>
      <c r="BP94" s="1331"/>
      <c r="BQ94" s="1331"/>
      <c r="BR94" s="1331"/>
      <c r="BS94" s="1331"/>
      <c r="BT94" s="1331"/>
      <c r="BU94" s="1331"/>
      <c r="BV94" s="1331"/>
      <c r="BW94" s="1331"/>
      <c r="BX94" s="994"/>
      <c r="CH94" s="1002"/>
      <c r="CI94" s="1002"/>
      <c r="CJ94" s="1002"/>
      <c r="CK94" s="527"/>
      <c r="CL94" s="548"/>
      <c r="CM94" s="548"/>
      <c r="CN94" s="548"/>
      <c r="CO94" s="527"/>
      <c r="CP94" s="994"/>
      <c r="CQ94" s="994"/>
      <c r="CR94" s="994"/>
      <c r="CS94" s="994"/>
      <c r="CT94" s="527"/>
    </row>
    <row r="95" spans="1:100">
      <c r="C95" s="513"/>
      <c r="D95" s="1032"/>
      <c r="E95" s="1017"/>
      <c r="F95" s="1017"/>
      <c r="G95" s="1017"/>
      <c r="H95" s="1017"/>
      <c r="I95" s="1017"/>
      <c r="J95" s="1033" t="s">
        <v>102</v>
      </c>
      <c r="K95" s="1032"/>
      <c r="L95" s="1017"/>
      <c r="M95" s="1017"/>
      <c r="N95" s="1033" t="s">
        <v>103</v>
      </c>
      <c r="O95" s="1032"/>
      <c r="P95" s="1017"/>
      <c r="Q95" s="1017"/>
      <c r="R95" s="1033" t="s">
        <v>104</v>
      </c>
      <c r="S95" s="1032"/>
      <c r="T95" s="1017"/>
      <c r="U95" s="1017"/>
      <c r="V95" s="1033" t="s">
        <v>13</v>
      </c>
      <c r="W95" s="1032"/>
      <c r="X95" s="1017"/>
      <c r="Y95" s="1017"/>
      <c r="Z95" s="1033" t="s">
        <v>29</v>
      </c>
      <c r="AA95" s="1032"/>
      <c r="AB95" s="1017"/>
      <c r="AC95" s="1017"/>
      <c r="AD95" s="1033" t="s">
        <v>30</v>
      </c>
      <c r="AE95" s="1032"/>
      <c r="AF95" s="1017"/>
      <c r="AG95" s="1017"/>
      <c r="AH95" s="1033" t="s">
        <v>105</v>
      </c>
      <c r="AI95" s="1032"/>
      <c r="AJ95" s="1017"/>
      <c r="AK95" s="1017"/>
      <c r="AL95" s="1033" t="s">
        <v>106</v>
      </c>
      <c r="AM95" s="543"/>
      <c r="AN95" s="544"/>
      <c r="AO95" s="544"/>
      <c r="AP95" s="487" t="s">
        <v>107</v>
      </c>
      <c r="AQ95" s="544"/>
      <c r="AR95" s="544"/>
      <c r="AS95" s="544"/>
      <c r="AT95" s="774" t="s">
        <v>109</v>
      </c>
      <c r="AU95" s="1131"/>
      <c r="AV95" s="1132"/>
      <c r="AW95" s="1132" t="s">
        <v>110</v>
      </c>
      <c r="AX95" s="114"/>
      <c r="AY95" s="1160"/>
      <c r="AZ95" s="1160"/>
      <c r="BA95" s="1132" t="s">
        <v>115</v>
      </c>
      <c r="BB95" s="1032"/>
      <c r="BC95" s="1017"/>
      <c r="BD95" s="1017"/>
      <c r="BE95" s="1007" t="s">
        <v>111</v>
      </c>
      <c r="BF95" s="1017"/>
      <c r="BG95" s="1017"/>
      <c r="BH95" s="1017"/>
      <c r="BI95" s="1007" t="s">
        <v>112</v>
      </c>
      <c r="BJ95" s="543"/>
      <c r="BK95" s="544"/>
      <c r="BL95" s="544"/>
      <c r="BM95" s="1007" t="s">
        <v>113</v>
      </c>
      <c r="BN95" s="998"/>
      <c r="BO95" s="999"/>
      <c r="BP95" s="999"/>
      <c r="BQ95" s="999"/>
      <c r="BR95" s="1007" t="s">
        <v>223</v>
      </c>
      <c r="BS95" s="1005"/>
      <c r="BT95" s="1006"/>
      <c r="BU95" s="1006"/>
      <c r="BV95" s="1006"/>
      <c r="BW95" s="1007" t="s">
        <v>374</v>
      </c>
      <c r="BX95" s="546"/>
      <c r="CH95" s="1501"/>
      <c r="CI95" s="1501"/>
      <c r="CJ95" s="1501"/>
      <c r="CK95" s="1501"/>
      <c r="CL95" s="1501"/>
      <c r="CM95" s="1501"/>
      <c r="CN95" s="1501"/>
      <c r="CO95" s="1501"/>
      <c r="CP95" s="2551"/>
      <c r="CQ95" s="2551"/>
      <c r="CR95" s="2551"/>
      <c r="CS95" s="2551"/>
      <c r="CT95" s="2551"/>
    </row>
    <row r="96" spans="1:100" ht="15.75" customHeight="1">
      <c r="C96" s="91">
        <v>1</v>
      </c>
      <c r="D96" s="1750"/>
      <c r="E96" s="1750"/>
      <c r="F96" s="1750"/>
      <c r="G96" s="1750"/>
      <c r="H96" s="1750"/>
      <c r="I96" s="1750"/>
      <c r="J96" s="1750"/>
      <c r="K96" s="2548"/>
      <c r="L96" s="2549"/>
      <c r="M96" s="2549"/>
      <c r="N96" s="2550"/>
      <c r="O96" s="2548"/>
      <c r="P96" s="2549"/>
      <c r="Q96" s="2549"/>
      <c r="R96" s="2550"/>
      <c r="S96" s="1529"/>
      <c r="T96" s="1529"/>
      <c r="U96" s="1529"/>
      <c r="V96" s="1529"/>
      <c r="W96" s="1529"/>
      <c r="X96" s="1529"/>
      <c r="Y96" s="1529"/>
      <c r="Z96" s="1529"/>
      <c r="AA96" s="1529"/>
      <c r="AB96" s="1529"/>
      <c r="AC96" s="1529"/>
      <c r="AD96" s="1529"/>
      <c r="AE96" s="2307"/>
      <c r="AF96" s="2307"/>
      <c r="AG96" s="2307"/>
      <c r="AH96" s="2307"/>
      <c r="AI96" s="2307"/>
      <c r="AJ96" s="2307"/>
      <c r="AK96" s="2307"/>
      <c r="AL96" s="2307"/>
      <c r="AM96" s="1526"/>
      <c r="AN96" s="1526"/>
      <c r="AO96" s="1526"/>
      <c r="AP96" s="1526"/>
      <c r="AQ96" s="1526"/>
      <c r="AR96" s="1526"/>
      <c r="AS96" s="1526"/>
      <c r="AT96" s="1396"/>
      <c r="AU96" s="981"/>
      <c r="AV96" s="982"/>
      <c r="AW96" s="982"/>
      <c r="AX96" s="1396"/>
      <c r="AY96" s="1397"/>
      <c r="AZ96" s="1397"/>
      <c r="BA96" s="1397"/>
      <c r="BB96" s="1396"/>
      <c r="BC96" s="1397"/>
      <c r="BD96" s="1397"/>
      <c r="BE96" s="1398"/>
      <c r="BF96" s="1398"/>
      <c r="BG96" s="1526"/>
      <c r="BH96" s="1526"/>
      <c r="BI96" s="1526"/>
      <c r="BJ96" s="1526"/>
      <c r="BK96" s="1526"/>
      <c r="BL96" s="1526"/>
      <c r="BM96" s="1526"/>
      <c r="BN96" s="2307"/>
      <c r="BO96" s="2307"/>
      <c r="BP96" s="2307"/>
      <c r="BQ96" s="2307"/>
      <c r="BR96" s="2307"/>
      <c r="BS96" s="2307"/>
      <c r="BT96" s="2307"/>
      <c r="BU96" s="2307"/>
      <c r="BV96" s="2307"/>
      <c r="BW96" s="2307"/>
      <c r="CH96" s="1501"/>
      <c r="CI96" s="1501"/>
      <c r="CJ96" s="1501"/>
      <c r="CK96" s="1501"/>
      <c r="CL96" s="1501"/>
      <c r="CM96" s="1501"/>
      <c r="CN96" s="1501"/>
      <c r="CO96" s="1501"/>
      <c r="CP96" s="2551"/>
      <c r="CQ96" s="2551"/>
      <c r="CR96" s="2551"/>
      <c r="CS96" s="2551"/>
      <c r="CT96" s="2551"/>
    </row>
    <row r="97" spans="3:98" ht="15.75" customHeight="1">
      <c r="C97" s="92">
        <v>2</v>
      </c>
      <c r="D97" s="1754"/>
      <c r="E97" s="1754"/>
      <c r="F97" s="1754"/>
      <c r="G97" s="1754"/>
      <c r="H97" s="1754"/>
      <c r="I97" s="1754"/>
      <c r="J97" s="1754"/>
      <c r="K97" s="2552"/>
      <c r="L97" s="2553"/>
      <c r="M97" s="2553"/>
      <c r="N97" s="2554"/>
      <c r="O97" s="2552"/>
      <c r="P97" s="2553"/>
      <c r="Q97" s="2553"/>
      <c r="R97" s="2554"/>
      <c r="S97" s="1505"/>
      <c r="T97" s="1505"/>
      <c r="U97" s="1505"/>
      <c r="V97" s="1505"/>
      <c r="W97" s="1505"/>
      <c r="X97" s="1505"/>
      <c r="Y97" s="1505"/>
      <c r="Z97" s="1505"/>
      <c r="AA97" s="1505"/>
      <c r="AB97" s="1505"/>
      <c r="AC97" s="1505"/>
      <c r="AD97" s="1505"/>
      <c r="AE97" s="2303"/>
      <c r="AF97" s="2303"/>
      <c r="AG97" s="2303"/>
      <c r="AH97" s="2303"/>
      <c r="AI97" s="2303"/>
      <c r="AJ97" s="2303"/>
      <c r="AK97" s="2303"/>
      <c r="AL97" s="2303"/>
      <c r="AM97" s="1510"/>
      <c r="AN97" s="1510"/>
      <c r="AO97" s="1510"/>
      <c r="AP97" s="1510"/>
      <c r="AQ97" s="1510"/>
      <c r="AR97" s="1510"/>
      <c r="AS97" s="1510"/>
      <c r="AT97" s="1295"/>
      <c r="AU97" s="972"/>
      <c r="AV97" s="973"/>
      <c r="AW97" s="973"/>
      <c r="AX97" s="1295"/>
      <c r="AY97" s="1296"/>
      <c r="AZ97" s="1296"/>
      <c r="BA97" s="1296"/>
      <c r="BB97" s="1295"/>
      <c r="BC97" s="1296"/>
      <c r="BD97" s="1296"/>
      <c r="BE97" s="1297"/>
      <c r="BF97" s="1297"/>
      <c r="BG97" s="1510"/>
      <c r="BH97" s="1510"/>
      <c r="BI97" s="1510"/>
      <c r="BJ97" s="1510"/>
      <c r="BK97" s="1510"/>
      <c r="BL97" s="1510"/>
      <c r="BM97" s="1510"/>
      <c r="BN97" s="2303"/>
      <c r="BO97" s="2303"/>
      <c r="BP97" s="2303"/>
      <c r="BQ97" s="2303"/>
      <c r="BR97" s="2303"/>
      <c r="BS97" s="2303"/>
      <c r="BT97" s="2303"/>
      <c r="BU97" s="2303"/>
      <c r="BV97" s="2303"/>
      <c r="BW97" s="2303"/>
      <c r="CH97" s="1501"/>
      <c r="CI97" s="1501"/>
      <c r="CJ97" s="1501"/>
      <c r="CK97" s="1501"/>
      <c r="CL97" s="1501"/>
      <c r="CM97" s="1501"/>
      <c r="CN97" s="1501"/>
      <c r="CO97" s="1501"/>
      <c r="CP97" s="2551"/>
      <c r="CQ97" s="2551"/>
      <c r="CR97" s="2551"/>
      <c r="CS97" s="2551"/>
      <c r="CT97" s="2551"/>
    </row>
    <row r="98" spans="3:98" ht="15.75" customHeight="1">
      <c r="C98" s="92">
        <v>3</v>
      </c>
      <c r="D98" s="1754"/>
      <c r="E98" s="1754"/>
      <c r="F98" s="1754"/>
      <c r="G98" s="1754"/>
      <c r="H98" s="1754"/>
      <c r="I98" s="1754"/>
      <c r="J98" s="1754"/>
      <c r="K98" s="2552"/>
      <c r="L98" s="2553"/>
      <c r="M98" s="2553"/>
      <c r="N98" s="2554"/>
      <c r="O98" s="2552"/>
      <c r="P98" s="2553"/>
      <c r="Q98" s="2553"/>
      <c r="R98" s="2554"/>
      <c r="S98" s="1505"/>
      <c r="T98" s="1505"/>
      <c r="U98" s="1505"/>
      <c r="V98" s="1505"/>
      <c r="W98" s="1505"/>
      <c r="X98" s="1505"/>
      <c r="Y98" s="1505"/>
      <c r="Z98" s="1505"/>
      <c r="AA98" s="1505"/>
      <c r="AB98" s="1505"/>
      <c r="AC98" s="1505"/>
      <c r="AD98" s="1505"/>
      <c r="AE98" s="2303"/>
      <c r="AF98" s="2303"/>
      <c r="AG98" s="2303"/>
      <c r="AH98" s="2303"/>
      <c r="AI98" s="2303"/>
      <c r="AJ98" s="2303"/>
      <c r="AK98" s="2303"/>
      <c r="AL98" s="2303"/>
      <c r="AM98" s="1510"/>
      <c r="AN98" s="1510"/>
      <c r="AO98" s="1510"/>
      <c r="AP98" s="1510"/>
      <c r="AQ98" s="1510"/>
      <c r="AR98" s="1510"/>
      <c r="AS98" s="1510"/>
      <c r="AT98" s="1295"/>
      <c r="AU98" s="972"/>
      <c r="AV98" s="973"/>
      <c r="AW98" s="973"/>
      <c r="AX98" s="1295"/>
      <c r="AY98" s="1296"/>
      <c r="AZ98" s="1296"/>
      <c r="BA98" s="1296"/>
      <c r="BB98" s="1295"/>
      <c r="BC98" s="1296"/>
      <c r="BD98" s="1296"/>
      <c r="BE98" s="1297"/>
      <c r="BF98" s="1297"/>
      <c r="BG98" s="1510"/>
      <c r="BH98" s="1510"/>
      <c r="BI98" s="1510"/>
      <c r="BJ98" s="1510"/>
      <c r="BK98" s="1510"/>
      <c r="BL98" s="1510"/>
      <c r="BM98" s="1510"/>
      <c r="BN98" s="2303"/>
      <c r="BO98" s="2303"/>
      <c r="BP98" s="2303"/>
      <c r="BQ98" s="2303"/>
      <c r="BR98" s="2303"/>
      <c r="BS98" s="2303"/>
      <c r="BT98" s="2303"/>
      <c r="BU98" s="2303"/>
      <c r="BV98" s="2303"/>
      <c r="BW98" s="2303"/>
      <c r="CH98" s="1501"/>
      <c r="CI98" s="1501"/>
      <c r="CJ98" s="1501"/>
      <c r="CK98" s="1501"/>
      <c r="CL98" s="1501"/>
      <c r="CM98" s="1501"/>
      <c r="CN98" s="1501"/>
      <c r="CO98" s="1501"/>
      <c r="CP98" s="2551"/>
      <c r="CQ98" s="2551"/>
      <c r="CR98" s="2551"/>
      <c r="CS98" s="2551"/>
      <c r="CT98" s="2551"/>
    </row>
    <row r="99" spans="3:98" ht="15.75" customHeight="1">
      <c r="C99" s="92">
        <v>4</v>
      </c>
      <c r="D99" s="1754"/>
      <c r="E99" s="1754"/>
      <c r="F99" s="1754"/>
      <c r="G99" s="1754"/>
      <c r="H99" s="1754"/>
      <c r="I99" s="1754"/>
      <c r="J99" s="1754"/>
      <c r="K99" s="2552"/>
      <c r="L99" s="2553"/>
      <c r="M99" s="2553"/>
      <c r="N99" s="2554"/>
      <c r="O99" s="2552"/>
      <c r="P99" s="2553"/>
      <c r="Q99" s="2553"/>
      <c r="R99" s="2554"/>
      <c r="S99" s="1505"/>
      <c r="T99" s="1505"/>
      <c r="U99" s="1505"/>
      <c r="V99" s="1505"/>
      <c r="W99" s="1505"/>
      <c r="X99" s="1505"/>
      <c r="Y99" s="1505"/>
      <c r="Z99" s="1505"/>
      <c r="AA99" s="1505"/>
      <c r="AB99" s="1505"/>
      <c r="AC99" s="1505"/>
      <c r="AD99" s="1505"/>
      <c r="AE99" s="2303"/>
      <c r="AF99" s="2303"/>
      <c r="AG99" s="2303"/>
      <c r="AH99" s="2303"/>
      <c r="AI99" s="2303"/>
      <c r="AJ99" s="2303"/>
      <c r="AK99" s="2303"/>
      <c r="AL99" s="2303"/>
      <c r="AM99" s="1510"/>
      <c r="AN99" s="1510"/>
      <c r="AO99" s="1510"/>
      <c r="AP99" s="1510"/>
      <c r="AQ99" s="1510"/>
      <c r="AR99" s="1510"/>
      <c r="AS99" s="1510"/>
      <c r="AT99" s="1295"/>
      <c r="AU99" s="972"/>
      <c r="AV99" s="973"/>
      <c r="AW99" s="973"/>
      <c r="AX99" s="1295"/>
      <c r="AY99" s="1296"/>
      <c r="AZ99" s="1296"/>
      <c r="BA99" s="1296"/>
      <c r="BB99" s="1295"/>
      <c r="BC99" s="1296"/>
      <c r="BD99" s="1296"/>
      <c r="BE99" s="1297"/>
      <c r="BF99" s="1297"/>
      <c r="BG99" s="1510"/>
      <c r="BH99" s="1510"/>
      <c r="BI99" s="1510"/>
      <c r="BJ99" s="1510"/>
      <c r="BK99" s="1510"/>
      <c r="BL99" s="1510"/>
      <c r="BM99" s="1510"/>
      <c r="BN99" s="2303"/>
      <c r="BO99" s="2303"/>
      <c r="BP99" s="2303"/>
      <c r="BQ99" s="2303"/>
      <c r="BR99" s="2303"/>
      <c r="BS99" s="2303"/>
      <c r="BT99" s="2303"/>
      <c r="BU99" s="2303"/>
      <c r="BV99" s="2303"/>
      <c r="BW99" s="2303"/>
      <c r="CH99" s="1501"/>
      <c r="CI99" s="1501"/>
      <c r="CJ99" s="1501"/>
      <c r="CK99" s="1501"/>
      <c r="CL99" s="1501"/>
      <c r="CM99" s="1501"/>
      <c r="CN99" s="1501"/>
      <c r="CO99" s="1501"/>
      <c r="CP99" s="2551"/>
      <c r="CQ99" s="2551"/>
      <c r="CR99" s="2551"/>
      <c r="CS99" s="2551"/>
      <c r="CT99" s="2551"/>
    </row>
    <row r="100" spans="3:98" ht="15.75" customHeight="1">
      <c r="C100" s="93">
        <v>5</v>
      </c>
      <c r="D100" s="1761"/>
      <c r="E100" s="1761"/>
      <c r="F100" s="1761"/>
      <c r="G100" s="1761"/>
      <c r="H100" s="1761"/>
      <c r="I100" s="1761"/>
      <c r="J100" s="1761"/>
      <c r="K100" s="2555"/>
      <c r="L100" s="2556"/>
      <c r="M100" s="2556"/>
      <c r="N100" s="2557"/>
      <c r="O100" s="2555"/>
      <c r="P100" s="2556"/>
      <c r="Q100" s="2556"/>
      <c r="R100" s="2557"/>
      <c r="S100" s="2525"/>
      <c r="T100" s="2525"/>
      <c r="U100" s="2525"/>
      <c r="V100" s="2525"/>
      <c r="W100" s="2525"/>
      <c r="X100" s="2525"/>
      <c r="Y100" s="2525"/>
      <c r="Z100" s="2525"/>
      <c r="AA100" s="2525"/>
      <c r="AB100" s="2525"/>
      <c r="AC100" s="2525"/>
      <c r="AD100" s="2525"/>
      <c r="AE100" s="2316"/>
      <c r="AF100" s="2316"/>
      <c r="AG100" s="2316"/>
      <c r="AH100" s="2316"/>
      <c r="AI100" s="2316"/>
      <c r="AJ100" s="2316"/>
      <c r="AK100" s="2316"/>
      <c r="AL100" s="2316"/>
      <c r="AM100" s="1495"/>
      <c r="AN100" s="1495"/>
      <c r="AO100" s="1495"/>
      <c r="AP100" s="1495"/>
      <c r="AQ100" s="1495"/>
      <c r="AR100" s="1495"/>
      <c r="AS100" s="1495"/>
      <c r="AT100" s="1420"/>
      <c r="AU100" s="977"/>
      <c r="AV100" s="978"/>
      <c r="AW100" s="978"/>
      <c r="AX100" s="1420"/>
      <c r="AY100" s="1421"/>
      <c r="AZ100" s="1421"/>
      <c r="BA100" s="1421"/>
      <c r="BB100" s="1420"/>
      <c r="BC100" s="1421"/>
      <c r="BD100" s="1421"/>
      <c r="BE100" s="1422"/>
      <c r="BF100" s="1422"/>
      <c r="BG100" s="1495"/>
      <c r="BH100" s="1495"/>
      <c r="BI100" s="1495"/>
      <c r="BJ100" s="1495"/>
      <c r="BK100" s="1495"/>
      <c r="BL100" s="1495"/>
      <c r="BM100" s="1495"/>
      <c r="BN100" s="2316"/>
      <c r="BO100" s="2316"/>
      <c r="BP100" s="2316"/>
      <c r="BQ100" s="2316"/>
      <c r="BR100" s="2316"/>
      <c r="BS100" s="2316"/>
      <c r="BT100" s="2316"/>
      <c r="BU100" s="2316"/>
      <c r="BV100" s="2316"/>
      <c r="BW100" s="2316"/>
      <c r="CH100" s="2551"/>
      <c r="CI100" s="2551"/>
      <c r="CJ100" s="2551"/>
      <c r="CK100" s="2551"/>
      <c r="CL100" s="2551"/>
      <c r="CM100" s="2551"/>
      <c r="CN100" s="2551"/>
      <c r="CO100" s="2551"/>
      <c r="CP100" s="2551"/>
      <c r="CQ100" s="2551"/>
      <c r="CR100" s="2551"/>
      <c r="CS100" s="2551"/>
      <c r="CT100" s="2551"/>
    </row>
    <row r="101" spans="3:98" ht="15.75" customHeight="1">
      <c r="C101" s="993" t="s">
        <v>12</v>
      </c>
      <c r="D101" s="2541"/>
      <c r="E101" s="2541"/>
      <c r="F101" s="2541"/>
      <c r="G101" s="2541"/>
      <c r="H101" s="2541"/>
      <c r="I101" s="2541"/>
      <c r="J101" s="2541"/>
      <c r="K101" s="2531"/>
      <c r="L101" s="2531"/>
      <c r="M101" s="2531"/>
      <c r="N101" s="2531"/>
      <c r="O101" s="2531"/>
      <c r="P101" s="2531"/>
      <c r="Q101" s="2531"/>
      <c r="R101" s="2531"/>
      <c r="S101" s="2531"/>
      <c r="T101" s="2531"/>
      <c r="U101" s="2531"/>
      <c r="V101" s="2531"/>
      <c r="W101" s="2531"/>
      <c r="X101" s="2531"/>
      <c r="Y101" s="2531"/>
      <c r="Z101" s="2531"/>
      <c r="AA101" s="2531"/>
      <c r="AB101" s="2531"/>
      <c r="AC101" s="2531"/>
      <c r="AD101" s="2531"/>
      <c r="AE101" s="2286"/>
      <c r="AF101" s="2286"/>
      <c r="AG101" s="2286"/>
      <c r="AH101" s="2286"/>
      <c r="AI101" s="2531"/>
      <c r="AJ101" s="2531"/>
      <c r="AK101" s="2531"/>
      <c r="AL101" s="2531"/>
      <c r="AM101" s="2374"/>
      <c r="AN101" s="2375"/>
      <c r="AO101" s="2375"/>
      <c r="AP101" s="2558"/>
      <c r="AQ101" s="2374"/>
      <c r="AR101" s="2375"/>
      <c r="AS101" s="2375"/>
      <c r="AT101" s="2558"/>
      <c r="AU101" s="2536"/>
      <c r="AV101" s="2537"/>
      <c r="AW101" s="2538"/>
      <c r="AX101" s="1718"/>
      <c r="AY101" s="1719"/>
      <c r="AZ101" s="1719"/>
      <c r="BA101" s="1719"/>
      <c r="BB101" s="2528"/>
      <c r="BC101" s="2529"/>
      <c r="BD101" s="2529"/>
      <c r="BE101" s="2530"/>
      <c r="BF101" s="2531"/>
      <c r="BG101" s="2531"/>
      <c r="BH101" s="2531"/>
      <c r="BI101" s="2531"/>
      <c r="BJ101" s="2531"/>
      <c r="BK101" s="2531"/>
      <c r="BL101" s="2531"/>
      <c r="BM101" s="2531"/>
      <c r="BN101" s="2286"/>
      <c r="BO101" s="2286"/>
      <c r="BP101" s="2286"/>
      <c r="BQ101" s="2286"/>
      <c r="BR101" s="2286"/>
      <c r="BS101" s="2286"/>
      <c r="BT101" s="2286"/>
      <c r="BU101" s="2286"/>
      <c r="BV101" s="2286"/>
      <c r="BW101" s="2286"/>
    </row>
    <row r="102" spans="3:98" ht="15.75" customHeight="1">
      <c r="C102" s="47" t="s">
        <v>285</v>
      </c>
      <c r="D102" s="1132"/>
      <c r="E102" s="1132"/>
      <c r="F102" s="1132"/>
      <c r="G102" s="1132"/>
      <c r="H102" s="1132"/>
      <c r="I102" s="1132"/>
      <c r="J102" s="1132"/>
      <c r="CH102" s="1377"/>
      <c r="CI102" s="1377"/>
      <c r="CJ102" s="1377"/>
      <c r="CK102" s="1377"/>
      <c r="CL102" s="1377"/>
    </row>
    <row r="103" spans="3:98">
      <c r="C103" s="47" t="s">
        <v>27</v>
      </c>
      <c r="D103" s="532" t="s">
        <v>367</v>
      </c>
      <c r="CH103" s="1377"/>
      <c r="CI103" s="1377"/>
      <c r="CJ103" s="1377"/>
      <c r="CK103" s="1377"/>
      <c r="CL103" s="1377"/>
    </row>
    <row r="104" spans="3:98">
      <c r="C104" s="47" t="s">
        <v>28</v>
      </c>
      <c r="D104" s="532" t="s">
        <v>353</v>
      </c>
      <c r="CH104" s="527"/>
      <c r="CI104" s="527"/>
      <c r="CJ104" s="527"/>
      <c r="CK104" s="527"/>
      <c r="CL104" s="527"/>
    </row>
    <row r="105" spans="3:98">
      <c r="C105" s="47" t="s">
        <v>370</v>
      </c>
      <c r="D105" s="1136" t="s">
        <v>521</v>
      </c>
      <c r="CH105" s="2551"/>
      <c r="CI105" s="2551"/>
      <c r="CJ105" s="2551"/>
      <c r="CK105" s="2551"/>
      <c r="CL105" s="2551"/>
    </row>
    <row r="106" spans="3:98">
      <c r="C106" s="47" t="s">
        <v>134</v>
      </c>
      <c r="D106" s="532" t="s">
        <v>526</v>
      </c>
      <c r="CH106" s="2551"/>
      <c r="CI106" s="2551"/>
      <c r="CJ106" s="2551"/>
      <c r="CK106" s="2551"/>
      <c r="CL106" s="2551"/>
    </row>
    <row r="107" spans="3:98">
      <c r="C107" s="47" t="s">
        <v>520</v>
      </c>
      <c r="D107" s="531" t="s">
        <v>512</v>
      </c>
      <c r="CH107" s="2551"/>
      <c r="CI107" s="2551"/>
      <c r="CJ107" s="2551"/>
      <c r="CK107" s="2551"/>
      <c r="CL107" s="2551"/>
    </row>
    <row r="108" spans="3:98">
      <c r="C108" s="47" t="s">
        <v>404</v>
      </c>
      <c r="D108" s="1136" t="s">
        <v>445</v>
      </c>
      <c r="CH108" s="2551"/>
      <c r="CI108" s="2551"/>
      <c r="CJ108" s="2551"/>
      <c r="CK108" s="2551"/>
      <c r="CL108" s="2551"/>
    </row>
    <row r="109" spans="3:98">
      <c r="C109" s="47" t="s">
        <v>373</v>
      </c>
      <c r="D109" s="534" t="s">
        <v>354</v>
      </c>
      <c r="CH109" s="2551"/>
      <c r="CI109" s="2551"/>
      <c r="CJ109" s="2551"/>
      <c r="CK109" s="2551"/>
      <c r="CL109" s="2551"/>
    </row>
    <row r="110" spans="3:98">
      <c r="C110" s="47" t="s">
        <v>405</v>
      </c>
      <c r="D110" s="534" t="s">
        <v>1325</v>
      </c>
      <c r="CH110" s="2551"/>
      <c r="CI110" s="2551"/>
      <c r="CJ110" s="2551"/>
      <c r="CK110" s="2551"/>
      <c r="CL110" s="2551"/>
    </row>
    <row r="111" spans="3:98">
      <c r="C111" s="47" t="s">
        <v>525</v>
      </c>
      <c r="D111" s="1136" t="s">
        <v>731</v>
      </c>
    </row>
    <row r="112" spans="3:98">
      <c r="C112" s="47" t="s">
        <v>568</v>
      </c>
      <c r="D112" s="1136" t="s">
        <v>650</v>
      </c>
    </row>
    <row r="113" spans="1:100">
      <c r="C113" s="47" t="s">
        <v>693</v>
      </c>
      <c r="D113" s="533" t="s">
        <v>1212</v>
      </c>
    </row>
    <row r="114" spans="1:100">
      <c r="C114" s="47" t="s">
        <v>579</v>
      </c>
      <c r="D114" s="533" t="s">
        <v>806</v>
      </c>
    </row>
    <row r="115" spans="1:100" s="780" customFormat="1">
      <c r="A115" s="1136"/>
      <c r="B115" s="1136"/>
      <c r="C115" s="47" t="s">
        <v>584</v>
      </c>
      <c r="D115" s="533" t="s">
        <v>556</v>
      </c>
      <c r="E115" s="1136"/>
      <c r="F115" s="1136"/>
      <c r="G115" s="1136"/>
      <c r="H115" s="1136"/>
      <c r="I115" s="1136"/>
      <c r="J115" s="1136"/>
      <c r="K115" s="1136"/>
      <c r="L115" s="1136"/>
      <c r="M115" s="1136"/>
      <c r="N115" s="1136"/>
      <c r="O115" s="1136"/>
      <c r="P115" s="1136"/>
      <c r="Q115" s="1136"/>
      <c r="R115" s="1136"/>
      <c r="S115" s="1136"/>
      <c r="T115" s="1136"/>
      <c r="U115" s="1136"/>
      <c r="V115" s="1136"/>
      <c r="W115" s="1136"/>
      <c r="X115" s="1136"/>
      <c r="Y115" s="1136"/>
      <c r="Z115" s="1136"/>
      <c r="AA115" s="1136"/>
      <c r="AB115" s="1136"/>
      <c r="AC115" s="1136"/>
      <c r="AD115" s="1136"/>
      <c r="AE115" s="1136"/>
      <c r="AF115" s="1136"/>
      <c r="AG115" s="1136"/>
      <c r="AH115" s="1136"/>
      <c r="AI115" s="1136"/>
      <c r="AJ115" s="1136"/>
      <c r="AK115" s="1136"/>
      <c r="AL115" s="1136"/>
      <c r="AM115" s="1136"/>
      <c r="AN115" s="1136"/>
      <c r="AO115" s="1136"/>
      <c r="AP115" s="1136"/>
      <c r="AQ115" s="1136"/>
      <c r="AR115" s="1136"/>
      <c r="AS115" s="1136"/>
      <c r="AT115" s="1136"/>
      <c r="AU115" s="1136"/>
      <c r="AV115" s="1136"/>
      <c r="AW115" s="1136"/>
      <c r="AX115" s="1136"/>
      <c r="AY115" s="1136"/>
      <c r="AZ115" s="1136"/>
      <c r="BA115" s="1136"/>
      <c r="BB115" s="1136"/>
      <c r="BC115" s="1136"/>
      <c r="BD115" s="1136"/>
      <c r="BE115" s="1136"/>
      <c r="BF115" s="1136"/>
      <c r="BG115" s="1136"/>
      <c r="BH115" s="1136"/>
      <c r="BI115" s="1136"/>
      <c r="BJ115" s="1136"/>
      <c r="BK115" s="1136"/>
      <c r="BL115" s="1136"/>
      <c r="BM115" s="1136"/>
      <c r="BN115" s="1136"/>
      <c r="BO115" s="1136"/>
      <c r="BP115" s="1136"/>
      <c r="BQ115" s="1136"/>
      <c r="BR115" s="1136"/>
      <c r="BS115" s="1136"/>
      <c r="BT115" s="1136"/>
      <c r="BU115" s="1136"/>
      <c r="BV115" s="1136"/>
      <c r="BW115" s="1136"/>
      <c r="BX115" s="1136"/>
      <c r="BY115" s="1136"/>
      <c r="BZ115" s="1136"/>
      <c r="CA115" s="1136"/>
      <c r="CB115" s="1136"/>
      <c r="CC115" s="1136"/>
      <c r="CD115" s="1136"/>
      <c r="CE115" s="1136"/>
      <c r="CF115" s="1136"/>
      <c r="CG115" s="1136"/>
      <c r="CH115" s="1136"/>
      <c r="CI115" s="1136"/>
      <c r="CJ115" s="1136"/>
      <c r="CK115" s="1136"/>
      <c r="CL115" s="1136"/>
      <c r="CM115" s="1136"/>
      <c r="CN115" s="1136"/>
      <c r="CO115" s="1136"/>
      <c r="CP115" s="1136"/>
      <c r="CQ115" s="1136"/>
      <c r="CR115" s="1136"/>
      <c r="CS115" s="1136"/>
      <c r="CT115" s="1136"/>
      <c r="CU115" s="1136"/>
      <c r="CV115" s="1136"/>
    </row>
    <row r="116" spans="1:100" s="780" customFormat="1">
      <c r="A116" s="1136"/>
      <c r="B116" s="1136"/>
      <c r="C116" s="47"/>
      <c r="D116" s="533"/>
      <c r="E116" s="1136" t="s">
        <v>557</v>
      </c>
      <c r="F116" s="1136"/>
      <c r="G116" s="1136"/>
      <c r="H116" s="1136"/>
      <c r="I116" s="1136"/>
      <c r="J116" s="1136"/>
      <c r="K116" s="1136"/>
      <c r="L116" s="1136"/>
      <c r="M116" s="1136"/>
      <c r="N116" s="1136"/>
      <c r="O116" s="1136"/>
      <c r="P116" s="1136"/>
      <c r="Q116" s="1136"/>
      <c r="R116" s="1136"/>
      <c r="S116" s="1136"/>
      <c r="T116" s="1136"/>
      <c r="U116" s="1136"/>
      <c r="V116" s="1136"/>
      <c r="W116" s="1136"/>
      <c r="X116" s="1136"/>
      <c r="Y116" s="1136"/>
      <c r="Z116" s="1136"/>
      <c r="AA116" s="1136"/>
      <c r="AB116" s="1136"/>
      <c r="AC116" s="1136"/>
      <c r="AD116" s="1136"/>
      <c r="AE116" s="1136"/>
      <c r="AF116" s="1136"/>
      <c r="AG116" s="1136"/>
      <c r="AH116" s="1136"/>
      <c r="AI116" s="1136"/>
      <c r="AJ116" s="1136"/>
      <c r="AK116" s="1136"/>
      <c r="AL116" s="1136"/>
      <c r="AM116" s="1136"/>
      <c r="AN116" s="1136"/>
      <c r="AO116" s="1136"/>
      <c r="AP116" s="1136"/>
      <c r="AQ116" s="1136"/>
      <c r="AR116" s="1136"/>
      <c r="AS116" s="1136"/>
      <c r="AT116" s="1136"/>
      <c r="AU116" s="1136"/>
      <c r="AV116" s="1136"/>
      <c r="AW116" s="1136"/>
      <c r="AX116" s="1136"/>
      <c r="AY116" s="1136"/>
      <c r="AZ116" s="1136"/>
      <c r="BA116" s="1136"/>
      <c r="BB116" s="1136"/>
      <c r="BC116" s="1136"/>
      <c r="BD116" s="1136"/>
      <c r="BE116" s="1136"/>
      <c r="BF116" s="1136"/>
      <c r="BG116" s="1136"/>
      <c r="BH116" s="1136"/>
      <c r="BI116" s="1136"/>
      <c r="BJ116" s="1136"/>
      <c r="BK116" s="1136"/>
      <c r="BL116" s="1136"/>
      <c r="BM116" s="1136"/>
      <c r="BN116" s="1136"/>
      <c r="BO116" s="1136"/>
      <c r="BP116" s="1136"/>
      <c r="BQ116" s="1136"/>
      <c r="BR116" s="1136"/>
      <c r="BS116" s="1136"/>
      <c r="BT116" s="1136"/>
      <c r="BU116" s="1136"/>
      <c r="BV116" s="1136"/>
      <c r="BW116" s="1136"/>
      <c r="BX116" s="1136"/>
      <c r="BY116" s="1136"/>
      <c r="BZ116" s="1136"/>
      <c r="CA116" s="1136"/>
      <c r="CB116" s="1136"/>
      <c r="CC116" s="1136"/>
      <c r="CD116" s="1136"/>
      <c r="CE116" s="1136"/>
      <c r="CF116" s="1136"/>
      <c r="CG116" s="1136"/>
      <c r="CH116" s="1136"/>
      <c r="CI116" s="1136"/>
      <c r="CJ116" s="1136"/>
      <c r="CK116" s="1136"/>
      <c r="CL116" s="1136"/>
      <c r="CM116" s="1136"/>
      <c r="CN116" s="1136"/>
      <c r="CO116" s="1136"/>
      <c r="CP116" s="1136"/>
      <c r="CQ116" s="1136"/>
      <c r="CR116" s="1136"/>
      <c r="CS116" s="1136"/>
      <c r="CT116" s="1136"/>
      <c r="CU116" s="1136"/>
      <c r="CV116" s="1136"/>
    </row>
    <row r="117" spans="1:100" s="780" customFormat="1">
      <c r="A117" s="1136"/>
      <c r="B117" s="1136"/>
      <c r="C117" s="47"/>
      <c r="D117" s="533"/>
      <c r="E117" s="1136" t="s">
        <v>554</v>
      </c>
      <c r="F117" s="1136"/>
      <c r="G117" s="1136"/>
      <c r="H117" s="1136"/>
      <c r="I117" s="1136"/>
      <c r="J117" s="1136"/>
      <c r="K117" s="1136"/>
      <c r="L117" s="1136"/>
      <c r="M117" s="1136"/>
      <c r="N117" s="1136"/>
      <c r="O117" s="1136"/>
      <c r="P117" s="1136"/>
      <c r="Q117" s="1136"/>
      <c r="R117" s="1136"/>
      <c r="S117" s="1136"/>
      <c r="T117" s="1136"/>
      <c r="U117" s="1136"/>
      <c r="V117" s="1136"/>
      <c r="W117" s="1136"/>
      <c r="X117" s="1136"/>
      <c r="Y117" s="1136"/>
      <c r="Z117" s="1136"/>
      <c r="AA117" s="1136"/>
      <c r="AB117" s="1136"/>
      <c r="AC117" s="1136"/>
      <c r="AD117" s="1136"/>
      <c r="AE117" s="1136"/>
      <c r="AF117" s="1136"/>
      <c r="AG117" s="1136"/>
      <c r="AH117" s="1136"/>
      <c r="AI117" s="1136"/>
      <c r="AJ117" s="1136"/>
      <c r="AK117" s="1136"/>
      <c r="AL117" s="1136"/>
      <c r="AM117" s="1136"/>
      <c r="AN117" s="1136"/>
      <c r="AO117" s="1136"/>
      <c r="AP117" s="1136"/>
      <c r="AQ117" s="1136"/>
      <c r="AR117" s="1136"/>
      <c r="AS117" s="1136"/>
      <c r="AT117" s="1136"/>
      <c r="AU117" s="1136"/>
      <c r="AV117" s="1136"/>
      <c r="AW117" s="1136"/>
      <c r="AX117" s="1136"/>
      <c r="AY117" s="1136"/>
      <c r="AZ117" s="1136"/>
      <c r="BA117" s="1136"/>
      <c r="BB117" s="1136"/>
      <c r="BC117" s="1136"/>
      <c r="BD117" s="1136"/>
      <c r="BE117" s="1136"/>
      <c r="BF117" s="1136"/>
      <c r="BG117" s="1136"/>
      <c r="BH117" s="1136"/>
      <c r="BI117" s="1136"/>
      <c r="BJ117" s="1136"/>
      <c r="BK117" s="1136"/>
      <c r="BL117" s="1136"/>
      <c r="BM117" s="1136"/>
      <c r="BN117" s="1136"/>
      <c r="BO117" s="1136"/>
      <c r="BP117" s="1136"/>
      <c r="BQ117" s="1136"/>
      <c r="BR117" s="1136"/>
      <c r="BS117" s="1136"/>
      <c r="BT117" s="1136"/>
      <c r="BU117" s="1136"/>
      <c r="BV117" s="1136"/>
      <c r="BW117" s="1136"/>
      <c r="BX117" s="1136"/>
      <c r="BY117" s="1136"/>
      <c r="BZ117" s="1136"/>
      <c r="CA117" s="1136"/>
      <c r="CB117" s="1136"/>
      <c r="CC117" s="1136"/>
      <c r="CD117" s="1136"/>
      <c r="CE117" s="1136"/>
      <c r="CF117" s="1136"/>
      <c r="CG117" s="1136"/>
      <c r="CH117" s="1136"/>
      <c r="CI117" s="1136"/>
      <c r="CJ117" s="1136"/>
      <c r="CK117" s="1136"/>
      <c r="CL117" s="1136"/>
      <c r="CM117" s="1136"/>
      <c r="CN117" s="1136"/>
      <c r="CO117" s="1136"/>
      <c r="CP117" s="1136"/>
      <c r="CQ117" s="1136"/>
      <c r="CR117" s="1136"/>
      <c r="CS117" s="1136"/>
      <c r="CT117" s="1136"/>
      <c r="CU117" s="1136"/>
      <c r="CV117" s="1136"/>
    </row>
    <row r="118" spans="1:100" s="780" customFormat="1">
      <c r="A118" s="1136"/>
      <c r="B118" s="1136"/>
      <c r="C118" s="47"/>
      <c r="D118" s="533"/>
      <c r="E118" s="1136" t="s">
        <v>555</v>
      </c>
      <c r="F118" s="1136"/>
      <c r="G118" s="1136"/>
      <c r="H118" s="1136"/>
      <c r="I118" s="1136"/>
      <c r="J118" s="1136"/>
      <c r="K118" s="1136"/>
      <c r="L118" s="1136"/>
      <c r="M118" s="1136"/>
      <c r="N118" s="1136"/>
      <c r="O118" s="1136"/>
      <c r="P118" s="1136"/>
      <c r="Q118" s="1136"/>
      <c r="R118" s="1136"/>
      <c r="S118" s="1136"/>
      <c r="T118" s="1136"/>
      <c r="U118" s="1136"/>
      <c r="V118" s="1136"/>
      <c r="W118" s="1136"/>
      <c r="X118" s="1136"/>
      <c r="Y118" s="1136"/>
      <c r="Z118" s="1136"/>
      <c r="AA118" s="1136"/>
      <c r="AB118" s="1136"/>
      <c r="AC118" s="1136"/>
      <c r="AD118" s="1136"/>
      <c r="AE118" s="1136"/>
      <c r="AF118" s="1136"/>
      <c r="AG118" s="1136"/>
      <c r="AH118" s="1136"/>
      <c r="AI118" s="1136"/>
      <c r="AJ118" s="1136"/>
      <c r="AK118" s="1136"/>
      <c r="AL118" s="1136"/>
      <c r="AM118" s="1136"/>
      <c r="AN118" s="1136"/>
      <c r="AO118" s="1136"/>
      <c r="AP118" s="1136"/>
      <c r="AQ118" s="1136"/>
      <c r="AR118" s="1136"/>
      <c r="AS118" s="1136"/>
      <c r="AT118" s="1136"/>
      <c r="AU118" s="1136"/>
      <c r="AV118" s="1136"/>
      <c r="AW118" s="1136"/>
      <c r="AX118" s="1136"/>
      <c r="AY118" s="1136"/>
      <c r="AZ118" s="1136"/>
      <c r="BA118" s="1136"/>
      <c r="BB118" s="1136"/>
      <c r="BC118" s="1136"/>
      <c r="BD118" s="1136"/>
      <c r="BE118" s="1136"/>
      <c r="BF118" s="1136"/>
      <c r="BG118" s="1136"/>
      <c r="BH118" s="1136"/>
      <c r="BI118" s="1136"/>
      <c r="BJ118" s="1136"/>
      <c r="BK118" s="1136"/>
      <c r="BL118" s="1136"/>
      <c r="BM118" s="1136"/>
      <c r="BN118" s="1136"/>
      <c r="BO118" s="1136"/>
      <c r="BP118" s="1136"/>
      <c r="BQ118" s="1136"/>
      <c r="BR118" s="1136"/>
      <c r="BS118" s="1136"/>
      <c r="BT118" s="1136"/>
      <c r="BU118" s="1136"/>
      <c r="BV118" s="1136"/>
      <c r="BW118" s="1136"/>
      <c r="BX118" s="1136"/>
      <c r="BY118" s="1136"/>
      <c r="BZ118" s="1136"/>
      <c r="CA118" s="1136"/>
      <c r="CB118" s="1136"/>
      <c r="CC118" s="1136"/>
      <c r="CD118" s="1136"/>
      <c r="CE118" s="1136"/>
      <c r="CF118" s="1136"/>
      <c r="CG118" s="1136"/>
      <c r="CH118" s="1136"/>
      <c r="CI118" s="1136"/>
      <c r="CJ118" s="1136"/>
      <c r="CK118" s="1136"/>
      <c r="CL118" s="1136"/>
      <c r="CM118" s="1136"/>
      <c r="CN118" s="1136"/>
      <c r="CO118" s="1136"/>
      <c r="CP118" s="1136"/>
      <c r="CQ118" s="1136"/>
      <c r="CR118" s="1136"/>
      <c r="CS118" s="1136"/>
      <c r="CT118" s="1136"/>
      <c r="CU118" s="1136"/>
      <c r="CV118" s="1136"/>
    </row>
    <row r="119" spans="1:100">
      <c r="C119" s="47"/>
    </row>
    <row r="120" spans="1:100">
      <c r="C120" s="47"/>
    </row>
  </sheetData>
  <mergeCells count="485">
    <mergeCell ref="BB101:BE101"/>
    <mergeCell ref="BF101:BI101"/>
    <mergeCell ref="BJ101:BM101"/>
    <mergeCell ref="BN101:BR101"/>
    <mergeCell ref="BS101:BW101"/>
    <mergeCell ref="CH102:CL103"/>
    <mergeCell ref="BS100:BW100"/>
    <mergeCell ref="CH100:CK100"/>
    <mergeCell ref="CL100:CO100"/>
    <mergeCell ref="CH105:CL105"/>
    <mergeCell ref="CH106:CL106"/>
    <mergeCell ref="CH107:CL107"/>
    <mergeCell ref="CH108:CL108"/>
    <mergeCell ref="CH109:CL109"/>
    <mergeCell ref="CH110:CL110"/>
    <mergeCell ref="AI99:AL99"/>
    <mergeCell ref="AM99:AP99"/>
    <mergeCell ref="AQ99:AT99"/>
    <mergeCell ref="AX99:BA99"/>
    <mergeCell ref="BB99:BE99"/>
    <mergeCell ref="CP100:CT100"/>
    <mergeCell ref="D101:J101"/>
    <mergeCell ref="K101:N101"/>
    <mergeCell ref="O101:R101"/>
    <mergeCell ref="S101:V101"/>
    <mergeCell ref="W101:Z101"/>
    <mergeCell ref="AA101:AD101"/>
    <mergeCell ref="AQ100:AT100"/>
    <mergeCell ref="AX100:BA100"/>
    <mergeCell ref="BB100:BE100"/>
    <mergeCell ref="BF100:BI100"/>
    <mergeCell ref="BJ100:BM100"/>
    <mergeCell ref="BN100:BR100"/>
    <mergeCell ref="AE101:AH101"/>
    <mergeCell ref="AI101:AL101"/>
    <mergeCell ref="AM101:AP101"/>
    <mergeCell ref="AQ101:AT101"/>
    <mergeCell ref="AU101:AW101"/>
    <mergeCell ref="AX101:BA101"/>
    <mergeCell ref="D100:J100"/>
    <mergeCell ref="K100:N100"/>
    <mergeCell ref="O100:R100"/>
    <mergeCell ref="S100:V100"/>
    <mergeCell ref="W100:Z100"/>
    <mergeCell ref="AA100:AD100"/>
    <mergeCell ref="AE100:AH100"/>
    <mergeCell ref="AI100:AL100"/>
    <mergeCell ref="AM100:AP100"/>
    <mergeCell ref="BS98:BW98"/>
    <mergeCell ref="CH98:CK98"/>
    <mergeCell ref="CL98:CO98"/>
    <mergeCell ref="CP98:CT98"/>
    <mergeCell ref="D99:J99"/>
    <mergeCell ref="K99:N99"/>
    <mergeCell ref="O99:R99"/>
    <mergeCell ref="S99:V99"/>
    <mergeCell ref="W99:Z99"/>
    <mergeCell ref="AA99:AD99"/>
    <mergeCell ref="AQ98:AT98"/>
    <mergeCell ref="AX98:BA98"/>
    <mergeCell ref="BB98:BE98"/>
    <mergeCell ref="BF98:BI98"/>
    <mergeCell ref="BJ98:BM98"/>
    <mergeCell ref="BN98:BR98"/>
    <mergeCell ref="CP99:CT99"/>
    <mergeCell ref="BF99:BI99"/>
    <mergeCell ref="BJ99:BM99"/>
    <mergeCell ref="BN99:BR99"/>
    <mergeCell ref="BS99:BW99"/>
    <mergeCell ref="CH99:CK99"/>
    <mergeCell ref="CL99:CO99"/>
    <mergeCell ref="AE99:AH99"/>
    <mergeCell ref="CP97:CT97"/>
    <mergeCell ref="D98:J98"/>
    <mergeCell ref="K98:N98"/>
    <mergeCell ref="O98:R98"/>
    <mergeCell ref="S98:V98"/>
    <mergeCell ref="W98:Z98"/>
    <mergeCell ref="AA98:AD98"/>
    <mergeCell ref="AE98:AH98"/>
    <mergeCell ref="AI98:AL98"/>
    <mergeCell ref="AM98:AP98"/>
    <mergeCell ref="BF97:BI97"/>
    <mergeCell ref="BJ97:BM97"/>
    <mergeCell ref="BN97:BR97"/>
    <mergeCell ref="BS97:BW97"/>
    <mergeCell ref="CH97:CK97"/>
    <mergeCell ref="CL97:CO97"/>
    <mergeCell ref="AE97:AH97"/>
    <mergeCell ref="AI97:AL97"/>
    <mergeCell ref="AM97:AP97"/>
    <mergeCell ref="AQ97:AT97"/>
    <mergeCell ref="AX97:BA97"/>
    <mergeCell ref="BB97:BE97"/>
    <mergeCell ref="D97:J97"/>
    <mergeCell ref="K97:N97"/>
    <mergeCell ref="O97:R97"/>
    <mergeCell ref="S97:V97"/>
    <mergeCell ref="W97:Z97"/>
    <mergeCell ref="AA97:AD97"/>
    <mergeCell ref="BJ96:BM96"/>
    <mergeCell ref="BN96:BR96"/>
    <mergeCell ref="BS96:BW96"/>
    <mergeCell ref="CH96:CK96"/>
    <mergeCell ref="CL96:CO96"/>
    <mergeCell ref="CP96:CT96"/>
    <mergeCell ref="AI96:AL96"/>
    <mergeCell ref="AM96:AP96"/>
    <mergeCell ref="AQ96:AT96"/>
    <mergeCell ref="AX96:BA96"/>
    <mergeCell ref="BB96:BE96"/>
    <mergeCell ref="BF96:BI96"/>
    <mergeCell ref="CH95:CK95"/>
    <mergeCell ref="CL95:CO95"/>
    <mergeCell ref="CP95:CT95"/>
    <mergeCell ref="D96:J96"/>
    <mergeCell ref="K96:N96"/>
    <mergeCell ref="O96:R96"/>
    <mergeCell ref="S96:V96"/>
    <mergeCell ref="W96:Z96"/>
    <mergeCell ref="AA96:AD96"/>
    <mergeCell ref="AE96:AH96"/>
    <mergeCell ref="BF93:BM93"/>
    <mergeCell ref="BN93:BR94"/>
    <mergeCell ref="BS93:BW94"/>
    <mergeCell ref="CH93:CK93"/>
    <mergeCell ref="CL93:CO93"/>
    <mergeCell ref="CP93:CT93"/>
    <mergeCell ref="BF94:BI94"/>
    <mergeCell ref="BJ94:BM94"/>
    <mergeCell ref="AI93:AL94"/>
    <mergeCell ref="AM93:AP94"/>
    <mergeCell ref="AQ93:AT94"/>
    <mergeCell ref="AU93:AW94"/>
    <mergeCell ref="AX93:BA94"/>
    <mergeCell ref="BB93:BE94"/>
    <mergeCell ref="D81:BG81"/>
    <mergeCell ref="C93:C94"/>
    <mergeCell ref="D93:J94"/>
    <mergeCell ref="K93:N94"/>
    <mergeCell ref="O93:R94"/>
    <mergeCell ref="S93:V94"/>
    <mergeCell ref="W93:Z94"/>
    <mergeCell ref="AA93:AD94"/>
    <mergeCell ref="AE93:AH94"/>
    <mergeCell ref="AQ77:AT77"/>
    <mergeCell ref="AU77:AX77"/>
    <mergeCell ref="AY77:BC77"/>
    <mergeCell ref="BD77:BH77"/>
    <mergeCell ref="D78:J78"/>
    <mergeCell ref="K78:N78"/>
    <mergeCell ref="O78:R78"/>
    <mergeCell ref="S78:V78"/>
    <mergeCell ref="W78:Z78"/>
    <mergeCell ref="AA78:AD78"/>
    <mergeCell ref="BD78:BH78"/>
    <mergeCell ref="AE78:AH78"/>
    <mergeCell ref="AI78:AL78"/>
    <mergeCell ref="AM78:AP78"/>
    <mergeCell ref="AQ78:AT78"/>
    <mergeCell ref="AU78:AX78"/>
    <mergeCell ref="AY78:BC78"/>
    <mergeCell ref="D77:J77"/>
    <mergeCell ref="K77:N77"/>
    <mergeCell ref="O77:R77"/>
    <mergeCell ref="S77:V77"/>
    <mergeCell ref="W77:Z77"/>
    <mergeCell ref="AA77:AD77"/>
    <mergeCell ref="AE77:AH77"/>
    <mergeCell ref="AI77:AL77"/>
    <mergeCell ref="AM77:AP77"/>
    <mergeCell ref="AQ75:AT75"/>
    <mergeCell ref="AU75:AX75"/>
    <mergeCell ref="AY75:BC75"/>
    <mergeCell ref="BD75:BH75"/>
    <mergeCell ref="D76:J76"/>
    <mergeCell ref="K76:N76"/>
    <mergeCell ref="O76:R76"/>
    <mergeCell ref="S76:V76"/>
    <mergeCell ref="W76:Z76"/>
    <mergeCell ref="AA76:AD76"/>
    <mergeCell ref="BD76:BH76"/>
    <mergeCell ref="AE76:AH76"/>
    <mergeCell ref="AI76:AL76"/>
    <mergeCell ref="AM76:AP76"/>
    <mergeCell ref="AQ76:AT76"/>
    <mergeCell ref="AU76:AX76"/>
    <mergeCell ref="AY76:BC76"/>
    <mergeCell ref="D75:J75"/>
    <mergeCell ref="K75:N75"/>
    <mergeCell ref="O75:R75"/>
    <mergeCell ref="S75:V75"/>
    <mergeCell ref="W75:Z75"/>
    <mergeCell ref="AA75:AD75"/>
    <mergeCell ref="AE75:AH75"/>
    <mergeCell ref="AI75:AL75"/>
    <mergeCell ref="AM75:AP75"/>
    <mergeCell ref="AQ73:AT73"/>
    <mergeCell ref="AU73:AX73"/>
    <mergeCell ref="AY73:BC73"/>
    <mergeCell ref="BD73:BH73"/>
    <mergeCell ref="D74:J74"/>
    <mergeCell ref="K74:N74"/>
    <mergeCell ref="O74:R74"/>
    <mergeCell ref="S74:V74"/>
    <mergeCell ref="W74:Z74"/>
    <mergeCell ref="AA74:AD74"/>
    <mergeCell ref="BD74:BH74"/>
    <mergeCell ref="AE74:AH74"/>
    <mergeCell ref="AI74:AL74"/>
    <mergeCell ref="AM74:AP74"/>
    <mergeCell ref="AQ74:AT74"/>
    <mergeCell ref="AU74:AX74"/>
    <mergeCell ref="AY74:BC74"/>
    <mergeCell ref="D73:J73"/>
    <mergeCell ref="K73:N73"/>
    <mergeCell ref="O73:R73"/>
    <mergeCell ref="S73:V73"/>
    <mergeCell ref="W73:Z73"/>
    <mergeCell ref="AA73:AD73"/>
    <mergeCell ref="AE73:AH73"/>
    <mergeCell ref="AI73:AL73"/>
    <mergeCell ref="AM73:AP73"/>
    <mergeCell ref="AU59:AY59"/>
    <mergeCell ref="C70:C71"/>
    <mergeCell ref="D70:J71"/>
    <mergeCell ref="K70:N71"/>
    <mergeCell ref="O70:R71"/>
    <mergeCell ref="S70:V71"/>
    <mergeCell ref="W70:Z71"/>
    <mergeCell ref="AA70:AD71"/>
    <mergeCell ref="BD70:BH71"/>
    <mergeCell ref="AE70:AH71"/>
    <mergeCell ref="AI70:AL71"/>
    <mergeCell ref="AM70:AP71"/>
    <mergeCell ref="AQ70:AT71"/>
    <mergeCell ref="AU70:AX71"/>
    <mergeCell ref="AY70:BC71"/>
    <mergeCell ref="D59:J59"/>
    <mergeCell ref="K59:Q59"/>
    <mergeCell ref="R59:U59"/>
    <mergeCell ref="V59:Y59"/>
    <mergeCell ref="Z59:AC59"/>
    <mergeCell ref="AD59:AG59"/>
    <mergeCell ref="AH59:AK59"/>
    <mergeCell ref="AL59:AO59"/>
    <mergeCell ref="AP59:AT59"/>
    <mergeCell ref="AU57:AY57"/>
    <mergeCell ref="D58:J58"/>
    <mergeCell ref="K58:Q58"/>
    <mergeCell ref="R58:U58"/>
    <mergeCell ref="V58:Y58"/>
    <mergeCell ref="Z58:AC58"/>
    <mergeCell ref="AD58:AG58"/>
    <mergeCell ref="AH58:AK58"/>
    <mergeCell ref="AL58:AO58"/>
    <mergeCell ref="AP58:AT58"/>
    <mergeCell ref="AU58:AY58"/>
    <mergeCell ref="D57:J57"/>
    <mergeCell ref="K57:Q57"/>
    <mergeCell ref="R57:U57"/>
    <mergeCell ref="V57:Y57"/>
    <mergeCell ref="Z57:AC57"/>
    <mergeCell ref="AD57:AG57"/>
    <mergeCell ref="AH57:AK57"/>
    <mergeCell ref="AL57:AO57"/>
    <mergeCell ref="AP57:AT57"/>
    <mergeCell ref="AU55:AY55"/>
    <mergeCell ref="D56:J56"/>
    <mergeCell ref="K56:Q56"/>
    <mergeCell ref="R56:U56"/>
    <mergeCell ref="V56:Y56"/>
    <mergeCell ref="Z56:AC56"/>
    <mergeCell ref="AD56:AG56"/>
    <mergeCell ref="AH56:AK56"/>
    <mergeCell ref="AL56:AO56"/>
    <mergeCell ref="AP56:AT56"/>
    <mergeCell ref="AU56:AY56"/>
    <mergeCell ref="D55:J55"/>
    <mergeCell ref="K55:Q55"/>
    <mergeCell ref="R55:U55"/>
    <mergeCell ref="V55:Y55"/>
    <mergeCell ref="Z55:AC55"/>
    <mergeCell ref="AD55:AG55"/>
    <mergeCell ref="AH55:AK55"/>
    <mergeCell ref="AL55:AO55"/>
    <mergeCell ref="AP55:AT55"/>
    <mergeCell ref="D30:BG30"/>
    <mergeCell ref="C52:C53"/>
    <mergeCell ref="D52:J53"/>
    <mergeCell ref="K52:Q53"/>
    <mergeCell ref="R52:U53"/>
    <mergeCell ref="V52:Y53"/>
    <mergeCell ref="Z52:AC53"/>
    <mergeCell ref="AD52:AG53"/>
    <mergeCell ref="AH52:AO52"/>
    <mergeCell ref="AP52:AT53"/>
    <mergeCell ref="AU52:AY53"/>
    <mergeCell ref="AH53:AK53"/>
    <mergeCell ref="AL53:AO53"/>
    <mergeCell ref="BT27:BW27"/>
    <mergeCell ref="BX27:BZ27"/>
    <mergeCell ref="CA27:CC27"/>
    <mergeCell ref="CD27:CG27"/>
    <mergeCell ref="CH27:CK27"/>
    <mergeCell ref="AK27:AM27"/>
    <mergeCell ref="AN27:AQ27"/>
    <mergeCell ref="AR27:AU27"/>
    <mergeCell ref="BE27:BH27"/>
    <mergeCell ref="BI27:BK27"/>
    <mergeCell ref="BL27:BO27"/>
    <mergeCell ref="CH26:CK26"/>
    <mergeCell ref="D27:J27"/>
    <mergeCell ref="K27:N27"/>
    <mergeCell ref="O27:R27"/>
    <mergeCell ref="S27:V27"/>
    <mergeCell ref="W27:Z27"/>
    <mergeCell ref="AA27:AD27"/>
    <mergeCell ref="AE27:AG27"/>
    <mergeCell ref="AH27:AJ27"/>
    <mergeCell ref="BI26:BK26"/>
    <mergeCell ref="BL26:BO26"/>
    <mergeCell ref="BP26:BS26"/>
    <mergeCell ref="BT26:BW26"/>
    <mergeCell ref="BX26:BZ26"/>
    <mergeCell ref="CA26:CC26"/>
    <mergeCell ref="AE26:AG26"/>
    <mergeCell ref="AH26:AJ26"/>
    <mergeCell ref="AK26:AM26"/>
    <mergeCell ref="AN26:AQ26"/>
    <mergeCell ref="AR26:AU26"/>
    <mergeCell ref="BE26:BH26"/>
    <mergeCell ref="D26:J26"/>
    <mergeCell ref="K26:N26"/>
    <mergeCell ref="BP27:BS27"/>
    <mergeCell ref="O26:R26"/>
    <mergeCell ref="S26:V26"/>
    <mergeCell ref="W26:Z26"/>
    <mergeCell ref="AA26:AD26"/>
    <mergeCell ref="BP25:BS25"/>
    <mergeCell ref="BT25:BW25"/>
    <mergeCell ref="BX25:BZ25"/>
    <mergeCell ref="CA25:CC25"/>
    <mergeCell ref="CD25:CG25"/>
    <mergeCell ref="CD26:CG26"/>
    <mergeCell ref="CH25:CK25"/>
    <mergeCell ref="AK25:AM25"/>
    <mergeCell ref="AN25:AQ25"/>
    <mergeCell ref="AR25:AU25"/>
    <mergeCell ref="BE25:BH25"/>
    <mergeCell ref="BI25:BK25"/>
    <mergeCell ref="BL25:BO25"/>
    <mergeCell ref="CD24:CG24"/>
    <mergeCell ref="CH24:CK24"/>
    <mergeCell ref="BL24:BO24"/>
    <mergeCell ref="BP24:BS24"/>
    <mergeCell ref="BT24:BW24"/>
    <mergeCell ref="BX24:BZ24"/>
    <mergeCell ref="CA24:CC24"/>
    <mergeCell ref="D25:J25"/>
    <mergeCell ref="K25:N25"/>
    <mergeCell ref="O25:R25"/>
    <mergeCell ref="S25:V25"/>
    <mergeCell ref="W25:Z25"/>
    <mergeCell ref="AA25:AD25"/>
    <mergeCell ref="AE25:AG25"/>
    <mergeCell ref="AH25:AJ25"/>
    <mergeCell ref="BI24:BK24"/>
    <mergeCell ref="AE24:AG24"/>
    <mergeCell ref="AH24:AJ24"/>
    <mergeCell ref="AK24:AM24"/>
    <mergeCell ref="AN24:AQ24"/>
    <mergeCell ref="AR24:AU24"/>
    <mergeCell ref="BE24:BH24"/>
    <mergeCell ref="D24:J24"/>
    <mergeCell ref="K24:N24"/>
    <mergeCell ref="O24:R24"/>
    <mergeCell ref="S24:V24"/>
    <mergeCell ref="W24:Z24"/>
    <mergeCell ref="AA24:AD24"/>
    <mergeCell ref="BP23:BS23"/>
    <mergeCell ref="BT23:BW23"/>
    <mergeCell ref="BX23:BZ23"/>
    <mergeCell ref="CA23:CC23"/>
    <mergeCell ref="CD23:CG23"/>
    <mergeCell ref="CH23:CK23"/>
    <mergeCell ref="AK23:AM23"/>
    <mergeCell ref="AN23:AQ23"/>
    <mergeCell ref="AR23:AU23"/>
    <mergeCell ref="BE23:BH23"/>
    <mergeCell ref="BI23:BK23"/>
    <mergeCell ref="BL23:BO23"/>
    <mergeCell ref="BL22:BO22"/>
    <mergeCell ref="BP22:BS22"/>
    <mergeCell ref="BT22:BW22"/>
    <mergeCell ref="BX22:BZ22"/>
    <mergeCell ref="CA22:CC22"/>
    <mergeCell ref="AE22:AG22"/>
    <mergeCell ref="AH22:AJ22"/>
    <mergeCell ref="AK22:AM22"/>
    <mergeCell ref="AN22:AQ22"/>
    <mergeCell ref="AR22:AU22"/>
    <mergeCell ref="BE22:BH22"/>
    <mergeCell ref="D23:J23"/>
    <mergeCell ref="K23:N23"/>
    <mergeCell ref="O23:R23"/>
    <mergeCell ref="S23:V23"/>
    <mergeCell ref="W23:Z23"/>
    <mergeCell ref="AA23:AD23"/>
    <mergeCell ref="AE23:AG23"/>
    <mergeCell ref="AH23:AJ23"/>
    <mergeCell ref="BI22:BK22"/>
    <mergeCell ref="BX21:BZ21"/>
    <mergeCell ref="CA21:CC21"/>
    <mergeCell ref="CD21:CG21"/>
    <mergeCell ref="CH21:CK21"/>
    <mergeCell ref="D22:J22"/>
    <mergeCell ref="K22:N22"/>
    <mergeCell ref="O22:R22"/>
    <mergeCell ref="S22:V22"/>
    <mergeCell ref="W22:Z22"/>
    <mergeCell ref="AA22:AD22"/>
    <mergeCell ref="AR21:AU21"/>
    <mergeCell ref="BE21:BH21"/>
    <mergeCell ref="BI21:BK21"/>
    <mergeCell ref="BL21:BO21"/>
    <mergeCell ref="BP21:BS21"/>
    <mergeCell ref="BT21:BW21"/>
    <mergeCell ref="W21:Z21"/>
    <mergeCell ref="AA21:AD21"/>
    <mergeCell ref="AE21:AG21"/>
    <mergeCell ref="AH21:AJ21"/>
    <mergeCell ref="AK21:AM21"/>
    <mergeCell ref="AN21:AQ21"/>
    <mergeCell ref="CD22:CG22"/>
    <mergeCell ref="CH22:CK22"/>
    <mergeCell ref="CD18:CG20"/>
    <mergeCell ref="CH18:CK20"/>
    <mergeCell ref="AE19:AG20"/>
    <mergeCell ref="AH19:AJ20"/>
    <mergeCell ref="AK19:AM20"/>
    <mergeCell ref="BX20:BZ20"/>
    <mergeCell ref="CA20:CC20"/>
    <mergeCell ref="BE18:BH20"/>
    <mergeCell ref="BI18:BK20"/>
    <mergeCell ref="BL18:BO20"/>
    <mergeCell ref="BP18:BS20"/>
    <mergeCell ref="BT18:BW20"/>
    <mergeCell ref="BX18:CC19"/>
    <mergeCell ref="AA18:AD20"/>
    <mergeCell ref="AE18:AM18"/>
    <mergeCell ref="AN18:AQ20"/>
    <mergeCell ref="AR18:AU20"/>
    <mergeCell ref="AV18:AZ20"/>
    <mergeCell ref="BA18:BD20"/>
    <mergeCell ref="C18:C21"/>
    <mergeCell ref="D18:J20"/>
    <mergeCell ref="K18:N20"/>
    <mergeCell ref="O18:R20"/>
    <mergeCell ref="S18:V20"/>
    <mergeCell ref="W18:Z20"/>
    <mergeCell ref="D21:J21"/>
    <mergeCell ref="K21:N21"/>
    <mergeCell ref="O21:R21"/>
    <mergeCell ref="S21:V21"/>
    <mergeCell ref="C13:P13"/>
    <mergeCell ref="Q13:S13"/>
    <mergeCell ref="T13:X13"/>
    <mergeCell ref="Y13:AC13"/>
    <mergeCell ref="Q10:S10"/>
    <mergeCell ref="T10:X10"/>
    <mergeCell ref="Y10:AC10"/>
    <mergeCell ref="Q11:S11"/>
    <mergeCell ref="T11:X11"/>
    <mergeCell ref="Y11:AC11"/>
    <mergeCell ref="C6:P7"/>
    <mergeCell ref="Q6:S7"/>
    <mergeCell ref="T6:X7"/>
    <mergeCell ref="Y6:AC7"/>
    <mergeCell ref="Q9:S9"/>
    <mergeCell ref="T9:X9"/>
    <mergeCell ref="Y9:AC9"/>
    <mergeCell ref="Q12:S12"/>
    <mergeCell ref="T12:X12"/>
    <mergeCell ref="Y12:AC12"/>
  </mergeCells>
  <phoneticPr fontId="1"/>
  <conditionalFormatting sqref="AM96:AP100">
    <cfRule type="expression" dxfId="0" priority="1">
      <formula>AQ96="有"</formula>
    </cfRule>
  </conditionalFormatting>
  <dataValidations count="25">
    <dataValidation type="list" allowBlank="1" showInputMessage="1" showErrorMessage="1" sqref="O23:R26 O74:R77 O97:R100">
      <formula1>"NPO法人,社会福祉法人,社会福祉協議会,任意団体,学校法人,株式会社,生活協同組合,直営,その他,未定"</formula1>
    </dataValidation>
    <dataValidation type="list" allowBlank="1" showInputMessage="1" showErrorMessage="1" sqref="AR23:AU26 AQ74:AT77">
      <formula1>"有,無"</formula1>
    </dataValidation>
    <dataValidation type="list" allowBlank="1" showInputMessage="1" showErrorMessage="1" sqref="AH56:AO58 BE23:BI26 BX23:CC26 AM97:AU100 CH96:CO99 BB97:BB100 BF97:BM100">
      <formula1>"有"</formula1>
    </dataValidation>
    <dataValidation type="whole" operator="greaterThanOrEqual" allowBlank="1" showInputMessage="1" showErrorMessage="1" error="小数点第1位以下を四捨五入し「整数」で記入" sqref="AE78:AH78 AE27:AM27 AE101:AH101">
      <formula1>0</formula1>
    </dataValidation>
    <dataValidation type="list" errorStyle="warning" allowBlank="1" showInputMessage="1" showErrorMessage="1" error="実施場所が、その他の場合は「その他（　）」の（　）内に実施場所を任意に記入すること" sqref="K23:N26">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K97:N10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74:N77">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E74:AH77 AE23:AM26 AE97:AH100">
      <formula1>0</formula1>
    </dataValidation>
    <dataValidation type="whole" imeMode="off" allowBlank="1" showInputMessage="1" showErrorMessage="1" error="１～２４までの整数を記入すること。" sqref="AA74:AD77 AA23:AD26 Z56:AC58 AA97:AD100">
      <formula1>1</formula1>
      <formula2>24</formula2>
    </dataValidation>
    <dataValidation type="whole" imeMode="off" allowBlank="1" showInputMessage="1" showErrorMessage="1" error="１～７までの整数を記入すること。" sqref="W74:Z77 W23:Z26 V56:Y58 W97:Z100">
      <formula1>1</formula1>
      <formula2>7</formula2>
    </dataValidation>
    <dataValidation type="whole" imeMode="off" allowBlank="1" showInputMessage="1" showErrorMessage="1" error="１～１２の整数を記入すること。" sqref="S74:V77 S23:V26 R56:U58 S97:V100">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K22:N22">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O22:R22 O73:R73 O96:R96">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S22:V22 R55:U55 S73:V73 S96:V96">
      <formula1>0</formula1>
      <formula2>12</formula2>
    </dataValidation>
    <dataValidation type="whole" imeMode="off" allowBlank="1" showInputMessage="1" showErrorMessage="1" error="１～７までの整数を記入すること。" prompt="1～7までの整数を記入すること" sqref="W22:Z22 V55:Y55 W73:Z73 W96:Z96">
      <formula1>1</formula1>
      <formula2>7</formula2>
    </dataValidation>
    <dataValidation type="whole" imeMode="off" allowBlank="1" showInputMessage="1" showErrorMessage="1" error="１～２４までの整数を記入すること。" prompt="1～24までの整数を記入すること" sqref="AA22:AD22 Z55:AC55 AA73:AD73 AA96:AD96">
      <formula1>1</formula1>
      <formula2>24</formula2>
    </dataValidation>
    <dataValidation type="whole" imeMode="off" operator="greaterThanOrEqual" allowBlank="1" showInputMessage="1" showErrorMessage="1" error="整数を記入すること。" prompt="整数を記入すること" sqref="AE22:AM22 AE73:AH73 AE96:AH96">
      <formula1>0</formula1>
    </dataValidation>
    <dataValidation type="list" allowBlank="1" showInputMessage="1" showErrorMessage="1" prompt="該当する場合は「有」を、該当しない場合は「無」を記入すること" sqref="AR22:AU22 AQ73:AT73">
      <formula1>"有,無"</formula1>
    </dataValidation>
    <dataValidation type="list" allowBlank="1" showInputMessage="1" showErrorMessage="1" prompt="該当する場合は「有」を、該当しない場合は無記入" sqref="AH55:AO55 BE22:BI22 BX22:CC22 AM96:AU96 CH95:CO95 BB96 BF96:BM96 BP22:BW26">
      <formula1>"有"</formula1>
    </dataValidation>
    <dataValidation allowBlank="1" showInputMessage="1" showErrorMessage="1" prompt="一般型を実施している事業所名と一致すること" sqref="D55:J55"/>
    <dataValidation type="list" errorStyle="warning" allowBlank="1" showInputMessage="1" showErrorMessage="1" error="実施場所が、その他の場合は「その他（　）」の（　）内に実施場所を任意に記入すること" prompt="リストから選択すること" sqref="K73:N73">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D55:AG55 AN22:AQ22 AI73:AL73 AI96:AL96"/>
    <dataValidation allowBlank="1" showInputMessage="1" showErrorMessage="1" prompt="該当する場合は、ａ、ｂ、ｃから選択すること" sqref="AM73:AP73"/>
    <dataValidation type="list" errorStyle="warning" allowBlank="1" showInputMessage="1" showErrorMessage="1" error="実施場所が、その他の場合は「その他（　）」の（　）内に実施場所を任意に記入すること" prompt="リストから選択すること" sqref="K96:N96">
      <formula1>"保育所,認定こども園,児童館（児童センター含む）,その他児童福祉施設,その他（　）,未定"</formula1>
    </dataValidation>
    <dataValidation type="list" allowBlank="1" showInputMessage="1" showErrorMessage="1" prompt="該当する場合は、（ア）、（イ）、（ウ）、（エ）から選択すること" sqref="AV22:BD26">
      <formula1>"有"</formula1>
    </dataValidation>
  </dataValidations>
  <pageMargins left="0.31496062992125984" right="0.31496062992125984" top="0.55118110236220474" bottom="0.15748031496062992" header="0.31496062992125984" footer="0.31496062992125984"/>
  <pageSetup paperSize="9" scale="59" orientation="landscape" r:id="rId1"/>
  <rowBreaks count="2" manualBreakCount="2">
    <brk id="49" max="89" man="1"/>
    <brk id="90" max="8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U68"/>
  <sheetViews>
    <sheetView showGridLines="0" view="pageBreakPreview" zoomScaleNormal="100" zoomScaleSheetLayoutView="100" workbookViewId="0">
      <selection activeCell="L20" sqref="L20"/>
    </sheetView>
  </sheetViews>
  <sheetFormatPr defaultColWidth="9" defaultRowHeight="13.2"/>
  <cols>
    <col min="1" max="68" width="2.77734375" style="1136" customWidth="1"/>
    <col min="69" max="69" width="9" style="1136" customWidth="1"/>
    <col min="70" max="98" width="9" style="1136"/>
    <col min="99" max="99" width="9" style="27"/>
    <col min="100" max="16384" width="9" style="4"/>
  </cols>
  <sheetData>
    <row r="2" spans="2:66" ht="13.5" customHeight="1">
      <c r="B2" s="1136" t="s">
        <v>40</v>
      </c>
    </row>
    <row r="3" spans="2:66" ht="10.5" customHeight="1">
      <c r="BF3" s="48" t="s">
        <v>0</v>
      </c>
      <c r="BG3" s="489"/>
      <c r="BH3" s="489"/>
      <c r="BI3" s="489"/>
      <c r="BJ3" s="489"/>
      <c r="BK3" s="489"/>
      <c r="BL3" s="489"/>
      <c r="BM3" s="489"/>
      <c r="BN3" s="489"/>
    </row>
    <row r="4" spans="2:66">
      <c r="B4" s="1136" t="s">
        <v>1198</v>
      </c>
    </row>
    <row r="5" spans="2:66" ht="7.5" customHeight="1"/>
    <row r="6" spans="2:66">
      <c r="C6" s="1323" t="s">
        <v>47</v>
      </c>
      <c r="D6" s="1324"/>
      <c r="E6" s="1324"/>
      <c r="F6" s="1324"/>
      <c r="G6" s="1324"/>
      <c r="H6" s="1324"/>
      <c r="I6" s="1324"/>
      <c r="J6" s="1324"/>
      <c r="K6" s="1324"/>
      <c r="L6" s="1324"/>
      <c r="M6" s="1325"/>
      <c r="N6" s="1323" t="s">
        <v>48</v>
      </c>
      <c r="O6" s="1324"/>
      <c r="P6" s="1324"/>
      <c r="Q6" s="1324"/>
      <c r="R6" s="1324"/>
      <c r="S6" s="1325"/>
      <c r="T6" s="1329" t="s">
        <v>7</v>
      </c>
      <c r="U6" s="1329"/>
      <c r="V6" s="1329"/>
      <c r="W6" s="1329"/>
      <c r="X6" s="1329"/>
      <c r="Y6" s="1329" t="s">
        <v>859</v>
      </c>
      <c r="Z6" s="1329"/>
      <c r="AA6" s="1329"/>
      <c r="AB6" s="1329"/>
      <c r="AC6" s="1329"/>
    </row>
    <row r="7" spans="2:66">
      <c r="C7" s="1326"/>
      <c r="D7" s="1565"/>
      <c r="E7" s="1565"/>
      <c r="F7" s="1565"/>
      <c r="G7" s="1565"/>
      <c r="H7" s="1565"/>
      <c r="I7" s="1565"/>
      <c r="J7" s="1565"/>
      <c r="K7" s="1565"/>
      <c r="L7" s="1565"/>
      <c r="M7" s="1328"/>
      <c r="N7" s="1326"/>
      <c r="O7" s="1565"/>
      <c r="P7" s="1565"/>
      <c r="Q7" s="1565"/>
      <c r="R7" s="1565"/>
      <c r="S7" s="1328"/>
      <c r="T7" s="1331"/>
      <c r="U7" s="1331"/>
      <c r="V7" s="1331"/>
      <c r="W7" s="1331"/>
      <c r="X7" s="1331"/>
      <c r="Y7" s="1331"/>
      <c r="Z7" s="1331"/>
      <c r="AA7" s="1331"/>
      <c r="AB7" s="1331"/>
      <c r="AC7" s="1331"/>
    </row>
    <row r="8" spans="2:66">
      <c r="C8" s="1588"/>
      <c r="D8" s="1503"/>
      <c r="E8" s="1503"/>
      <c r="F8" s="1503"/>
      <c r="G8" s="1503"/>
      <c r="H8" s="1503"/>
      <c r="I8" s="1503"/>
      <c r="J8" s="1503"/>
      <c r="K8" s="1503"/>
      <c r="L8" s="1503"/>
      <c r="M8" s="1587"/>
      <c r="N8" s="1542" t="s">
        <v>102</v>
      </c>
      <c r="O8" s="1543"/>
      <c r="P8" s="1543"/>
      <c r="Q8" s="1543"/>
      <c r="R8" s="1543"/>
      <c r="S8" s="1544"/>
      <c r="T8" s="1301" t="s">
        <v>103</v>
      </c>
      <c r="U8" s="1302"/>
      <c r="V8" s="1302"/>
      <c r="W8" s="1302"/>
      <c r="X8" s="1316"/>
      <c r="Y8" s="1301" t="s">
        <v>104</v>
      </c>
      <c r="Z8" s="1302"/>
      <c r="AA8" s="1302"/>
      <c r="AB8" s="1302"/>
      <c r="AC8" s="1316"/>
    </row>
    <row r="9" spans="2:66">
      <c r="C9" s="2562" t="s">
        <v>733</v>
      </c>
      <c r="D9" s="2563"/>
      <c r="E9" s="2563"/>
      <c r="F9" s="2563"/>
      <c r="G9" s="2563"/>
      <c r="H9" s="2563"/>
      <c r="I9" s="2563"/>
      <c r="J9" s="2563"/>
      <c r="K9" s="2563"/>
      <c r="L9" s="2563"/>
      <c r="M9" s="2564"/>
      <c r="N9" s="1677"/>
      <c r="O9" s="1678"/>
      <c r="P9" s="1678"/>
      <c r="Q9" s="1678"/>
      <c r="R9" s="1678"/>
      <c r="S9" s="1679"/>
      <c r="T9" s="2307"/>
      <c r="U9" s="2307"/>
      <c r="V9" s="2307"/>
      <c r="W9" s="2307"/>
      <c r="X9" s="2307"/>
      <c r="Y9" s="2307"/>
      <c r="Z9" s="2307"/>
      <c r="AA9" s="2307"/>
      <c r="AB9" s="2307"/>
      <c r="AC9" s="2307"/>
    </row>
    <row r="10" spans="2:66">
      <c r="C10" s="2559" t="s">
        <v>723</v>
      </c>
      <c r="D10" s="2560"/>
      <c r="E10" s="2560"/>
      <c r="F10" s="2560"/>
      <c r="G10" s="2560"/>
      <c r="H10" s="2560"/>
      <c r="I10" s="2560"/>
      <c r="J10" s="2560"/>
      <c r="K10" s="2560"/>
      <c r="L10" s="2560"/>
      <c r="M10" s="2561"/>
      <c r="N10" s="1047"/>
      <c r="O10" s="1048"/>
      <c r="P10" s="1048"/>
      <c r="Q10" s="1048"/>
      <c r="R10" s="1048"/>
      <c r="S10" s="1049"/>
      <c r="T10" s="2303"/>
      <c r="U10" s="2303"/>
      <c r="V10" s="2303"/>
      <c r="W10" s="2303"/>
      <c r="X10" s="2303"/>
      <c r="Y10" s="2303"/>
      <c r="Z10" s="2303"/>
      <c r="AA10" s="2303"/>
      <c r="AB10" s="2303"/>
      <c r="AC10" s="2303"/>
    </row>
    <row r="11" spans="2:66">
      <c r="C11" s="2559" t="s">
        <v>734</v>
      </c>
      <c r="D11" s="2560"/>
      <c r="E11" s="2560"/>
      <c r="F11" s="2560"/>
      <c r="G11" s="2560"/>
      <c r="H11" s="2560"/>
      <c r="I11" s="2560"/>
      <c r="J11" s="2560"/>
      <c r="K11" s="2560"/>
      <c r="L11" s="2560"/>
      <c r="M11" s="2561"/>
      <c r="N11" s="1666"/>
      <c r="O11" s="1667"/>
      <c r="P11" s="1667"/>
      <c r="Q11" s="1667"/>
      <c r="R11" s="1667"/>
      <c r="S11" s="1668"/>
      <c r="T11" s="2303"/>
      <c r="U11" s="2303"/>
      <c r="V11" s="2303"/>
      <c r="W11" s="2303"/>
      <c r="X11" s="2303"/>
      <c r="Y11" s="2303"/>
      <c r="Z11" s="2303"/>
      <c r="AA11" s="2303"/>
      <c r="AB11" s="2303"/>
      <c r="AC11" s="2303"/>
    </row>
    <row r="12" spans="2:66">
      <c r="C12" s="2559" t="s">
        <v>735</v>
      </c>
      <c r="D12" s="2560"/>
      <c r="E12" s="2560"/>
      <c r="F12" s="2560"/>
      <c r="G12" s="2560"/>
      <c r="H12" s="2560"/>
      <c r="I12" s="2560"/>
      <c r="J12" s="2560"/>
      <c r="K12" s="2560"/>
      <c r="L12" s="2560"/>
      <c r="M12" s="2561"/>
      <c r="N12" s="1295"/>
      <c r="O12" s="1296"/>
      <c r="P12" s="1296"/>
      <c r="Q12" s="1296"/>
      <c r="R12" s="1296"/>
      <c r="S12" s="1297"/>
      <c r="T12" s="2303"/>
      <c r="U12" s="2303"/>
      <c r="V12" s="2303"/>
      <c r="W12" s="2303"/>
      <c r="X12" s="2303"/>
      <c r="Y12" s="2303"/>
      <c r="Z12" s="2303"/>
      <c r="AA12" s="2303"/>
      <c r="AB12" s="2303"/>
      <c r="AC12" s="2303"/>
    </row>
    <row r="13" spans="2:66">
      <c r="C13" s="2559" t="s">
        <v>736</v>
      </c>
      <c r="D13" s="2560"/>
      <c r="E13" s="2560"/>
      <c r="F13" s="2560"/>
      <c r="G13" s="2560"/>
      <c r="H13" s="2560"/>
      <c r="I13" s="2560"/>
      <c r="J13" s="2560"/>
      <c r="K13" s="2560"/>
      <c r="L13" s="2560"/>
      <c r="M13" s="2561"/>
      <c r="N13" s="1666"/>
      <c r="O13" s="1667"/>
      <c r="P13" s="1667"/>
      <c r="Q13" s="1667"/>
      <c r="R13" s="1667"/>
      <c r="S13" s="1668"/>
      <c r="T13" s="2303"/>
      <c r="U13" s="2303"/>
      <c r="V13" s="2303"/>
      <c r="W13" s="2303"/>
      <c r="X13" s="2303"/>
      <c r="Y13" s="2303"/>
      <c r="Z13" s="2303"/>
      <c r="AA13" s="2303"/>
      <c r="AB13" s="2303"/>
      <c r="AC13" s="2303"/>
    </row>
    <row r="14" spans="2:66">
      <c r="C14" s="2559" t="s">
        <v>737</v>
      </c>
      <c r="D14" s="2560"/>
      <c r="E14" s="2560"/>
      <c r="F14" s="2560"/>
      <c r="G14" s="2560"/>
      <c r="H14" s="2560"/>
      <c r="I14" s="2560"/>
      <c r="J14" s="2560"/>
      <c r="K14" s="2560"/>
      <c r="L14" s="2560"/>
      <c r="M14" s="2561"/>
      <c r="N14" s="1666"/>
      <c r="O14" s="1667"/>
      <c r="P14" s="1667"/>
      <c r="Q14" s="1667"/>
      <c r="R14" s="1667"/>
      <c r="S14" s="1668"/>
      <c r="T14" s="2303"/>
      <c r="U14" s="2303"/>
      <c r="V14" s="2303"/>
      <c r="W14" s="2303"/>
      <c r="X14" s="2303"/>
      <c r="Y14" s="2303"/>
      <c r="Z14" s="2303"/>
      <c r="AA14" s="2303"/>
      <c r="AB14" s="2303"/>
      <c r="AC14" s="2303"/>
    </row>
    <row r="15" spans="2:66">
      <c r="C15" s="2565" t="s">
        <v>1131</v>
      </c>
      <c r="D15" s="2566"/>
      <c r="E15" s="2566"/>
      <c r="F15" s="2566"/>
      <c r="G15" s="2566"/>
      <c r="H15" s="2566"/>
      <c r="I15" s="2566"/>
      <c r="J15" s="2566"/>
      <c r="K15" s="2566"/>
      <c r="L15" s="2566"/>
      <c r="M15" s="2567"/>
      <c r="N15" s="1666"/>
      <c r="O15" s="1667"/>
      <c r="P15" s="1667"/>
      <c r="Q15" s="1667"/>
      <c r="R15" s="1667"/>
      <c r="S15" s="1668"/>
      <c r="T15" s="2303"/>
      <c r="U15" s="2303"/>
      <c r="V15" s="2303"/>
      <c r="W15" s="2303"/>
      <c r="X15" s="2303"/>
      <c r="Y15" s="2303"/>
      <c r="Z15" s="2303"/>
      <c r="AA15" s="2303"/>
      <c r="AB15" s="2303"/>
      <c r="AC15" s="2303"/>
    </row>
    <row r="16" spans="2:66">
      <c r="C16" s="1448" t="s">
        <v>871</v>
      </c>
      <c r="D16" s="1450"/>
      <c r="E16" s="1450"/>
      <c r="F16" s="1450"/>
      <c r="G16" s="1450"/>
      <c r="H16" s="1450"/>
      <c r="I16" s="1450"/>
      <c r="J16" s="1450"/>
      <c r="K16" s="1450"/>
      <c r="L16" s="1450"/>
      <c r="M16" s="1450"/>
      <c r="N16" s="2283">
        <f>N9+N13+N15</f>
        <v>0</v>
      </c>
      <c r="O16" s="2284"/>
      <c r="P16" s="2284"/>
      <c r="Q16" s="2284"/>
      <c r="R16" s="2284"/>
      <c r="S16" s="2285"/>
      <c r="T16" s="2286">
        <f>T9+T13+T15</f>
        <v>0</v>
      </c>
      <c r="U16" s="2286"/>
      <c r="V16" s="2286"/>
      <c r="W16" s="2286"/>
      <c r="X16" s="2286"/>
      <c r="Y16" s="2286">
        <f>Y9+Y13+Y15</f>
        <v>0</v>
      </c>
      <c r="Z16" s="2286"/>
      <c r="AA16" s="2286"/>
      <c r="AB16" s="2286"/>
      <c r="AC16" s="2286"/>
    </row>
    <row r="17" spans="1:99">
      <c r="C17" s="1448" t="s">
        <v>738</v>
      </c>
      <c r="D17" s="1450"/>
      <c r="E17" s="1450"/>
      <c r="F17" s="1450"/>
      <c r="G17" s="1450"/>
      <c r="H17" s="1450"/>
      <c r="I17" s="1450"/>
      <c r="J17" s="1450"/>
      <c r="K17" s="1450"/>
      <c r="L17" s="1450"/>
      <c r="M17" s="1450"/>
      <c r="N17" s="2568">
        <f>N11+N12</f>
        <v>0</v>
      </c>
      <c r="O17" s="2569"/>
      <c r="P17" s="2569"/>
      <c r="Q17" s="2569"/>
      <c r="R17" s="2569"/>
      <c r="S17" s="2570"/>
      <c r="T17" s="2286">
        <f>T11+T12</f>
        <v>0</v>
      </c>
      <c r="U17" s="2286"/>
      <c r="V17" s="2286"/>
      <c r="W17" s="2286"/>
      <c r="X17" s="2286"/>
      <c r="Y17" s="2286">
        <f>Y11+Y12</f>
        <v>0</v>
      </c>
      <c r="Z17" s="2286"/>
      <c r="AA17" s="2286"/>
      <c r="AB17" s="2286"/>
      <c r="AC17" s="2286"/>
    </row>
    <row r="18" spans="1:99">
      <c r="C18" s="1448" t="s">
        <v>899</v>
      </c>
      <c r="D18" s="1450"/>
      <c r="E18" s="1450"/>
      <c r="F18" s="1450"/>
      <c r="G18" s="1450"/>
      <c r="H18" s="2492"/>
      <c r="I18" s="2492"/>
      <c r="J18" s="2492"/>
      <c r="K18" s="2492"/>
      <c r="L18" s="2492"/>
      <c r="M18" s="2492"/>
      <c r="N18" s="2588">
        <f>N9+N11+N13+N15+N2</f>
        <v>0</v>
      </c>
      <c r="O18" s="2589"/>
      <c r="P18" s="2589"/>
      <c r="Q18" s="2589"/>
      <c r="R18" s="2589"/>
      <c r="S18" s="2590"/>
      <c r="T18" s="2591">
        <f>T9+T11+T13+T15+T12</f>
        <v>0</v>
      </c>
      <c r="U18" s="2591"/>
      <c r="V18" s="2591"/>
      <c r="W18" s="2591"/>
      <c r="X18" s="2591"/>
      <c r="Y18" s="2591">
        <f>Y9+Y11+Y13+Y15+Y12</f>
        <v>0</v>
      </c>
      <c r="Z18" s="2591"/>
      <c r="AA18" s="2591"/>
      <c r="AB18" s="2591"/>
      <c r="AC18" s="2591"/>
    </row>
    <row r="19" spans="1:99">
      <c r="C19" s="96" t="s">
        <v>285</v>
      </c>
      <c r="D19" s="1002"/>
      <c r="E19" s="1002"/>
      <c r="F19" s="1002"/>
      <c r="G19" s="1002"/>
    </row>
    <row r="20" spans="1:99" s="5" customFormat="1" ht="12">
      <c r="A20" s="28"/>
      <c r="B20" s="28"/>
      <c r="C20" s="96" t="s">
        <v>27</v>
      </c>
      <c r="D20" s="28" t="s">
        <v>1132</v>
      </c>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row>
    <row r="23" spans="1:99">
      <c r="B23" s="1136" t="s">
        <v>715</v>
      </c>
    </row>
    <row r="24" spans="1:99" ht="7.5" customHeight="1"/>
    <row r="25" spans="1:99" ht="16.5" customHeight="1">
      <c r="C25" s="2396" t="s">
        <v>41</v>
      </c>
      <c r="D25" s="1323" t="s">
        <v>42</v>
      </c>
      <c r="E25" s="1324"/>
      <c r="F25" s="1324"/>
      <c r="G25" s="1324"/>
      <c r="H25" s="1324"/>
      <c r="I25" s="1325"/>
      <c r="J25" s="2602" t="s">
        <v>4</v>
      </c>
      <c r="K25" s="2603"/>
      <c r="L25" s="2604"/>
      <c r="M25" s="2602" t="s">
        <v>3</v>
      </c>
      <c r="N25" s="2603"/>
      <c r="O25" s="2604"/>
      <c r="P25" s="2602" t="s">
        <v>203</v>
      </c>
      <c r="Q25" s="2603"/>
      <c r="R25" s="2604"/>
      <c r="S25" s="2582" t="s">
        <v>44</v>
      </c>
      <c r="T25" s="2608"/>
      <c r="U25" s="2608"/>
      <c r="V25" s="2609"/>
      <c r="W25" s="1330" t="s">
        <v>739</v>
      </c>
      <c r="X25" s="1368"/>
      <c r="Y25" s="1368"/>
      <c r="Z25" s="1368"/>
      <c r="AA25" s="1368"/>
      <c r="AB25" s="1368"/>
      <c r="AC25" s="1368"/>
      <c r="AD25" s="1368"/>
      <c r="AE25" s="1368"/>
      <c r="AF25" s="1368"/>
      <c r="AG25" s="1368"/>
      <c r="AH25" s="1368"/>
      <c r="AI25" s="1368"/>
      <c r="AJ25" s="1368"/>
      <c r="AK25" s="1368"/>
      <c r="AL25" s="1368"/>
      <c r="AM25" s="1368"/>
      <c r="AN25" s="1368"/>
      <c r="AO25" s="1368"/>
      <c r="AP25" s="1368"/>
      <c r="AQ25" s="1368"/>
      <c r="AR25" s="1368"/>
      <c r="AS25" s="1368"/>
      <c r="AT25" s="1368"/>
      <c r="AU25" s="1368"/>
      <c r="AV25" s="1368"/>
      <c r="AW25" s="1368"/>
      <c r="AX25" s="1368"/>
      <c r="AY25" s="1368"/>
      <c r="AZ25" s="1368"/>
      <c r="BA25" s="1368"/>
      <c r="BB25" s="1368"/>
      <c r="BC25" s="1368"/>
      <c r="BD25" s="1368"/>
      <c r="BE25" s="1368"/>
      <c r="BF25" s="1368"/>
      <c r="BG25" s="1368"/>
      <c r="BH25" s="1368"/>
      <c r="BI25" s="1368"/>
      <c r="BJ25" s="1368"/>
      <c r="BK25" s="1368"/>
      <c r="BL25" s="1368"/>
      <c r="BM25" s="1368"/>
      <c r="BN25" s="1369"/>
    </row>
    <row r="26" spans="1:99" ht="16.5" customHeight="1">
      <c r="C26" s="2294"/>
      <c r="D26" s="1326"/>
      <c r="E26" s="1565"/>
      <c r="F26" s="1565"/>
      <c r="G26" s="1565"/>
      <c r="H26" s="1565"/>
      <c r="I26" s="1328"/>
      <c r="J26" s="2605"/>
      <c r="K26" s="2606"/>
      <c r="L26" s="2607"/>
      <c r="M26" s="2605"/>
      <c r="N26" s="2606"/>
      <c r="O26" s="2607"/>
      <c r="P26" s="2605"/>
      <c r="Q26" s="2606"/>
      <c r="R26" s="2607"/>
      <c r="S26" s="2610"/>
      <c r="T26" s="2611"/>
      <c r="U26" s="2611"/>
      <c r="V26" s="2612"/>
      <c r="W26" s="1373" t="s">
        <v>594</v>
      </c>
      <c r="X26" s="1374"/>
      <c r="Y26" s="1374"/>
      <c r="Z26" s="1381"/>
      <c r="AA26" s="1330" t="s">
        <v>625</v>
      </c>
      <c r="AB26" s="1368"/>
      <c r="AC26" s="1368"/>
      <c r="AD26" s="1368"/>
      <c r="AE26" s="1368"/>
      <c r="AF26" s="1368"/>
      <c r="AG26" s="1368"/>
      <c r="AH26" s="1368"/>
      <c r="AI26" s="1368"/>
      <c r="AJ26" s="1368"/>
      <c r="AK26" s="1368"/>
      <c r="AL26" s="1368"/>
      <c r="AM26" s="1368"/>
      <c r="AN26" s="1368"/>
      <c r="AO26" s="1368"/>
      <c r="AP26" s="1368"/>
      <c r="AQ26" s="1368"/>
      <c r="AR26" s="1368"/>
      <c r="AS26" s="1368"/>
      <c r="AT26" s="1368"/>
      <c r="AU26" s="1368"/>
      <c r="AV26" s="1368"/>
      <c r="AW26" s="1368"/>
      <c r="AX26" s="1368"/>
      <c r="AY26" s="1368"/>
      <c r="AZ26" s="1368"/>
      <c r="BA26" s="1368"/>
      <c r="BB26" s="1368"/>
      <c r="BC26" s="1368"/>
      <c r="BD26" s="1368"/>
      <c r="BE26" s="1368"/>
      <c r="BF26" s="1369"/>
      <c r="BG26" s="2571" t="s">
        <v>626</v>
      </c>
      <c r="BH26" s="2572"/>
      <c r="BI26" s="2575" t="s">
        <v>667</v>
      </c>
      <c r="BJ26" s="2575"/>
      <c r="BK26" s="2575"/>
      <c r="BL26" s="2575"/>
      <c r="BM26" s="2575"/>
      <c r="BN26" s="2575"/>
    </row>
    <row r="27" spans="1:99" ht="16.5" customHeight="1">
      <c r="C27" s="1118"/>
      <c r="D27" s="1326"/>
      <c r="E27" s="1565"/>
      <c r="F27" s="1565"/>
      <c r="G27" s="1565"/>
      <c r="H27" s="1565"/>
      <c r="I27" s="1328"/>
      <c r="J27" s="2605"/>
      <c r="K27" s="2606"/>
      <c r="L27" s="2607"/>
      <c r="M27" s="2605"/>
      <c r="N27" s="2606"/>
      <c r="O27" s="2607"/>
      <c r="P27" s="2605"/>
      <c r="Q27" s="2606"/>
      <c r="R27" s="2607"/>
      <c r="S27" s="2610"/>
      <c r="T27" s="2611"/>
      <c r="U27" s="2611"/>
      <c r="V27" s="2612"/>
      <c r="W27" s="1545"/>
      <c r="X27" s="1546"/>
      <c r="Y27" s="1546"/>
      <c r="Z27" s="1383"/>
      <c r="AA27" s="2576" t="s">
        <v>52</v>
      </c>
      <c r="AB27" s="2577"/>
      <c r="AC27" s="2577"/>
      <c r="AD27" s="2577"/>
      <c r="AE27" s="2577"/>
      <c r="AF27" s="2577"/>
      <c r="AG27" s="2577"/>
      <c r="AH27" s="2578"/>
      <c r="AI27" s="2576" t="s">
        <v>427</v>
      </c>
      <c r="AJ27" s="2577"/>
      <c r="AK27" s="2577"/>
      <c r="AL27" s="2577"/>
      <c r="AM27" s="2577"/>
      <c r="AN27" s="2577"/>
      <c r="AO27" s="2577"/>
      <c r="AP27" s="2577"/>
      <c r="AQ27" s="2576" t="s">
        <v>428</v>
      </c>
      <c r="AR27" s="2577"/>
      <c r="AS27" s="2577"/>
      <c r="AT27" s="2577"/>
      <c r="AU27" s="2577"/>
      <c r="AV27" s="2577"/>
      <c r="AW27" s="2577"/>
      <c r="AX27" s="2578"/>
      <c r="AY27" s="2576" t="s">
        <v>83</v>
      </c>
      <c r="AZ27" s="2577"/>
      <c r="BA27" s="2577"/>
      <c r="BB27" s="2577"/>
      <c r="BC27" s="2577"/>
      <c r="BD27" s="2577"/>
      <c r="BE27" s="2577"/>
      <c r="BF27" s="2578"/>
      <c r="BG27" s="2573"/>
      <c r="BH27" s="2574"/>
      <c r="BI27" s="2575"/>
      <c r="BJ27" s="2575"/>
      <c r="BK27" s="2575"/>
      <c r="BL27" s="2575"/>
      <c r="BM27" s="2575"/>
      <c r="BN27" s="2575"/>
    </row>
    <row r="28" spans="1:99" ht="16.5" customHeight="1">
      <c r="C28" s="1118"/>
      <c r="D28" s="987"/>
      <c r="E28" s="1002"/>
      <c r="F28" s="1002"/>
      <c r="G28" s="1002"/>
      <c r="H28" s="1002"/>
      <c r="I28" s="988"/>
      <c r="J28" s="987"/>
      <c r="K28" s="1002"/>
      <c r="L28" s="988"/>
      <c r="M28" s="987"/>
      <c r="N28" s="1002"/>
      <c r="O28" s="988"/>
      <c r="P28" s="1002"/>
      <c r="Q28" s="1002"/>
      <c r="R28" s="1002"/>
      <c r="S28" s="1156"/>
      <c r="T28" s="528"/>
      <c r="U28" s="528"/>
      <c r="V28" s="1155"/>
      <c r="W28" s="1545"/>
      <c r="X28" s="1546"/>
      <c r="Y28" s="1546"/>
      <c r="Z28" s="1383"/>
      <c r="AA28" s="1120"/>
      <c r="AB28" s="1122"/>
      <c r="AC28" s="2579" t="s">
        <v>429</v>
      </c>
      <c r="AD28" s="2580"/>
      <c r="AE28" s="2580"/>
      <c r="AF28" s="2580"/>
      <c r="AG28" s="2580"/>
      <c r="AH28" s="2581"/>
      <c r="AI28" s="1116"/>
      <c r="AJ28" s="1117"/>
      <c r="AK28" s="2579" t="s">
        <v>429</v>
      </c>
      <c r="AL28" s="2580"/>
      <c r="AM28" s="2580"/>
      <c r="AN28" s="2580"/>
      <c r="AO28" s="2580"/>
      <c r="AP28" s="2581"/>
      <c r="AQ28" s="1116"/>
      <c r="AR28" s="1117"/>
      <c r="AS28" s="2579" t="s">
        <v>429</v>
      </c>
      <c r="AT28" s="2580"/>
      <c r="AU28" s="2580"/>
      <c r="AV28" s="2580"/>
      <c r="AW28" s="2580"/>
      <c r="AX28" s="2581"/>
      <c r="AY28" s="1120"/>
      <c r="AZ28" s="1122"/>
      <c r="BA28" s="2579" t="s">
        <v>429</v>
      </c>
      <c r="BB28" s="2580"/>
      <c r="BC28" s="2580"/>
      <c r="BD28" s="2580"/>
      <c r="BE28" s="2580"/>
      <c r="BF28" s="2581"/>
      <c r="BG28" s="2573"/>
      <c r="BH28" s="2574"/>
      <c r="BI28" s="2575"/>
      <c r="BJ28" s="2575"/>
      <c r="BK28" s="2575"/>
      <c r="BL28" s="2575"/>
      <c r="BM28" s="2575"/>
      <c r="BN28" s="2575"/>
    </row>
    <row r="29" spans="1:99" ht="16.5" customHeight="1">
      <c r="C29" s="1118"/>
      <c r="D29" s="987"/>
      <c r="E29" s="1002"/>
      <c r="F29" s="1002"/>
      <c r="G29" s="1002"/>
      <c r="H29" s="1002"/>
      <c r="I29" s="988"/>
      <c r="J29" s="987"/>
      <c r="K29" s="1002"/>
      <c r="L29" s="988"/>
      <c r="M29" s="987"/>
      <c r="N29" s="1002"/>
      <c r="O29" s="988"/>
      <c r="P29" s="1002"/>
      <c r="Q29" s="1002"/>
      <c r="R29" s="1002"/>
      <c r="S29" s="1156"/>
      <c r="T29" s="528"/>
      <c r="U29" s="528"/>
      <c r="V29" s="1155"/>
      <c r="W29" s="1545"/>
      <c r="X29" s="1546"/>
      <c r="Y29" s="1546"/>
      <c r="Z29" s="1383"/>
      <c r="AA29" s="1120"/>
      <c r="AB29" s="1122"/>
      <c r="AC29" s="2582" t="s">
        <v>395</v>
      </c>
      <c r="AD29" s="2583"/>
      <c r="AE29" s="2586" t="s">
        <v>396</v>
      </c>
      <c r="AF29" s="2583"/>
      <c r="AG29" s="2586" t="s">
        <v>397</v>
      </c>
      <c r="AH29" s="2598"/>
      <c r="AI29" s="1116"/>
      <c r="AJ29" s="1117"/>
      <c r="AK29" s="2582" t="s">
        <v>395</v>
      </c>
      <c r="AL29" s="2583"/>
      <c r="AM29" s="2586" t="s">
        <v>396</v>
      </c>
      <c r="AN29" s="2583"/>
      <c r="AO29" s="2586" t="s">
        <v>397</v>
      </c>
      <c r="AP29" s="2598"/>
      <c r="AQ29" s="1116"/>
      <c r="AR29" s="1117"/>
      <c r="AS29" s="2582" t="s">
        <v>395</v>
      </c>
      <c r="AT29" s="2583"/>
      <c r="AU29" s="2586" t="s">
        <v>396</v>
      </c>
      <c r="AV29" s="2583"/>
      <c r="AW29" s="2586" t="s">
        <v>397</v>
      </c>
      <c r="AX29" s="2598"/>
      <c r="AY29" s="1120"/>
      <c r="AZ29" s="1122"/>
      <c r="BA29" s="2582" t="s">
        <v>395</v>
      </c>
      <c r="BB29" s="2583"/>
      <c r="BC29" s="2586" t="s">
        <v>396</v>
      </c>
      <c r="BD29" s="2583"/>
      <c r="BE29" s="2586" t="s">
        <v>397</v>
      </c>
      <c r="BF29" s="2598"/>
      <c r="BG29" s="2573"/>
      <c r="BH29" s="2574"/>
      <c r="BI29" s="2600" t="s">
        <v>664</v>
      </c>
      <c r="BJ29" s="2593"/>
      <c r="BK29" s="2592" t="s">
        <v>663</v>
      </c>
      <c r="BL29" s="2593"/>
      <c r="BM29" s="2595" t="s">
        <v>11</v>
      </c>
      <c r="BN29" s="2596"/>
    </row>
    <row r="30" spans="1:99" ht="16.5" customHeight="1">
      <c r="C30" s="1118"/>
      <c r="D30" s="987"/>
      <c r="E30" s="1002"/>
      <c r="F30" s="1002"/>
      <c r="G30" s="1002"/>
      <c r="H30" s="1002"/>
      <c r="I30" s="988"/>
      <c r="J30" s="987"/>
      <c r="K30" s="1002"/>
      <c r="L30" s="988"/>
      <c r="M30" s="987"/>
      <c r="N30" s="1002"/>
      <c r="O30" s="988"/>
      <c r="P30" s="1002"/>
      <c r="Q30" s="1002"/>
      <c r="R30" s="1002"/>
      <c r="S30" s="1156"/>
      <c r="T30" s="528"/>
      <c r="U30" s="528"/>
      <c r="V30" s="1155"/>
      <c r="W30" s="1545"/>
      <c r="X30" s="1546"/>
      <c r="Y30" s="1546"/>
      <c r="Z30" s="1383"/>
      <c r="AA30" s="1120"/>
      <c r="AB30" s="1122"/>
      <c r="AC30" s="2584"/>
      <c r="AD30" s="2585"/>
      <c r="AE30" s="2587"/>
      <c r="AF30" s="2585"/>
      <c r="AG30" s="2587"/>
      <c r="AH30" s="2599"/>
      <c r="AI30" s="1116"/>
      <c r="AJ30" s="1117"/>
      <c r="AK30" s="2584"/>
      <c r="AL30" s="2585"/>
      <c r="AM30" s="2587"/>
      <c r="AN30" s="2585"/>
      <c r="AO30" s="2587"/>
      <c r="AP30" s="2599"/>
      <c r="AQ30" s="1116"/>
      <c r="AR30" s="1117"/>
      <c r="AS30" s="2584"/>
      <c r="AT30" s="2585"/>
      <c r="AU30" s="2587"/>
      <c r="AV30" s="2585"/>
      <c r="AW30" s="2587"/>
      <c r="AX30" s="2599"/>
      <c r="AY30" s="1120"/>
      <c r="AZ30" s="1122"/>
      <c r="BA30" s="2584"/>
      <c r="BB30" s="2585"/>
      <c r="BC30" s="2587"/>
      <c r="BD30" s="2585"/>
      <c r="BE30" s="2587"/>
      <c r="BF30" s="2599"/>
      <c r="BG30" s="2573"/>
      <c r="BH30" s="2574"/>
      <c r="BI30" s="2601"/>
      <c r="BJ30" s="2594"/>
      <c r="BK30" s="1381"/>
      <c r="BL30" s="2594"/>
      <c r="BM30" s="2289"/>
      <c r="BN30" s="2597"/>
    </row>
    <row r="31" spans="1:99">
      <c r="C31" s="513"/>
      <c r="D31" s="1032"/>
      <c r="E31" s="1017"/>
      <c r="F31" s="1017"/>
      <c r="G31" s="1017"/>
      <c r="H31" s="1017"/>
      <c r="I31" s="1007" t="s">
        <v>102</v>
      </c>
      <c r="J31" s="1005"/>
      <c r="K31" s="1006"/>
      <c r="L31" s="1007" t="s">
        <v>103</v>
      </c>
      <c r="M31" s="1005"/>
      <c r="N31" s="1006"/>
      <c r="O31" s="1007" t="s">
        <v>104</v>
      </c>
      <c r="P31" s="1006"/>
      <c r="Q31" s="1006"/>
      <c r="R31" s="1007" t="s">
        <v>13</v>
      </c>
      <c r="S31" s="1147"/>
      <c r="T31" s="1148"/>
      <c r="U31" s="1148"/>
      <c r="V31" s="1007" t="s">
        <v>29</v>
      </c>
      <c r="W31" s="1005"/>
      <c r="X31" s="1006"/>
      <c r="Y31" s="1006"/>
      <c r="Z31" s="1007" t="s">
        <v>30</v>
      </c>
      <c r="AA31" s="1147"/>
      <c r="AB31" s="1149" t="s">
        <v>105</v>
      </c>
      <c r="AC31" s="1148"/>
      <c r="AD31" s="529"/>
      <c r="AE31" s="1148"/>
      <c r="AF31" s="529"/>
      <c r="AG31" s="1148"/>
      <c r="AH31" s="1149" t="s">
        <v>106</v>
      </c>
      <c r="AI31" s="1148"/>
      <c r="AJ31" s="1149" t="s">
        <v>107</v>
      </c>
      <c r="AK31" s="1148"/>
      <c r="AL31" s="529"/>
      <c r="AM31" s="1148"/>
      <c r="AN31" s="529"/>
      <c r="AO31" s="1148"/>
      <c r="AP31" s="1149" t="s">
        <v>109</v>
      </c>
      <c r="AQ31" s="1148"/>
      <c r="AR31" s="1149" t="s">
        <v>110</v>
      </c>
      <c r="AS31" s="1148"/>
      <c r="AT31" s="529"/>
      <c r="AU31" s="1148"/>
      <c r="AV31" s="529"/>
      <c r="AW31" s="1148"/>
      <c r="AX31" s="1148" t="s">
        <v>115</v>
      </c>
      <c r="AY31" s="1147"/>
      <c r="AZ31" s="1149" t="s">
        <v>111</v>
      </c>
      <c r="BA31" s="1148"/>
      <c r="BB31" s="529"/>
      <c r="BC31" s="1148"/>
      <c r="BD31" s="529"/>
      <c r="BE31" s="1148"/>
      <c r="BF31" s="1149" t="s">
        <v>112</v>
      </c>
      <c r="BG31" s="1148"/>
      <c r="BH31" s="1149" t="s">
        <v>113</v>
      </c>
      <c r="BI31" s="521"/>
      <c r="BJ31" s="530" t="s">
        <v>223</v>
      </c>
      <c r="BK31" s="1148"/>
      <c r="BL31" s="529" t="s">
        <v>374</v>
      </c>
      <c r="BM31" s="1148"/>
      <c r="BN31" s="1149" t="s">
        <v>375</v>
      </c>
    </row>
    <row r="32" spans="1:99">
      <c r="C32" s="91">
        <v>1</v>
      </c>
      <c r="D32" s="1388"/>
      <c r="E32" s="1388"/>
      <c r="F32" s="1388"/>
      <c r="G32" s="1388"/>
      <c r="H32" s="1388"/>
      <c r="I32" s="1388"/>
      <c r="J32" s="2307"/>
      <c r="K32" s="2307"/>
      <c r="L32" s="2307"/>
      <c r="M32" s="2307"/>
      <c r="N32" s="2307"/>
      <c r="O32" s="2307"/>
      <c r="P32" s="2307"/>
      <c r="Q32" s="2307"/>
      <c r="R32" s="2307"/>
      <c r="S32" s="1396"/>
      <c r="T32" s="1397"/>
      <c r="U32" s="1397"/>
      <c r="V32" s="1398"/>
      <c r="W32" s="1396"/>
      <c r="X32" s="1397"/>
      <c r="Y32" s="1397"/>
      <c r="Z32" s="1398"/>
      <c r="AA32" s="1396"/>
      <c r="AB32" s="1398"/>
      <c r="AC32" s="1396"/>
      <c r="AD32" s="2613"/>
      <c r="AE32" s="2614"/>
      <c r="AF32" s="2613"/>
      <c r="AG32" s="2614"/>
      <c r="AH32" s="1398"/>
      <c r="AI32" s="1396"/>
      <c r="AJ32" s="1398"/>
      <c r="AK32" s="1396"/>
      <c r="AL32" s="2613"/>
      <c r="AM32" s="2614"/>
      <c r="AN32" s="2613"/>
      <c r="AO32" s="2614"/>
      <c r="AP32" s="1398"/>
      <c r="AQ32" s="1396"/>
      <c r="AR32" s="1398"/>
      <c r="AS32" s="1396"/>
      <c r="AT32" s="2613"/>
      <c r="AU32" s="2614"/>
      <c r="AV32" s="2613"/>
      <c r="AW32" s="2614"/>
      <c r="AX32" s="1398"/>
      <c r="AY32" s="1396"/>
      <c r="AZ32" s="1398"/>
      <c r="BA32" s="1396"/>
      <c r="BB32" s="2613"/>
      <c r="BC32" s="2614"/>
      <c r="BD32" s="2613"/>
      <c r="BE32" s="2614"/>
      <c r="BF32" s="1398"/>
      <c r="BG32" s="1396"/>
      <c r="BH32" s="1398"/>
      <c r="BI32" s="1396"/>
      <c r="BJ32" s="2613"/>
      <c r="BK32" s="1009"/>
      <c r="BL32" s="1161"/>
      <c r="BM32" s="1133"/>
      <c r="BN32" s="1134"/>
      <c r="BQ32" s="1136" t="s">
        <v>430</v>
      </c>
    </row>
    <row r="33" spans="2:78">
      <c r="C33" s="92">
        <v>2</v>
      </c>
      <c r="D33" s="1384"/>
      <c r="E33" s="1384"/>
      <c r="F33" s="1384"/>
      <c r="G33" s="1384"/>
      <c r="H33" s="1384"/>
      <c r="I33" s="1384"/>
      <c r="J33" s="2303"/>
      <c r="K33" s="2303"/>
      <c r="L33" s="2303"/>
      <c r="M33" s="2303"/>
      <c r="N33" s="2303"/>
      <c r="O33" s="2303"/>
      <c r="P33" s="2303"/>
      <c r="Q33" s="2303"/>
      <c r="R33" s="2303"/>
      <c r="S33" s="1295"/>
      <c r="T33" s="1296"/>
      <c r="U33" s="1296"/>
      <c r="V33" s="1297"/>
      <c r="W33" s="1295"/>
      <c r="X33" s="1296"/>
      <c r="Y33" s="1296"/>
      <c r="Z33" s="1297"/>
      <c r="AA33" s="1295"/>
      <c r="AB33" s="1297"/>
      <c r="AC33" s="1295"/>
      <c r="AD33" s="2616"/>
      <c r="AE33" s="2615"/>
      <c r="AF33" s="2616"/>
      <c r="AG33" s="2615"/>
      <c r="AH33" s="1297"/>
      <c r="AI33" s="1295"/>
      <c r="AJ33" s="1297"/>
      <c r="AK33" s="1295"/>
      <c r="AL33" s="2616"/>
      <c r="AM33" s="2615"/>
      <c r="AN33" s="2616"/>
      <c r="AO33" s="2615"/>
      <c r="AP33" s="1297"/>
      <c r="AQ33" s="1295"/>
      <c r="AR33" s="1297"/>
      <c r="AS33" s="1295"/>
      <c r="AT33" s="2616"/>
      <c r="AU33" s="2615"/>
      <c r="AV33" s="2616"/>
      <c r="AW33" s="2615"/>
      <c r="AX33" s="1297"/>
      <c r="AY33" s="1295"/>
      <c r="AZ33" s="1297"/>
      <c r="BA33" s="1295"/>
      <c r="BB33" s="2616"/>
      <c r="BC33" s="2615"/>
      <c r="BD33" s="2616"/>
      <c r="BE33" s="2615"/>
      <c r="BF33" s="1297"/>
      <c r="BG33" s="1295"/>
      <c r="BH33" s="1297"/>
      <c r="BI33" s="1295"/>
      <c r="BJ33" s="2616"/>
      <c r="BK33" s="970"/>
      <c r="BL33" s="1154"/>
      <c r="BM33" s="1296"/>
      <c r="BN33" s="1297"/>
      <c r="BQ33" s="1136" t="s">
        <v>431</v>
      </c>
    </row>
    <row r="34" spans="2:78">
      <c r="C34" s="92">
        <v>3</v>
      </c>
      <c r="D34" s="1384"/>
      <c r="E34" s="1384"/>
      <c r="F34" s="1384"/>
      <c r="G34" s="1384"/>
      <c r="H34" s="1384"/>
      <c r="I34" s="1384"/>
      <c r="J34" s="2303"/>
      <c r="K34" s="2303"/>
      <c r="L34" s="2303"/>
      <c r="M34" s="2303"/>
      <c r="N34" s="2303"/>
      <c r="O34" s="2303"/>
      <c r="P34" s="2303"/>
      <c r="Q34" s="2303"/>
      <c r="R34" s="2303"/>
      <c r="S34" s="1295"/>
      <c r="T34" s="1296"/>
      <c r="U34" s="1296"/>
      <c r="V34" s="1297"/>
      <c r="W34" s="1295"/>
      <c r="X34" s="1296"/>
      <c r="Y34" s="1296"/>
      <c r="Z34" s="1297"/>
      <c r="AA34" s="1295"/>
      <c r="AB34" s="1297"/>
      <c r="AC34" s="1295"/>
      <c r="AD34" s="2616"/>
      <c r="AE34" s="2615"/>
      <c r="AF34" s="2616"/>
      <c r="AG34" s="2615"/>
      <c r="AH34" s="1297"/>
      <c r="AI34" s="1295"/>
      <c r="AJ34" s="1297"/>
      <c r="AK34" s="1295"/>
      <c r="AL34" s="2616"/>
      <c r="AM34" s="2615"/>
      <c r="AN34" s="2616"/>
      <c r="AO34" s="2615"/>
      <c r="AP34" s="1297"/>
      <c r="AQ34" s="1295"/>
      <c r="AR34" s="1297"/>
      <c r="AS34" s="1295"/>
      <c r="AT34" s="2616"/>
      <c r="AU34" s="2615"/>
      <c r="AV34" s="2616"/>
      <c r="AW34" s="2615"/>
      <c r="AX34" s="1297"/>
      <c r="AY34" s="1295"/>
      <c r="AZ34" s="1297"/>
      <c r="BA34" s="1295"/>
      <c r="BB34" s="2616"/>
      <c r="BC34" s="2615"/>
      <c r="BD34" s="2616"/>
      <c r="BE34" s="2615"/>
      <c r="BF34" s="1297"/>
      <c r="BG34" s="1295"/>
      <c r="BH34" s="1297"/>
      <c r="BI34" s="1295"/>
      <c r="BJ34" s="2616"/>
      <c r="BK34" s="970"/>
      <c r="BL34" s="1154"/>
      <c r="BM34" s="1296"/>
      <c r="BN34" s="1297"/>
    </row>
    <row r="35" spans="2:78">
      <c r="C35" s="92">
        <v>4</v>
      </c>
      <c r="D35" s="1384"/>
      <c r="E35" s="1384"/>
      <c r="F35" s="1384"/>
      <c r="G35" s="1384"/>
      <c r="H35" s="1384"/>
      <c r="I35" s="1384"/>
      <c r="J35" s="2303"/>
      <c r="K35" s="2303"/>
      <c r="L35" s="2303"/>
      <c r="M35" s="2303"/>
      <c r="N35" s="2303"/>
      <c r="O35" s="2303"/>
      <c r="P35" s="2303"/>
      <c r="Q35" s="2303"/>
      <c r="R35" s="2303"/>
      <c r="S35" s="1295"/>
      <c r="T35" s="1296"/>
      <c r="U35" s="1296"/>
      <c r="V35" s="1297"/>
      <c r="W35" s="1295"/>
      <c r="X35" s="1296"/>
      <c r="Y35" s="1296"/>
      <c r="Z35" s="1297"/>
      <c r="AA35" s="1295"/>
      <c r="AB35" s="1297"/>
      <c r="AC35" s="1295"/>
      <c r="AD35" s="2616"/>
      <c r="AE35" s="2615"/>
      <c r="AF35" s="2616"/>
      <c r="AG35" s="2615"/>
      <c r="AH35" s="1297"/>
      <c r="AI35" s="1295"/>
      <c r="AJ35" s="1297"/>
      <c r="AK35" s="1295"/>
      <c r="AL35" s="2616"/>
      <c r="AM35" s="2615"/>
      <c r="AN35" s="2616"/>
      <c r="AO35" s="2615"/>
      <c r="AP35" s="1297"/>
      <c r="AQ35" s="1295"/>
      <c r="AR35" s="1297"/>
      <c r="AS35" s="1295"/>
      <c r="AT35" s="2616"/>
      <c r="AU35" s="2615"/>
      <c r="AV35" s="2616"/>
      <c r="AW35" s="2615"/>
      <c r="AX35" s="1297"/>
      <c r="AY35" s="1295"/>
      <c r="AZ35" s="1297"/>
      <c r="BA35" s="1295"/>
      <c r="BB35" s="2616"/>
      <c r="BC35" s="2615"/>
      <c r="BD35" s="2616"/>
      <c r="BE35" s="2615"/>
      <c r="BF35" s="1297"/>
      <c r="BG35" s="1295"/>
      <c r="BH35" s="1297"/>
      <c r="BI35" s="1295"/>
      <c r="BJ35" s="2616"/>
      <c r="BK35" s="970"/>
      <c r="BL35" s="1154"/>
      <c r="BM35" s="1296"/>
      <c r="BN35" s="1297"/>
    </row>
    <row r="36" spans="2:78">
      <c r="C36" s="93">
        <v>5</v>
      </c>
      <c r="D36" s="1403"/>
      <c r="E36" s="1403"/>
      <c r="F36" s="1403"/>
      <c r="G36" s="1403"/>
      <c r="H36" s="1403"/>
      <c r="I36" s="1403"/>
      <c r="J36" s="2316"/>
      <c r="K36" s="2316"/>
      <c r="L36" s="2316"/>
      <c r="M36" s="2316"/>
      <c r="N36" s="2316"/>
      <c r="O36" s="2316"/>
      <c r="P36" s="2316"/>
      <c r="Q36" s="2316"/>
      <c r="R36" s="2316"/>
      <c r="S36" s="1420"/>
      <c r="T36" s="1421"/>
      <c r="U36" s="1421"/>
      <c r="V36" s="1422"/>
      <c r="W36" s="1420"/>
      <c r="X36" s="1421"/>
      <c r="Y36" s="1421"/>
      <c r="Z36" s="1422"/>
      <c r="AA36" s="1420"/>
      <c r="AB36" s="1422"/>
      <c r="AC36" s="1420"/>
      <c r="AD36" s="2618"/>
      <c r="AE36" s="2617"/>
      <c r="AF36" s="2618"/>
      <c r="AG36" s="2617"/>
      <c r="AH36" s="1422"/>
      <c r="AI36" s="1420"/>
      <c r="AJ36" s="1422"/>
      <c r="AK36" s="1420"/>
      <c r="AL36" s="2618"/>
      <c r="AM36" s="2617"/>
      <c r="AN36" s="2618"/>
      <c r="AO36" s="2617"/>
      <c r="AP36" s="1422"/>
      <c r="AQ36" s="1420"/>
      <c r="AR36" s="1422"/>
      <c r="AS36" s="1420"/>
      <c r="AT36" s="2618"/>
      <c r="AU36" s="2617"/>
      <c r="AV36" s="2618"/>
      <c r="AW36" s="2617"/>
      <c r="AX36" s="1422"/>
      <c r="AY36" s="1420"/>
      <c r="AZ36" s="1422"/>
      <c r="BA36" s="1420"/>
      <c r="BB36" s="2618"/>
      <c r="BC36" s="2617"/>
      <c r="BD36" s="2618"/>
      <c r="BE36" s="2617"/>
      <c r="BF36" s="1422"/>
      <c r="BG36" s="1420"/>
      <c r="BH36" s="1422"/>
      <c r="BI36" s="1420"/>
      <c r="BJ36" s="2618"/>
      <c r="BK36" s="1000"/>
      <c r="BL36" s="1152"/>
      <c r="BM36" s="1421"/>
      <c r="BN36" s="1422"/>
    </row>
    <row r="37" spans="2:78">
      <c r="C37" s="993" t="s">
        <v>12</v>
      </c>
      <c r="D37" s="1476"/>
      <c r="E37" s="1477"/>
      <c r="F37" s="1477"/>
      <c r="G37" s="1477"/>
      <c r="H37" s="1477"/>
      <c r="I37" s="1478"/>
      <c r="J37" s="2356"/>
      <c r="K37" s="2349"/>
      <c r="L37" s="2350"/>
      <c r="M37" s="2356"/>
      <c r="N37" s="2349"/>
      <c r="O37" s="2350"/>
      <c r="P37" s="2356"/>
      <c r="Q37" s="2349"/>
      <c r="R37" s="2350"/>
      <c r="S37" s="2621"/>
      <c r="T37" s="2622"/>
      <c r="U37" s="2622"/>
      <c r="V37" s="2623"/>
      <c r="W37" s="1731"/>
      <c r="X37" s="1732"/>
      <c r="Y37" s="1732"/>
      <c r="Z37" s="1733"/>
      <c r="AA37" s="1731"/>
      <c r="AB37" s="1733"/>
      <c r="AC37" s="1731"/>
      <c r="AD37" s="1732"/>
      <c r="AE37" s="2619"/>
      <c r="AF37" s="2620"/>
      <c r="AG37" s="1732"/>
      <c r="AH37" s="1733"/>
      <c r="AI37" s="1731"/>
      <c r="AJ37" s="1733"/>
      <c r="AK37" s="1731"/>
      <c r="AL37" s="1732"/>
      <c r="AM37" s="2619"/>
      <c r="AN37" s="1732"/>
      <c r="AO37" s="2619"/>
      <c r="AP37" s="1733"/>
      <c r="AQ37" s="1731"/>
      <c r="AR37" s="1733"/>
      <c r="AS37" s="1731"/>
      <c r="AT37" s="2620"/>
      <c r="AU37" s="1732"/>
      <c r="AV37" s="1732"/>
      <c r="AW37" s="2619"/>
      <c r="AX37" s="1733"/>
      <c r="AY37" s="1731"/>
      <c r="AZ37" s="1733"/>
      <c r="BA37" s="1731"/>
      <c r="BB37" s="1732"/>
      <c r="BC37" s="2619"/>
      <c r="BD37" s="1732"/>
      <c r="BE37" s="2619"/>
      <c r="BF37" s="1733"/>
      <c r="BG37" s="1731"/>
      <c r="BH37" s="1733"/>
      <c r="BI37" s="1731"/>
      <c r="BJ37" s="2620"/>
      <c r="BK37" s="1060"/>
      <c r="BL37" s="1153"/>
      <c r="BM37" s="1732"/>
      <c r="BN37" s="1733"/>
    </row>
    <row r="38" spans="2:78">
      <c r="C38" s="991"/>
      <c r="D38" s="1130"/>
      <c r="E38" s="1130"/>
      <c r="F38" s="1130"/>
      <c r="G38" s="1130"/>
      <c r="H38" s="1130"/>
      <c r="I38" s="1130"/>
      <c r="J38" s="1111"/>
      <c r="K38" s="1111"/>
      <c r="L38" s="1111"/>
      <c r="M38" s="1111"/>
      <c r="N38" s="1111"/>
      <c r="O38" s="1111"/>
      <c r="P38" s="1111"/>
      <c r="Q38" s="1111"/>
      <c r="R38" s="1111"/>
      <c r="S38" s="1009"/>
      <c r="T38" s="1009"/>
      <c r="U38" s="1009"/>
      <c r="V38" s="1009"/>
      <c r="W38" s="1009"/>
      <c r="X38" s="1009"/>
      <c r="Y38" s="1009"/>
      <c r="Z38" s="1009"/>
      <c r="AA38" s="1009"/>
      <c r="AB38" s="1009"/>
      <c r="AC38" s="1009"/>
      <c r="AD38" s="1009"/>
      <c r="AE38" s="1009"/>
      <c r="AF38" s="1009"/>
      <c r="AG38" s="1009"/>
      <c r="AH38" s="1009"/>
      <c r="AI38" s="1009"/>
      <c r="AJ38" s="1021"/>
      <c r="AK38" s="1021"/>
      <c r="AL38" s="1021"/>
      <c r="AM38" s="1021"/>
      <c r="AN38" s="1021"/>
      <c r="AO38" s="1021"/>
      <c r="AP38" s="1021"/>
      <c r="AQ38" s="1021"/>
      <c r="AR38" s="1021"/>
      <c r="AS38" s="1021"/>
      <c r="AT38" s="1021"/>
      <c r="AU38" s="1021"/>
      <c r="AV38" s="1021"/>
      <c r="AW38" s="1021"/>
      <c r="AX38" s="1021"/>
      <c r="AY38" s="1021"/>
      <c r="AZ38" s="1021"/>
      <c r="BA38" s="1021"/>
      <c r="BB38" s="1021"/>
      <c r="BC38" s="1021"/>
      <c r="BD38" s="1021"/>
      <c r="BE38" s="1021"/>
      <c r="BF38" s="1021"/>
      <c r="BG38" s="1021"/>
      <c r="BH38" s="1021"/>
      <c r="BI38" s="1021"/>
      <c r="BJ38" s="1021"/>
      <c r="BK38" s="1021"/>
      <c r="BL38" s="1021"/>
      <c r="BM38" s="1021"/>
      <c r="BN38" s="1021"/>
    </row>
    <row r="39" spans="2:78" ht="13.5" customHeight="1">
      <c r="C39" s="2624" t="s">
        <v>41</v>
      </c>
      <c r="D39" s="2626" t="s">
        <v>1133</v>
      </c>
      <c r="E39" s="2627"/>
      <c r="F39" s="2627"/>
      <c r="G39" s="2627"/>
      <c r="H39" s="2627"/>
      <c r="I39" s="2627"/>
      <c r="J39" s="2627"/>
      <c r="K39" s="2627"/>
      <c r="L39" s="2627"/>
      <c r="M39" s="2627"/>
      <c r="N39" s="2627"/>
      <c r="O39" s="2628"/>
      <c r="P39" s="1450" t="s">
        <v>222</v>
      </c>
      <c r="Q39" s="1450"/>
      <c r="R39" s="1450"/>
      <c r="S39" s="1450"/>
      <c r="T39" s="1450"/>
      <c r="U39" s="1450"/>
      <c r="V39" s="1450"/>
      <c r="W39" s="1450"/>
      <c r="X39" s="1450"/>
      <c r="Y39" s="1450"/>
      <c r="Z39" s="1450"/>
      <c r="AA39" s="1449"/>
      <c r="AB39" s="2582" t="s">
        <v>192</v>
      </c>
      <c r="AC39" s="2608"/>
      <c r="AD39" s="2609"/>
      <c r="AE39" s="2629" t="s">
        <v>5</v>
      </c>
      <c r="AF39" s="2630"/>
      <c r="AG39" s="2630"/>
      <c r="AH39" s="2631"/>
      <c r="AI39" s="2629" t="s">
        <v>6</v>
      </c>
      <c r="AJ39" s="2630"/>
      <c r="AK39" s="2630"/>
      <c r="AL39" s="2631"/>
      <c r="AM39" s="2629" t="s">
        <v>193</v>
      </c>
      <c r="AN39" s="2630"/>
      <c r="AO39" s="2631"/>
      <c r="AP39" s="1332" t="s">
        <v>133</v>
      </c>
      <c r="AQ39" s="1366"/>
      <c r="AR39" s="1366"/>
      <c r="AS39" s="1366"/>
      <c r="AT39" s="1366"/>
      <c r="AU39" s="1367"/>
      <c r="AV39" s="1373" t="s">
        <v>393</v>
      </c>
      <c r="AW39" s="1374"/>
      <c r="AX39" s="1381"/>
      <c r="AY39" s="2287" t="s">
        <v>859</v>
      </c>
      <c r="AZ39" s="2288"/>
      <c r="BA39" s="2289"/>
      <c r="BC39" s="1021"/>
      <c r="BD39" s="1021"/>
      <c r="BE39" s="1021"/>
      <c r="BF39" s="1021"/>
      <c r="BG39" s="1021"/>
      <c r="BH39" s="1021"/>
      <c r="BI39" s="1021"/>
      <c r="BJ39" s="1021"/>
      <c r="BK39" s="1021"/>
      <c r="BL39" s="1021"/>
      <c r="BM39" s="1021"/>
      <c r="BN39" s="1021"/>
      <c r="BO39" s="1021"/>
      <c r="BP39" s="1021"/>
      <c r="BQ39" s="1021"/>
      <c r="BR39" s="1021"/>
      <c r="BS39" s="1021"/>
      <c r="BT39" s="1021"/>
      <c r="BU39" s="1021"/>
      <c r="BV39" s="1021"/>
      <c r="BW39" s="1021"/>
      <c r="BX39" s="1021"/>
      <c r="BY39" s="1021"/>
      <c r="BZ39" s="1021"/>
    </row>
    <row r="40" spans="2:78" ht="13.5" customHeight="1">
      <c r="B40" s="1137"/>
      <c r="C40" s="2625"/>
      <c r="D40" s="2626" t="s">
        <v>1134</v>
      </c>
      <c r="E40" s="2627"/>
      <c r="F40" s="2627"/>
      <c r="G40" s="2627"/>
      <c r="H40" s="2627"/>
      <c r="I40" s="2627"/>
      <c r="J40" s="2627"/>
      <c r="K40" s="2627"/>
      <c r="L40" s="2627"/>
      <c r="M40" s="2627"/>
      <c r="N40" s="2627"/>
      <c r="O40" s="2628"/>
      <c r="P40" s="2638" t="s">
        <v>8</v>
      </c>
      <c r="Q40" s="2638"/>
      <c r="R40" s="2639"/>
      <c r="S40" s="2643" t="s">
        <v>9</v>
      </c>
      <c r="T40" s="2638"/>
      <c r="U40" s="2639"/>
      <c r="V40" s="2643" t="s">
        <v>10</v>
      </c>
      <c r="W40" s="2638"/>
      <c r="X40" s="2639"/>
      <c r="Y40" s="1332" t="s">
        <v>11</v>
      </c>
      <c r="Z40" s="1366"/>
      <c r="AA40" s="1367"/>
      <c r="AB40" s="2610"/>
      <c r="AC40" s="2611"/>
      <c r="AD40" s="2612"/>
      <c r="AE40" s="2632"/>
      <c r="AF40" s="2633"/>
      <c r="AG40" s="2633"/>
      <c r="AH40" s="2634"/>
      <c r="AI40" s="2632"/>
      <c r="AJ40" s="2633"/>
      <c r="AK40" s="2633"/>
      <c r="AL40" s="2634"/>
      <c r="AM40" s="2632"/>
      <c r="AN40" s="2633"/>
      <c r="AO40" s="2634"/>
      <c r="AP40" s="1313"/>
      <c r="AQ40" s="1314"/>
      <c r="AR40" s="1314"/>
      <c r="AS40" s="1314"/>
      <c r="AT40" s="1314"/>
      <c r="AU40" s="1315"/>
      <c r="AV40" s="1545"/>
      <c r="AW40" s="1546"/>
      <c r="AX40" s="1383"/>
      <c r="AY40" s="2290"/>
      <c r="AZ40" s="2291"/>
      <c r="BA40" s="2292"/>
      <c r="BC40" s="1021"/>
      <c r="BD40" s="1021"/>
      <c r="BE40" s="1021"/>
      <c r="BF40" s="1021"/>
      <c r="BG40" s="1021"/>
      <c r="BH40" s="1021"/>
      <c r="BI40" s="1021"/>
      <c r="BJ40" s="1021"/>
      <c r="BK40" s="1021"/>
      <c r="BL40" s="1021"/>
      <c r="BM40" s="1021"/>
      <c r="BN40" s="1021"/>
      <c r="BO40" s="1021"/>
      <c r="BP40" s="1021"/>
      <c r="BQ40" s="1021"/>
      <c r="BR40" s="1021"/>
      <c r="BS40" s="1021"/>
      <c r="BT40" s="1021"/>
      <c r="BU40" s="1021"/>
      <c r="BV40" s="1021"/>
      <c r="BW40" s="1021"/>
      <c r="BX40" s="1021"/>
      <c r="BY40" s="1021"/>
      <c r="BZ40" s="1021"/>
    </row>
    <row r="41" spans="2:78" ht="13.5" customHeight="1">
      <c r="B41" s="1137"/>
      <c r="C41" s="1135"/>
      <c r="D41" s="2645" t="s">
        <v>1135</v>
      </c>
      <c r="E41" s="2646"/>
      <c r="F41" s="2647"/>
      <c r="G41" s="2645" t="s">
        <v>1136</v>
      </c>
      <c r="H41" s="2646"/>
      <c r="I41" s="2647"/>
      <c r="J41" s="2645" t="s">
        <v>1137</v>
      </c>
      <c r="K41" s="2646"/>
      <c r="L41" s="2647"/>
      <c r="M41" s="2651" t="s">
        <v>1138</v>
      </c>
      <c r="N41" s="2646"/>
      <c r="O41" s="2647"/>
      <c r="P41" s="2640"/>
      <c r="Q41" s="2641"/>
      <c r="R41" s="2642"/>
      <c r="S41" s="2644"/>
      <c r="T41" s="2641"/>
      <c r="U41" s="2642"/>
      <c r="V41" s="2644"/>
      <c r="W41" s="2641"/>
      <c r="X41" s="2642"/>
      <c r="Y41" s="1370"/>
      <c r="Z41" s="1377"/>
      <c r="AA41" s="1372"/>
      <c r="AB41" s="2610"/>
      <c r="AC41" s="2611"/>
      <c r="AD41" s="2612"/>
      <c r="AE41" s="2632"/>
      <c r="AF41" s="2633"/>
      <c r="AG41" s="2633"/>
      <c r="AH41" s="2634"/>
      <c r="AI41" s="2632"/>
      <c r="AJ41" s="2633"/>
      <c r="AK41" s="2633"/>
      <c r="AL41" s="2634"/>
      <c r="AM41" s="2632"/>
      <c r="AN41" s="2633"/>
      <c r="AO41" s="2634"/>
      <c r="AP41" s="2610" t="s">
        <v>194</v>
      </c>
      <c r="AQ41" s="2611"/>
      <c r="AR41" s="2611"/>
      <c r="AS41" s="2629" t="s">
        <v>77</v>
      </c>
      <c r="AT41" s="2630"/>
      <c r="AU41" s="2631"/>
      <c r="AV41" s="1545"/>
      <c r="AW41" s="1546"/>
      <c r="AX41" s="1383"/>
      <c r="AY41" s="2290"/>
      <c r="AZ41" s="2291"/>
      <c r="BA41" s="2292"/>
      <c r="BC41" s="1021"/>
      <c r="BD41" s="1021"/>
      <c r="BE41" s="1021"/>
      <c r="BF41" s="1021"/>
      <c r="BG41" s="1021"/>
      <c r="BH41" s="1021"/>
      <c r="BI41" s="1021"/>
      <c r="BJ41" s="1021"/>
      <c r="BK41" s="1021"/>
      <c r="BL41" s="1021"/>
      <c r="BM41" s="1021"/>
      <c r="BN41" s="1021"/>
      <c r="BO41" s="1021"/>
      <c r="BP41" s="1021"/>
      <c r="BQ41" s="1021"/>
      <c r="BR41" s="1021"/>
      <c r="BS41" s="1021"/>
      <c r="BT41" s="1021"/>
      <c r="BU41" s="1021"/>
      <c r="BV41" s="1021"/>
      <c r="BW41" s="1021"/>
      <c r="BX41" s="1021"/>
      <c r="BY41" s="1021"/>
      <c r="BZ41" s="1021"/>
    </row>
    <row r="42" spans="2:78">
      <c r="B42" s="1137"/>
      <c r="C42" s="1135"/>
      <c r="D42" s="2648"/>
      <c r="E42" s="2649"/>
      <c r="F42" s="2650"/>
      <c r="G42" s="2648"/>
      <c r="H42" s="2649"/>
      <c r="I42" s="2650"/>
      <c r="J42" s="2648"/>
      <c r="K42" s="2649"/>
      <c r="L42" s="2650"/>
      <c r="M42" s="2652"/>
      <c r="N42" s="2649"/>
      <c r="O42" s="2650"/>
      <c r="P42" s="2640"/>
      <c r="Q42" s="2641"/>
      <c r="R42" s="2642"/>
      <c r="S42" s="2644"/>
      <c r="T42" s="2641"/>
      <c r="U42" s="2642"/>
      <c r="V42" s="2644"/>
      <c r="W42" s="2641"/>
      <c r="X42" s="2642"/>
      <c r="Y42" s="1370"/>
      <c r="Z42" s="1377"/>
      <c r="AA42" s="1372"/>
      <c r="AB42" s="2610"/>
      <c r="AC42" s="2611"/>
      <c r="AD42" s="2612"/>
      <c r="AE42" s="2632"/>
      <c r="AF42" s="2633"/>
      <c r="AG42" s="2633"/>
      <c r="AH42" s="2634"/>
      <c r="AI42" s="2632"/>
      <c r="AJ42" s="2633"/>
      <c r="AK42" s="2633"/>
      <c r="AL42" s="2634"/>
      <c r="AM42" s="2632"/>
      <c r="AN42" s="2633"/>
      <c r="AO42" s="2634"/>
      <c r="AP42" s="2610"/>
      <c r="AQ42" s="2611"/>
      <c r="AR42" s="2611"/>
      <c r="AS42" s="2632"/>
      <c r="AT42" s="2633"/>
      <c r="AU42" s="2634"/>
      <c r="AV42" s="1545"/>
      <c r="AW42" s="1546"/>
      <c r="AX42" s="1383"/>
      <c r="AY42" s="2290"/>
      <c r="AZ42" s="2291"/>
      <c r="BA42" s="2292"/>
      <c r="BC42" s="1021"/>
      <c r="BD42" s="1021"/>
      <c r="BE42" s="1021"/>
      <c r="BF42" s="1021"/>
      <c r="BG42" s="1021"/>
      <c r="BH42" s="1021"/>
      <c r="BI42" s="1021"/>
      <c r="BJ42" s="1021"/>
      <c r="BK42" s="1021"/>
      <c r="BL42" s="1021"/>
      <c r="BM42" s="1021"/>
      <c r="BN42" s="1021"/>
      <c r="BO42" s="1021"/>
      <c r="BP42" s="1021"/>
      <c r="BQ42" s="1021"/>
      <c r="BR42" s="1021"/>
      <c r="BS42" s="1021"/>
      <c r="BT42" s="1021"/>
      <c r="BU42" s="1021"/>
      <c r="BV42" s="1021"/>
      <c r="BW42" s="1021"/>
      <c r="BX42" s="1021"/>
      <c r="BY42" s="1021"/>
      <c r="BZ42" s="1021"/>
    </row>
    <row r="43" spans="2:78">
      <c r="B43" s="1137"/>
      <c r="C43" s="1135"/>
      <c r="D43" s="2648"/>
      <c r="E43" s="2649"/>
      <c r="F43" s="2650"/>
      <c r="G43" s="2648"/>
      <c r="H43" s="2649"/>
      <c r="I43" s="2650"/>
      <c r="J43" s="2648"/>
      <c r="K43" s="2649"/>
      <c r="L43" s="2650"/>
      <c r="M43" s="2652"/>
      <c r="N43" s="2649"/>
      <c r="O43" s="2650"/>
      <c r="P43" s="2640"/>
      <c r="Q43" s="2641"/>
      <c r="R43" s="2642"/>
      <c r="S43" s="2644"/>
      <c r="T43" s="2641"/>
      <c r="U43" s="2642"/>
      <c r="V43" s="2644"/>
      <c r="W43" s="2641"/>
      <c r="X43" s="2642"/>
      <c r="Y43" s="1370"/>
      <c r="Z43" s="1377"/>
      <c r="AA43" s="1372"/>
      <c r="AB43" s="2610"/>
      <c r="AC43" s="2611"/>
      <c r="AD43" s="2612"/>
      <c r="AE43" s="2632"/>
      <c r="AF43" s="2633"/>
      <c r="AG43" s="2633"/>
      <c r="AH43" s="2634"/>
      <c r="AI43" s="2632"/>
      <c r="AJ43" s="2633"/>
      <c r="AK43" s="2633"/>
      <c r="AL43" s="2634"/>
      <c r="AM43" s="2632"/>
      <c r="AN43" s="2633"/>
      <c r="AO43" s="2634"/>
      <c r="AP43" s="2610"/>
      <c r="AQ43" s="2611"/>
      <c r="AR43" s="2611"/>
      <c r="AS43" s="2632"/>
      <c r="AT43" s="2633"/>
      <c r="AU43" s="2634"/>
      <c r="AV43" s="1545"/>
      <c r="AW43" s="1546"/>
      <c r="AX43" s="1383"/>
      <c r="AY43" s="2290"/>
      <c r="AZ43" s="2291"/>
      <c r="BA43" s="2292"/>
      <c r="BC43" s="1021"/>
      <c r="BD43" s="1021"/>
      <c r="BE43" s="1021"/>
      <c r="BF43" s="1021"/>
      <c r="BG43" s="1021"/>
      <c r="BH43" s="1021"/>
      <c r="BI43" s="1021"/>
      <c r="BJ43" s="1021"/>
      <c r="BK43" s="1021"/>
      <c r="BL43" s="1021"/>
      <c r="BM43" s="1021"/>
      <c r="BN43" s="1021"/>
      <c r="BO43" s="1021"/>
      <c r="BP43" s="1021"/>
      <c r="BQ43" s="1021"/>
      <c r="BR43" s="1021"/>
      <c r="BS43" s="1021"/>
      <c r="BT43" s="1021"/>
      <c r="BU43" s="1021"/>
      <c r="BV43" s="1021"/>
      <c r="BW43" s="1021"/>
      <c r="BX43" s="1021"/>
      <c r="BY43" s="1021"/>
      <c r="BZ43" s="1021"/>
    </row>
    <row r="44" spans="2:78">
      <c r="B44" s="1137"/>
      <c r="C44" s="1135"/>
      <c r="D44" s="2648"/>
      <c r="E44" s="2649"/>
      <c r="F44" s="2650"/>
      <c r="G44" s="2648"/>
      <c r="H44" s="2649"/>
      <c r="I44" s="2650"/>
      <c r="J44" s="2648"/>
      <c r="K44" s="2649"/>
      <c r="L44" s="2650"/>
      <c r="M44" s="2652"/>
      <c r="N44" s="2649"/>
      <c r="O44" s="2650"/>
      <c r="P44" s="2640"/>
      <c r="Q44" s="2641"/>
      <c r="R44" s="2642"/>
      <c r="S44" s="2644"/>
      <c r="T44" s="2641"/>
      <c r="U44" s="2642"/>
      <c r="V44" s="2644"/>
      <c r="W44" s="2641"/>
      <c r="X44" s="2642"/>
      <c r="Y44" s="1370"/>
      <c r="Z44" s="1377"/>
      <c r="AA44" s="1372"/>
      <c r="AB44" s="2610"/>
      <c r="AC44" s="2611"/>
      <c r="AD44" s="2612"/>
      <c r="AE44" s="2632"/>
      <c r="AF44" s="2633"/>
      <c r="AG44" s="2633"/>
      <c r="AH44" s="2634"/>
      <c r="AI44" s="2632"/>
      <c r="AJ44" s="2633"/>
      <c r="AK44" s="2633"/>
      <c r="AL44" s="2634"/>
      <c r="AM44" s="2632"/>
      <c r="AN44" s="2633"/>
      <c r="AO44" s="2634"/>
      <c r="AP44" s="2610"/>
      <c r="AQ44" s="2611"/>
      <c r="AR44" s="2611"/>
      <c r="AS44" s="2632"/>
      <c r="AT44" s="2633"/>
      <c r="AU44" s="2634"/>
      <c r="AV44" s="1545"/>
      <c r="AW44" s="1546"/>
      <c r="AX44" s="1383"/>
      <c r="AY44" s="2290"/>
      <c r="AZ44" s="2291"/>
      <c r="BA44" s="2292"/>
      <c r="BC44" s="1021"/>
      <c r="BD44" s="1021"/>
      <c r="BE44" s="1021"/>
      <c r="BF44" s="1021"/>
      <c r="BG44" s="1021"/>
      <c r="BH44" s="1021"/>
      <c r="BI44" s="1021"/>
      <c r="BJ44" s="1021"/>
      <c r="BK44" s="1021"/>
      <c r="BL44" s="1021"/>
      <c r="BM44" s="1021"/>
      <c r="BN44" s="1021"/>
      <c r="BO44" s="1021"/>
      <c r="BP44" s="1021"/>
      <c r="BQ44" s="1021"/>
      <c r="BR44" s="1021"/>
      <c r="BS44" s="1021"/>
      <c r="BT44" s="1021"/>
      <c r="BU44" s="1021"/>
      <c r="BV44" s="1021"/>
      <c r="BW44" s="1021"/>
      <c r="BX44" s="1021"/>
      <c r="BY44" s="1021"/>
      <c r="BZ44" s="1021"/>
    </row>
    <row r="45" spans="2:78">
      <c r="B45" s="1137"/>
      <c r="C45" s="520"/>
      <c r="D45" s="2653" t="s">
        <v>1139</v>
      </c>
      <c r="E45" s="2654"/>
      <c r="F45" s="2655"/>
      <c r="G45" s="2653" t="s">
        <v>1140</v>
      </c>
      <c r="H45" s="2654"/>
      <c r="I45" s="2655"/>
      <c r="J45" s="2653" t="s">
        <v>1141</v>
      </c>
      <c r="K45" s="2654"/>
      <c r="L45" s="2655"/>
      <c r="M45" s="2656" t="s">
        <v>1142</v>
      </c>
      <c r="N45" s="2654"/>
      <c r="O45" s="2655"/>
      <c r="P45" s="2657" t="s">
        <v>567</v>
      </c>
      <c r="Q45" s="2657"/>
      <c r="R45" s="2658"/>
      <c r="S45" s="2659" t="s">
        <v>593</v>
      </c>
      <c r="T45" s="2657"/>
      <c r="U45" s="2658"/>
      <c r="V45" s="2659" t="s">
        <v>661</v>
      </c>
      <c r="W45" s="2657"/>
      <c r="X45" s="2658"/>
      <c r="Y45" s="2660" t="s">
        <v>660</v>
      </c>
      <c r="Z45" s="2661"/>
      <c r="AA45" s="2662"/>
      <c r="AB45" s="2659" t="s">
        <v>659</v>
      </c>
      <c r="AC45" s="2657"/>
      <c r="AD45" s="2658"/>
      <c r="AE45" s="2659" t="s">
        <v>658</v>
      </c>
      <c r="AF45" s="2657"/>
      <c r="AG45" s="2657"/>
      <c r="AH45" s="2658"/>
      <c r="AI45" s="2659" t="s">
        <v>657</v>
      </c>
      <c r="AJ45" s="2657"/>
      <c r="AK45" s="2657"/>
      <c r="AL45" s="2658"/>
      <c r="AM45" s="2659" t="s">
        <v>694</v>
      </c>
      <c r="AN45" s="2657"/>
      <c r="AO45" s="2658"/>
      <c r="AP45" s="1542" t="s">
        <v>759</v>
      </c>
      <c r="AQ45" s="1543"/>
      <c r="AR45" s="1543"/>
      <c r="AS45" s="1542" t="s">
        <v>945</v>
      </c>
      <c r="AT45" s="1543"/>
      <c r="AU45" s="1544"/>
      <c r="AV45" s="2635" t="s">
        <v>946</v>
      </c>
      <c r="AW45" s="2636"/>
      <c r="AX45" s="2637"/>
      <c r="AY45" s="2635" t="s">
        <v>947</v>
      </c>
      <c r="AZ45" s="2636"/>
      <c r="BA45" s="2637"/>
      <c r="BC45" s="1021"/>
      <c r="BD45" s="1021"/>
      <c r="BE45" s="1021"/>
      <c r="BF45" s="1021"/>
      <c r="BG45" s="1021"/>
      <c r="BH45" s="1021"/>
      <c r="BI45" s="1021"/>
      <c r="BJ45" s="1021"/>
      <c r="BK45" s="1021"/>
      <c r="BL45" s="1021"/>
      <c r="BM45" s="1021"/>
      <c r="BN45" s="1021"/>
      <c r="BO45" s="1021"/>
      <c r="BP45" s="1021"/>
      <c r="BQ45" s="1021"/>
      <c r="BR45" s="1021"/>
      <c r="BS45" s="1021"/>
      <c r="BT45" s="1021"/>
      <c r="BU45" s="1021"/>
      <c r="BV45" s="1021"/>
      <c r="BW45" s="1021"/>
      <c r="BX45" s="1021"/>
      <c r="BY45" s="1021"/>
      <c r="BZ45" s="1021"/>
    </row>
    <row r="46" spans="2:78">
      <c r="B46" s="1137"/>
      <c r="C46" s="983">
        <v>1</v>
      </c>
      <c r="D46" s="2663"/>
      <c r="E46" s="2664"/>
      <c r="F46" s="2665"/>
      <c r="G46" s="2663"/>
      <c r="H46" s="2664"/>
      <c r="I46" s="2665"/>
      <c r="J46" s="2663"/>
      <c r="K46" s="2664"/>
      <c r="L46" s="2665"/>
      <c r="M46" s="2666"/>
      <c r="N46" s="2664"/>
      <c r="O46" s="2665"/>
      <c r="P46" s="1318"/>
      <c r="Q46" s="1318"/>
      <c r="R46" s="1319"/>
      <c r="S46" s="1317"/>
      <c r="T46" s="1318"/>
      <c r="U46" s="1319"/>
      <c r="V46" s="1317"/>
      <c r="W46" s="1318"/>
      <c r="X46" s="1319"/>
      <c r="Y46" s="1317"/>
      <c r="Z46" s="1318"/>
      <c r="AA46" s="1319"/>
      <c r="AB46" s="1317"/>
      <c r="AC46" s="1318"/>
      <c r="AD46" s="1319"/>
      <c r="AE46" s="1396"/>
      <c r="AF46" s="1397"/>
      <c r="AG46" s="1397"/>
      <c r="AH46" s="1398"/>
      <c r="AI46" s="1396"/>
      <c r="AJ46" s="1397"/>
      <c r="AK46" s="1397"/>
      <c r="AL46" s="1398"/>
      <c r="AM46" s="1317"/>
      <c r="AN46" s="1318"/>
      <c r="AO46" s="1319"/>
      <c r="AP46" s="1317"/>
      <c r="AQ46" s="1318"/>
      <c r="AR46" s="1319"/>
      <c r="AS46" s="1317"/>
      <c r="AT46" s="1318"/>
      <c r="AU46" s="1319"/>
      <c r="AV46" s="1317"/>
      <c r="AW46" s="1318"/>
      <c r="AX46" s="1319"/>
      <c r="AY46" s="1317"/>
      <c r="AZ46" s="1318"/>
      <c r="BA46" s="1319"/>
      <c r="BB46" s="34"/>
      <c r="BC46" s="1021"/>
      <c r="BD46" s="1021"/>
      <c r="BE46" s="1021"/>
      <c r="BF46" s="1021"/>
      <c r="BG46" s="1021"/>
      <c r="BH46" s="1021"/>
      <c r="BI46" s="1021"/>
      <c r="BJ46" s="1021"/>
      <c r="BK46" s="1021"/>
      <c r="BL46" s="1021"/>
      <c r="BM46" s="1021"/>
      <c r="BN46" s="1021"/>
      <c r="BO46" s="1021"/>
      <c r="BP46" s="1021"/>
      <c r="BQ46" s="1021"/>
      <c r="BR46" s="1021"/>
      <c r="BS46" s="1021"/>
      <c r="BT46" s="1021"/>
      <c r="BU46" s="1021"/>
      <c r="BV46" s="1021"/>
      <c r="BW46" s="1021"/>
      <c r="BX46" s="1021"/>
      <c r="BY46" s="1021"/>
      <c r="BZ46" s="1021"/>
    </row>
    <row r="47" spans="2:78">
      <c r="C47" s="971">
        <v>2</v>
      </c>
      <c r="D47" s="2669"/>
      <c r="E47" s="2670"/>
      <c r="F47" s="2671"/>
      <c r="G47" s="2669"/>
      <c r="H47" s="2670"/>
      <c r="I47" s="2671"/>
      <c r="J47" s="2669"/>
      <c r="K47" s="2670"/>
      <c r="L47" s="2671"/>
      <c r="M47" s="2672"/>
      <c r="N47" s="2670"/>
      <c r="O47" s="2671"/>
      <c r="P47" s="1300"/>
      <c r="Q47" s="1300"/>
      <c r="R47" s="1299"/>
      <c r="S47" s="1298"/>
      <c r="T47" s="1300"/>
      <c r="U47" s="1299"/>
      <c r="V47" s="1298"/>
      <c r="W47" s="1300"/>
      <c r="X47" s="1299"/>
      <c r="Y47" s="1298"/>
      <c r="Z47" s="1300"/>
      <c r="AA47" s="1299"/>
      <c r="AB47" s="1298"/>
      <c r="AC47" s="1300"/>
      <c r="AD47" s="1299"/>
      <c r="AE47" s="1295"/>
      <c r="AF47" s="1296"/>
      <c r="AG47" s="1296"/>
      <c r="AH47" s="1297"/>
      <c r="AI47" s="1295"/>
      <c r="AJ47" s="1296"/>
      <c r="AK47" s="1296"/>
      <c r="AL47" s="1297"/>
      <c r="AM47" s="1298"/>
      <c r="AN47" s="1300"/>
      <c r="AO47" s="1299"/>
      <c r="AP47" s="1298"/>
      <c r="AQ47" s="1300"/>
      <c r="AR47" s="1299"/>
      <c r="AS47" s="1298"/>
      <c r="AT47" s="1300"/>
      <c r="AU47" s="1299"/>
      <c r="AV47" s="1298"/>
      <c r="AW47" s="1300"/>
      <c r="AX47" s="1299"/>
      <c r="AY47" s="1298"/>
      <c r="AZ47" s="1300"/>
      <c r="BA47" s="1299"/>
      <c r="BB47" s="34"/>
      <c r="BC47" s="1021"/>
      <c r="BD47" s="1021"/>
      <c r="BE47" s="1021"/>
      <c r="BF47" s="1021"/>
      <c r="BG47" s="1021"/>
      <c r="BH47" s="1021"/>
      <c r="BI47" s="1021"/>
      <c r="BJ47" s="1021"/>
      <c r="BK47" s="1021"/>
      <c r="BL47" s="1021"/>
      <c r="BM47" s="1021"/>
      <c r="BN47" s="1021"/>
      <c r="BO47" s="1021"/>
      <c r="BP47" s="1021"/>
      <c r="BQ47" s="1021"/>
      <c r="BR47" s="1021"/>
      <c r="BS47" s="1021"/>
      <c r="BT47" s="1021"/>
      <c r="BU47" s="1021"/>
      <c r="BV47" s="1021"/>
      <c r="BW47" s="1021"/>
      <c r="BX47" s="1021"/>
      <c r="BY47" s="1021"/>
      <c r="BZ47" s="1021"/>
    </row>
    <row r="48" spans="2:78">
      <c r="C48" s="971">
        <v>3</v>
      </c>
      <c r="D48" s="2669"/>
      <c r="E48" s="2670"/>
      <c r="F48" s="2671"/>
      <c r="G48" s="2669"/>
      <c r="H48" s="2670"/>
      <c r="I48" s="2671"/>
      <c r="J48" s="2669"/>
      <c r="K48" s="2670"/>
      <c r="L48" s="2671"/>
      <c r="M48" s="2672"/>
      <c r="N48" s="2670"/>
      <c r="O48" s="2671"/>
      <c r="P48" s="84"/>
      <c r="R48" s="1137"/>
      <c r="S48" s="1135"/>
      <c r="U48" s="1137"/>
      <c r="V48" s="1135"/>
      <c r="X48" s="1137"/>
      <c r="Y48" s="1135"/>
      <c r="AA48" s="1137"/>
      <c r="AB48" s="1135"/>
      <c r="AD48" s="1137"/>
      <c r="AE48" s="1295"/>
      <c r="AF48" s="1296"/>
      <c r="AG48" s="1296"/>
      <c r="AH48" s="1297"/>
      <c r="AI48" s="1295"/>
      <c r="AJ48" s="1296"/>
      <c r="AK48" s="1296"/>
      <c r="AL48" s="1297"/>
      <c r="AM48" s="1298"/>
      <c r="AN48" s="1300"/>
      <c r="AO48" s="1299"/>
      <c r="AP48" s="1298"/>
      <c r="AQ48" s="1300"/>
      <c r="AR48" s="1299"/>
      <c r="AS48" s="1298"/>
      <c r="AT48" s="1300"/>
      <c r="AU48" s="1299"/>
      <c r="AV48" s="1135"/>
      <c r="AX48" s="1137"/>
      <c r="AY48" s="1135"/>
      <c r="BA48" s="1137"/>
      <c r="BB48" s="34"/>
      <c r="BC48" s="1021"/>
      <c r="BD48" s="1021"/>
      <c r="BE48" s="1021"/>
      <c r="BF48" s="1021"/>
      <c r="BG48" s="1021"/>
      <c r="BH48" s="1021"/>
      <c r="BI48" s="1021"/>
      <c r="BJ48" s="1021"/>
      <c r="BK48" s="1021"/>
      <c r="BL48" s="1021"/>
      <c r="BM48" s="1021"/>
      <c r="BN48" s="1021"/>
      <c r="BO48" s="1021"/>
      <c r="BP48" s="1021"/>
      <c r="BQ48" s="1021"/>
      <c r="BR48" s="1021"/>
      <c r="BS48" s="1021"/>
      <c r="BT48" s="1021"/>
      <c r="BU48" s="1021"/>
      <c r="BV48" s="1021"/>
      <c r="BW48" s="1021"/>
      <c r="BX48" s="1021"/>
      <c r="BY48" s="1021"/>
      <c r="BZ48" s="1021"/>
    </row>
    <row r="49" spans="1:99">
      <c r="C49" s="971">
        <v>4</v>
      </c>
      <c r="D49" s="2669"/>
      <c r="E49" s="2670"/>
      <c r="F49" s="2671"/>
      <c r="G49" s="2669"/>
      <c r="H49" s="2670"/>
      <c r="I49" s="2671"/>
      <c r="J49" s="2669"/>
      <c r="K49" s="2670"/>
      <c r="L49" s="2671"/>
      <c r="M49" s="2672"/>
      <c r="N49" s="2670"/>
      <c r="O49" s="2671"/>
      <c r="P49" s="1653"/>
      <c r="Q49" s="1653"/>
      <c r="R49" s="2668"/>
      <c r="S49" s="2667"/>
      <c r="T49" s="1653"/>
      <c r="U49" s="2668"/>
      <c r="V49" s="2667"/>
      <c r="W49" s="1653"/>
      <c r="X49" s="2668"/>
      <c r="Y49" s="2667"/>
      <c r="Z49" s="1653"/>
      <c r="AA49" s="2668"/>
      <c r="AB49" s="2667"/>
      <c r="AC49" s="1653"/>
      <c r="AD49" s="2668"/>
      <c r="AE49" s="1295"/>
      <c r="AF49" s="1296"/>
      <c r="AG49" s="1296"/>
      <c r="AH49" s="1297"/>
      <c r="AI49" s="1295"/>
      <c r="AJ49" s="1296"/>
      <c r="AK49" s="1296"/>
      <c r="AL49" s="1297"/>
      <c r="AM49" s="2667"/>
      <c r="AN49" s="1653"/>
      <c r="AO49" s="2668"/>
      <c r="AP49" s="2667"/>
      <c r="AQ49" s="1653"/>
      <c r="AR49" s="2668"/>
      <c r="AS49" s="2667"/>
      <c r="AT49" s="1653"/>
      <c r="AU49" s="2668"/>
      <c r="AV49" s="2667"/>
      <c r="AW49" s="1653"/>
      <c r="AX49" s="2668"/>
      <c r="AY49" s="2667"/>
      <c r="AZ49" s="1653"/>
      <c r="BA49" s="2668"/>
      <c r="BB49" s="34"/>
      <c r="BC49" s="1021"/>
      <c r="BD49" s="1021"/>
      <c r="BE49" s="1021"/>
      <c r="BF49" s="1021"/>
      <c r="BG49" s="1021"/>
      <c r="BH49" s="1021"/>
      <c r="BI49" s="1021"/>
      <c r="BJ49" s="1021"/>
      <c r="BK49" s="1021"/>
      <c r="BL49" s="1021"/>
      <c r="BM49" s="1021"/>
      <c r="BN49" s="1021"/>
      <c r="BO49" s="1021"/>
      <c r="BP49" s="1021"/>
      <c r="BQ49" s="1021"/>
      <c r="BR49" s="1021"/>
      <c r="BS49" s="1021"/>
      <c r="BT49" s="1021"/>
      <c r="BU49" s="1021"/>
      <c r="BV49" s="1021"/>
      <c r="BW49" s="1021"/>
      <c r="BX49" s="1021"/>
      <c r="BY49" s="1021"/>
      <c r="BZ49" s="1021"/>
    </row>
    <row r="50" spans="1:99">
      <c r="C50" s="974">
        <v>5</v>
      </c>
      <c r="D50" s="2673"/>
      <c r="E50" s="2674"/>
      <c r="F50" s="2675"/>
      <c r="G50" s="2673"/>
      <c r="H50" s="2674"/>
      <c r="I50" s="2675"/>
      <c r="J50" s="2673"/>
      <c r="K50" s="2674"/>
      <c r="L50" s="2675"/>
      <c r="M50" s="2676"/>
      <c r="N50" s="2674"/>
      <c r="O50" s="2675"/>
      <c r="P50" s="1321"/>
      <c r="Q50" s="1321"/>
      <c r="R50" s="1322"/>
      <c r="S50" s="1320"/>
      <c r="T50" s="1321"/>
      <c r="U50" s="1322"/>
      <c r="V50" s="1320"/>
      <c r="W50" s="1321"/>
      <c r="X50" s="1322"/>
      <c r="Y50" s="1320"/>
      <c r="Z50" s="1321"/>
      <c r="AA50" s="1322"/>
      <c r="AB50" s="1320"/>
      <c r="AC50" s="1321"/>
      <c r="AD50" s="1322"/>
      <c r="AE50" s="1420"/>
      <c r="AF50" s="1421"/>
      <c r="AG50" s="1421"/>
      <c r="AH50" s="1422"/>
      <c r="AI50" s="1420"/>
      <c r="AJ50" s="1421"/>
      <c r="AK50" s="1421"/>
      <c r="AL50" s="1422"/>
      <c r="AM50" s="1320"/>
      <c r="AN50" s="1321"/>
      <c r="AO50" s="1322"/>
      <c r="AP50" s="1320"/>
      <c r="AQ50" s="1321"/>
      <c r="AR50" s="1322"/>
      <c r="AS50" s="1320"/>
      <c r="AT50" s="1321"/>
      <c r="AU50" s="1322"/>
      <c r="AV50" s="1320"/>
      <c r="AW50" s="1321"/>
      <c r="AX50" s="1322"/>
      <c r="AY50" s="1320"/>
      <c r="AZ50" s="1321"/>
      <c r="BA50" s="1322"/>
      <c r="BB50" s="34"/>
      <c r="BC50" s="1021"/>
      <c r="BD50" s="1021"/>
      <c r="BE50" s="1021"/>
      <c r="BF50" s="1021"/>
      <c r="BG50" s="1021"/>
      <c r="BH50" s="1021"/>
      <c r="BI50" s="1021"/>
      <c r="BJ50" s="1021"/>
      <c r="BK50" s="1021"/>
      <c r="BL50" s="1021"/>
      <c r="BM50" s="1021"/>
      <c r="BN50" s="1021"/>
      <c r="BO50" s="1021"/>
      <c r="BP50" s="1021"/>
      <c r="BQ50" s="1021"/>
      <c r="BR50" s="1021"/>
      <c r="BS50" s="1021"/>
      <c r="BT50" s="1021"/>
      <c r="BU50" s="1021"/>
      <c r="BV50" s="1021"/>
      <c r="BW50" s="1021"/>
      <c r="BX50" s="1021"/>
      <c r="BY50" s="1021"/>
      <c r="BZ50" s="1021"/>
    </row>
    <row r="51" spans="1:99">
      <c r="C51" s="1032" t="s">
        <v>12</v>
      </c>
      <c r="D51" s="2677"/>
      <c r="E51" s="2678"/>
      <c r="F51" s="2679"/>
      <c r="G51" s="2677"/>
      <c r="H51" s="2678"/>
      <c r="I51" s="2679"/>
      <c r="J51" s="2677"/>
      <c r="K51" s="2678"/>
      <c r="L51" s="2679"/>
      <c r="M51" s="2680"/>
      <c r="N51" s="2678"/>
      <c r="O51" s="2679"/>
      <c r="P51" s="1503"/>
      <c r="Q51" s="1503"/>
      <c r="R51" s="1587"/>
      <c r="S51" s="1588"/>
      <c r="T51" s="1503"/>
      <c r="U51" s="1587"/>
      <c r="V51" s="1588"/>
      <c r="W51" s="1503"/>
      <c r="X51" s="1587"/>
      <c r="Y51" s="1588"/>
      <c r="Z51" s="1503"/>
      <c r="AA51" s="1587"/>
      <c r="AB51" s="1641"/>
      <c r="AC51" s="1642"/>
      <c r="AD51" s="1643"/>
      <c r="AE51" s="2621"/>
      <c r="AF51" s="2622"/>
      <c r="AG51" s="2622"/>
      <c r="AH51" s="2623"/>
      <c r="AI51" s="1731"/>
      <c r="AJ51" s="1732"/>
      <c r="AK51" s="1732"/>
      <c r="AL51" s="1733"/>
      <c r="AM51" s="1588"/>
      <c r="AN51" s="1503"/>
      <c r="AO51" s="1587"/>
      <c r="AP51" s="1588"/>
      <c r="AQ51" s="1503"/>
      <c r="AR51" s="1587"/>
      <c r="AS51" s="1588"/>
      <c r="AT51" s="1503"/>
      <c r="AU51" s="1587"/>
      <c r="AV51" s="1588"/>
      <c r="AW51" s="1503"/>
      <c r="AX51" s="1587"/>
      <c r="AY51" s="1588"/>
      <c r="AZ51" s="1503"/>
      <c r="BA51" s="1587"/>
      <c r="BB51" s="34"/>
      <c r="BC51" s="1021"/>
      <c r="BD51" s="1021"/>
      <c r="BE51" s="1021"/>
      <c r="BF51" s="1021"/>
      <c r="BG51" s="1021"/>
      <c r="BH51" s="1021"/>
      <c r="BI51" s="1021"/>
      <c r="BJ51" s="1021"/>
      <c r="BK51" s="1021"/>
      <c r="BL51" s="1021"/>
      <c r="BM51" s="1021"/>
      <c r="BN51" s="1021"/>
      <c r="BO51" s="1021"/>
      <c r="BP51" s="1021"/>
      <c r="BQ51" s="1021"/>
      <c r="BR51" s="1021"/>
      <c r="BS51" s="1021"/>
      <c r="BT51" s="1021"/>
      <c r="BU51" s="1021"/>
      <c r="BV51" s="1021"/>
      <c r="BW51" s="1021"/>
      <c r="BX51" s="1021"/>
      <c r="BY51" s="1021"/>
      <c r="BZ51" s="1021"/>
    </row>
    <row r="52" spans="1:99">
      <c r="C52" s="96" t="s">
        <v>285</v>
      </c>
      <c r="D52" s="1132"/>
      <c r="E52" s="1132"/>
      <c r="F52" s="1132"/>
      <c r="G52" s="1132"/>
      <c r="H52" s="1132"/>
      <c r="I52" s="1132"/>
      <c r="J52" s="1129"/>
      <c r="K52" s="1129"/>
      <c r="L52" s="1129"/>
      <c r="M52" s="1129"/>
      <c r="N52" s="1129"/>
      <c r="O52" s="1129"/>
      <c r="P52" s="1129"/>
      <c r="Q52" s="1129"/>
      <c r="R52" s="1129"/>
      <c r="S52" s="1021"/>
      <c r="T52" s="1021"/>
      <c r="U52" s="1021"/>
      <c r="V52" s="1021"/>
      <c r="W52" s="1021"/>
      <c r="X52" s="1021"/>
      <c r="Y52" s="1021"/>
      <c r="Z52" s="1021"/>
      <c r="AA52" s="1021"/>
      <c r="AB52" s="1021"/>
      <c r="AC52" s="1021"/>
      <c r="AD52" s="1021"/>
      <c r="AE52" s="1021"/>
      <c r="AF52" s="1021"/>
      <c r="AG52" s="1021"/>
      <c r="AH52" s="1021"/>
      <c r="AI52" s="1021"/>
      <c r="AJ52" s="1021"/>
      <c r="AK52" s="1021"/>
      <c r="AL52" s="1021"/>
      <c r="AM52" s="1021"/>
      <c r="AN52" s="1021"/>
      <c r="AO52" s="1021"/>
      <c r="AP52" s="1021"/>
      <c r="AQ52" s="1021"/>
      <c r="AR52" s="1021"/>
      <c r="AS52" s="1021"/>
      <c r="AT52" s="1021"/>
      <c r="AU52" s="1021"/>
      <c r="AV52" s="1021"/>
      <c r="AW52" s="1021"/>
      <c r="AX52" s="1021"/>
      <c r="AY52" s="1021"/>
      <c r="AZ52" s="1021"/>
      <c r="BA52" s="1021"/>
      <c r="BB52" s="1021"/>
      <c r="BC52" s="1021"/>
      <c r="BD52" s="1021"/>
      <c r="BE52" s="1021"/>
      <c r="BF52" s="1021"/>
      <c r="BG52" s="1021"/>
      <c r="BH52" s="1021"/>
      <c r="BI52" s="1021"/>
      <c r="BJ52" s="1021"/>
      <c r="BK52" s="1021"/>
      <c r="BL52" s="1021"/>
      <c r="BM52" s="1021"/>
      <c r="BN52" s="1021"/>
    </row>
    <row r="53" spans="1:99">
      <c r="C53" s="96" t="s">
        <v>27</v>
      </c>
      <c r="D53" s="28" t="s">
        <v>391</v>
      </c>
      <c r="E53" s="29"/>
      <c r="F53" s="29"/>
      <c r="G53" s="29"/>
      <c r="H53" s="29"/>
      <c r="I53" s="29"/>
      <c r="J53" s="1129"/>
      <c r="K53" s="1129"/>
      <c r="L53" s="1129"/>
      <c r="M53" s="1129"/>
      <c r="N53" s="1129"/>
      <c r="O53" s="1129"/>
      <c r="P53" s="1129"/>
      <c r="Q53" s="1129"/>
      <c r="R53" s="1129"/>
      <c r="S53" s="1021"/>
      <c r="T53" s="1021"/>
      <c r="U53" s="1021"/>
      <c r="V53" s="1021"/>
      <c r="W53" s="1021"/>
      <c r="X53" s="1021"/>
      <c r="Y53" s="1021"/>
      <c r="Z53" s="1021"/>
      <c r="AA53" s="1021"/>
      <c r="AB53" s="1021"/>
      <c r="AC53" s="1021"/>
      <c r="AD53" s="1021"/>
      <c r="AE53" s="1021"/>
      <c r="AF53" s="1021"/>
      <c r="AG53" s="1021"/>
      <c r="AH53" s="1021"/>
      <c r="AI53" s="1021"/>
      <c r="AJ53" s="1021"/>
      <c r="AK53" s="1021"/>
      <c r="AL53" s="1021"/>
      <c r="AM53" s="1021"/>
      <c r="AN53" s="1021"/>
      <c r="AO53" s="1021"/>
      <c r="AP53" s="1021"/>
      <c r="AQ53" s="1021"/>
      <c r="AR53" s="1021"/>
      <c r="AS53" s="1021"/>
      <c r="AT53" s="1021"/>
      <c r="AU53" s="1021"/>
      <c r="AV53" s="1021"/>
      <c r="AW53" s="1021"/>
      <c r="AX53" s="1021"/>
      <c r="AY53" s="1021"/>
      <c r="AZ53" s="1021"/>
      <c r="BA53" s="1021"/>
      <c r="BB53" s="1021"/>
      <c r="BC53" s="1021"/>
      <c r="BD53" s="1021"/>
      <c r="BE53" s="1021"/>
      <c r="BF53" s="1021"/>
      <c r="BG53" s="1021"/>
      <c r="BH53" s="1021"/>
      <c r="BI53" s="1021"/>
      <c r="BJ53" s="1021"/>
      <c r="BK53" s="1021"/>
      <c r="BL53" s="1021"/>
      <c r="BM53" s="1021"/>
      <c r="BN53" s="1021"/>
    </row>
    <row r="54" spans="1:99">
      <c r="C54" s="96" t="s">
        <v>28</v>
      </c>
      <c r="D54" s="29" t="s">
        <v>432</v>
      </c>
      <c r="E54" s="29"/>
      <c r="F54" s="29"/>
      <c r="G54" s="29"/>
      <c r="H54" s="29"/>
      <c r="I54" s="29"/>
      <c r="J54" s="1129"/>
      <c r="K54" s="1129"/>
      <c r="L54" s="1129"/>
      <c r="M54" s="1129"/>
      <c r="N54" s="1129"/>
      <c r="O54" s="1129"/>
      <c r="P54" s="1129"/>
      <c r="Q54" s="1129"/>
      <c r="R54" s="1129"/>
      <c r="S54" s="1021"/>
      <c r="T54" s="1021"/>
      <c r="U54" s="1021"/>
      <c r="V54" s="1021"/>
      <c r="W54" s="1021"/>
      <c r="X54" s="1021"/>
      <c r="Y54" s="1021"/>
      <c r="Z54" s="1021"/>
      <c r="AA54" s="1021"/>
      <c r="AB54" s="1021"/>
      <c r="AC54" s="1021"/>
      <c r="AD54" s="1021"/>
      <c r="AE54" s="1021"/>
      <c r="AF54" s="1021"/>
      <c r="AG54" s="1021"/>
      <c r="AH54" s="1021"/>
      <c r="AI54" s="1021"/>
      <c r="AJ54" s="1021"/>
      <c r="AK54" s="1021"/>
      <c r="AL54" s="1021"/>
      <c r="AM54" s="1021"/>
      <c r="AN54" s="1021"/>
      <c r="AO54" s="1021"/>
      <c r="AP54" s="1021"/>
      <c r="AQ54" s="1021"/>
      <c r="AR54" s="1021"/>
      <c r="AS54" s="1021"/>
      <c r="AT54" s="1021"/>
      <c r="AU54" s="1021"/>
      <c r="AV54" s="1021"/>
      <c r="AW54" s="1021"/>
      <c r="AX54" s="1021"/>
      <c r="AY54" s="1021"/>
      <c r="AZ54" s="1021"/>
      <c r="BA54" s="1021"/>
      <c r="BB54" s="1021"/>
      <c r="BC54" s="1021"/>
      <c r="BD54" s="1021"/>
      <c r="BE54" s="1021"/>
      <c r="BF54" s="1021"/>
      <c r="BG54" s="1021"/>
      <c r="BH54" s="1021"/>
      <c r="BI54" s="1021"/>
      <c r="BJ54" s="1021"/>
      <c r="BK54" s="1021"/>
      <c r="BL54" s="1021"/>
      <c r="BM54" s="1021"/>
      <c r="BN54" s="1021"/>
    </row>
    <row r="55" spans="1:99">
      <c r="C55" s="96" t="s">
        <v>370</v>
      </c>
      <c r="D55" s="29" t="s">
        <v>656</v>
      </c>
      <c r="E55" s="29"/>
      <c r="F55" s="29"/>
      <c r="G55" s="29"/>
      <c r="H55" s="29"/>
      <c r="I55" s="29"/>
      <c r="J55" s="1129"/>
      <c r="K55" s="1129"/>
      <c r="L55" s="1129"/>
      <c r="M55" s="1129"/>
      <c r="N55" s="1129"/>
      <c r="O55" s="1129"/>
      <c r="P55" s="1129"/>
      <c r="Q55" s="1129"/>
      <c r="R55" s="1129"/>
      <c r="S55" s="1021"/>
      <c r="T55" s="1021"/>
      <c r="U55" s="1021"/>
      <c r="V55" s="1021"/>
      <c r="W55" s="1021"/>
      <c r="X55" s="1021"/>
      <c r="Y55" s="1021"/>
      <c r="Z55" s="1021"/>
      <c r="AA55" s="1021"/>
      <c r="AB55" s="1021"/>
      <c r="AC55" s="1021"/>
      <c r="AD55" s="1021"/>
      <c r="AE55" s="1021"/>
      <c r="AF55" s="1021"/>
      <c r="AG55" s="1021"/>
      <c r="AH55" s="1021"/>
      <c r="AI55" s="1021"/>
      <c r="AJ55" s="1021"/>
      <c r="AK55" s="1021"/>
      <c r="AL55" s="1021"/>
      <c r="AM55" s="1021"/>
      <c r="AN55" s="1021"/>
      <c r="AO55" s="1021"/>
      <c r="AP55" s="1021"/>
      <c r="AQ55" s="1021"/>
      <c r="AR55" s="1021"/>
      <c r="AS55" s="1021"/>
      <c r="AT55" s="1021"/>
      <c r="AU55" s="1021"/>
      <c r="AV55" s="1021"/>
      <c r="AW55" s="1021"/>
      <c r="AX55" s="1021"/>
      <c r="AY55" s="1021"/>
      <c r="AZ55" s="1021"/>
      <c r="BA55" s="1021"/>
      <c r="BB55" s="1021"/>
      <c r="BC55" s="1021"/>
      <c r="BD55" s="1021"/>
      <c r="BE55" s="1021"/>
      <c r="BF55" s="1021"/>
      <c r="BG55" s="1021"/>
      <c r="BH55" s="1021"/>
      <c r="BI55" s="1021"/>
      <c r="BJ55" s="1021"/>
      <c r="BK55" s="1021"/>
      <c r="BL55" s="1021"/>
      <c r="BM55" s="1021"/>
      <c r="BN55" s="1021"/>
    </row>
    <row r="56" spans="1:99">
      <c r="C56" s="96" t="s">
        <v>371</v>
      </c>
      <c r="D56" s="28" t="s">
        <v>627</v>
      </c>
      <c r="E56" s="29"/>
      <c r="F56" s="29"/>
      <c r="G56" s="29"/>
      <c r="H56" s="29"/>
      <c r="I56" s="29"/>
      <c r="J56" s="1129"/>
      <c r="K56" s="1129"/>
      <c r="L56" s="1129"/>
      <c r="M56" s="1129"/>
      <c r="N56" s="1129"/>
      <c r="O56" s="1129"/>
      <c r="P56" s="1129"/>
      <c r="Q56" s="1129"/>
      <c r="R56" s="1129"/>
      <c r="S56" s="1021"/>
      <c r="T56" s="1021"/>
      <c r="U56" s="1021"/>
      <c r="V56" s="1021"/>
      <c r="W56" s="1021"/>
      <c r="X56" s="1021"/>
      <c r="Y56" s="1021"/>
      <c r="Z56" s="1021"/>
      <c r="AA56" s="1021"/>
      <c r="AB56" s="1021"/>
      <c r="AC56" s="1021"/>
      <c r="AD56" s="1021"/>
      <c r="AE56" s="1021"/>
      <c r="AF56" s="1021"/>
      <c r="AG56" s="1021"/>
      <c r="AH56" s="1021"/>
      <c r="AI56" s="1021"/>
      <c r="AJ56" s="1021"/>
      <c r="AK56" s="1021"/>
      <c r="AL56" s="1021"/>
      <c r="AM56" s="1021"/>
      <c r="AN56" s="1021"/>
      <c r="AO56" s="1021"/>
      <c r="AP56" s="1021"/>
      <c r="AQ56" s="1021"/>
      <c r="AR56" s="1021"/>
      <c r="AS56" s="1021"/>
      <c r="AT56" s="1021"/>
      <c r="AU56" s="1021"/>
      <c r="AV56" s="1021"/>
      <c r="AW56" s="1021"/>
      <c r="AX56" s="1021"/>
      <c r="AY56" s="1021"/>
      <c r="AZ56" s="1021"/>
      <c r="BA56" s="1021"/>
      <c r="BB56" s="1021"/>
      <c r="BC56" s="1021"/>
      <c r="BD56" s="1021"/>
      <c r="BE56" s="1021"/>
      <c r="BF56" s="1021"/>
      <c r="BG56" s="1021"/>
      <c r="BH56" s="1021"/>
      <c r="BI56" s="1021"/>
      <c r="BJ56" s="1021"/>
      <c r="BK56" s="1021"/>
      <c r="BL56" s="1021"/>
      <c r="BM56" s="1021"/>
      <c r="BN56" s="1021"/>
    </row>
    <row r="57" spans="1:99">
      <c r="C57" s="96" t="s">
        <v>520</v>
      </c>
      <c r="D57" s="28" t="s">
        <v>628</v>
      </c>
      <c r="E57" s="29"/>
      <c r="F57" s="29"/>
      <c r="G57" s="29"/>
      <c r="H57" s="29"/>
      <c r="I57" s="29"/>
      <c r="S57" s="1002"/>
      <c r="T57" s="1002"/>
      <c r="U57" s="1002"/>
      <c r="V57" s="1002"/>
      <c r="W57" s="1002"/>
      <c r="X57" s="1002"/>
      <c r="Y57" s="1002"/>
      <c r="Z57" s="1002"/>
      <c r="AA57" s="1002"/>
      <c r="AB57" s="1002"/>
      <c r="AC57" s="1002"/>
      <c r="AD57" s="1002"/>
      <c r="AE57" s="1002"/>
      <c r="AF57" s="1002"/>
      <c r="AG57" s="1002"/>
      <c r="AH57" s="1002"/>
      <c r="AI57" s="1002"/>
      <c r="AJ57" s="1002"/>
      <c r="AK57" s="1002"/>
      <c r="AL57" s="1002"/>
    </row>
    <row r="58" spans="1:99" s="13" customFormat="1" ht="16.2" customHeight="1">
      <c r="A58" s="29"/>
      <c r="B58" s="29"/>
      <c r="C58" s="96" t="s">
        <v>404</v>
      </c>
      <c r="D58" s="28" t="s">
        <v>629</v>
      </c>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row>
    <row r="59" spans="1:99" s="13" customFormat="1" ht="16.2" customHeight="1">
      <c r="A59" s="29"/>
      <c r="B59" s="29"/>
      <c r="C59" s="96" t="s">
        <v>373</v>
      </c>
      <c r="D59" s="28" t="s">
        <v>655</v>
      </c>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row>
    <row r="60" spans="1:99" s="13" customFormat="1" ht="16.2" customHeight="1">
      <c r="A60" s="29"/>
      <c r="B60" s="29"/>
      <c r="C60" s="96" t="s">
        <v>405</v>
      </c>
      <c r="D60" s="28" t="s">
        <v>1143</v>
      </c>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row>
    <row r="61" spans="1:99" s="13" customFormat="1" ht="16.2" customHeight="1">
      <c r="A61" s="29"/>
      <c r="B61" s="29"/>
      <c r="C61" s="96" t="s">
        <v>525</v>
      </c>
      <c r="D61" s="28" t="s">
        <v>1199</v>
      </c>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c r="CH61" s="29"/>
      <c r="CI61" s="29"/>
      <c r="CJ61" s="29"/>
      <c r="CK61" s="29"/>
      <c r="CL61" s="29"/>
      <c r="CM61" s="29"/>
      <c r="CN61" s="29"/>
      <c r="CO61" s="29"/>
      <c r="CP61" s="29"/>
      <c r="CQ61" s="29"/>
      <c r="CR61" s="29"/>
      <c r="CS61" s="29"/>
      <c r="CT61" s="29"/>
      <c r="CU61" s="29"/>
    </row>
    <row r="62" spans="1:99" s="13" customFormat="1" ht="16.2" customHeight="1">
      <c r="A62" s="29"/>
      <c r="B62" s="29"/>
      <c r="C62" s="96" t="s">
        <v>568</v>
      </c>
      <c r="D62" s="28" t="s">
        <v>1200</v>
      </c>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row>
    <row r="63" spans="1:99" s="14" customFormat="1" ht="16.2" customHeight="1">
      <c r="A63" s="101"/>
      <c r="B63" s="101"/>
      <c r="C63" s="96" t="s">
        <v>569</v>
      </c>
      <c r="D63" s="28" t="s">
        <v>1201</v>
      </c>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c r="BZ63" s="101"/>
      <c r="CA63" s="101"/>
      <c r="CB63" s="101"/>
      <c r="CC63" s="101"/>
      <c r="CD63" s="101"/>
      <c r="CE63" s="101"/>
      <c r="CF63" s="101"/>
      <c r="CG63" s="101"/>
      <c r="CH63" s="101"/>
      <c r="CI63" s="101"/>
      <c r="CJ63" s="101"/>
      <c r="CK63" s="101"/>
      <c r="CL63" s="101"/>
      <c r="CM63" s="101"/>
      <c r="CN63" s="101"/>
      <c r="CO63" s="101"/>
      <c r="CP63" s="101"/>
      <c r="CQ63" s="101"/>
      <c r="CR63" s="101"/>
      <c r="CS63" s="101"/>
      <c r="CT63" s="101"/>
      <c r="CU63" s="101"/>
    </row>
    <row r="64" spans="1:99" s="13" customFormat="1" ht="16.2" customHeight="1">
      <c r="A64" s="29"/>
      <c r="B64" s="29"/>
      <c r="C64" s="96" t="s">
        <v>579</v>
      </c>
      <c r="D64" s="28" t="s">
        <v>1202</v>
      </c>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row>
    <row r="65" spans="1:99" s="13" customFormat="1" ht="16.2" customHeight="1">
      <c r="A65" s="29"/>
      <c r="B65" s="29"/>
      <c r="C65" s="96" t="s">
        <v>584</v>
      </c>
      <c r="D65" s="28" t="s">
        <v>1203</v>
      </c>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c r="CH65" s="29"/>
      <c r="CI65" s="29"/>
      <c r="CJ65" s="29"/>
      <c r="CK65" s="29"/>
      <c r="CL65" s="29"/>
      <c r="CM65" s="29"/>
      <c r="CN65" s="29"/>
      <c r="CO65" s="29"/>
      <c r="CP65" s="29"/>
      <c r="CQ65" s="29"/>
      <c r="CR65" s="29"/>
      <c r="CS65" s="29"/>
      <c r="CT65" s="29"/>
      <c r="CU65" s="29"/>
    </row>
    <row r="66" spans="1:99" s="13" customFormat="1" ht="16.2" customHeight="1">
      <c r="A66" s="29"/>
      <c r="B66" s="29"/>
      <c r="C66" s="96" t="s">
        <v>571</v>
      </c>
      <c r="D66" s="28" t="s">
        <v>1204</v>
      </c>
      <c r="E66" s="29"/>
      <c r="F66" s="29"/>
      <c r="G66" s="29"/>
      <c r="H66" s="1136"/>
      <c r="I66" s="1136"/>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row>
    <row r="67" spans="1:99" s="13" customFormat="1" ht="16.2" customHeight="1">
      <c r="A67" s="29"/>
      <c r="B67" s="29"/>
      <c r="C67" s="96" t="s">
        <v>572</v>
      </c>
      <c r="D67" s="519" t="s">
        <v>1205</v>
      </c>
      <c r="E67" s="29"/>
      <c r="F67" s="29"/>
      <c r="G67" s="29"/>
      <c r="H67" s="1136"/>
      <c r="I67" s="1136"/>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row>
    <row r="68" spans="1:99" ht="12" customHeight="1">
      <c r="C68" s="96" t="s">
        <v>573</v>
      </c>
      <c r="D68" s="519" t="s">
        <v>1101</v>
      </c>
    </row>
  </sheetData>
  <mergeCells count="356">
    <mergeCell ref="AY51:BA51"/>
    <mergeCell ref="AE51:AH51"/>
    <mergeCell ref="AI51:AL51"/>
    <mergeCell ref="AM51:AO51"/>
    <mergeCell ref="AP51:AR51"/>
    <mergeCell ref="AS51:AU51"/>
    <mergeCell ref="AV51:AX51"/>
    <mergeCell ref="AY50:BA50"/>
    <mergeCell ref="D51:F51"/>
    <mergeCell ref="G51:I51"/>
    <mergeCell ref="J51:L51"/>
    <mergeCell ref="M51:O51"/>
    <mergeCell ref="P51:R51"/>
    <mergeCell ref="S51:U51"/>
    <mergeCell ref="V51:X51"/>
    <mergeCell ref="Y51:AA51"/>
    <mergeCell ref="AB51:AD51"/>
    <mergeCell ref="AE50:AH50"/>
    <mergeCell ref="AI50:AL50"/>
    <mergeCell ref="AM50:AO50"/>
    <mergeCell ref="AP50:AR50"/>
    <mergeCell ref="AS50:AU50"/>
    <mergeCell ref="AV50:AX50"/>
    <mergeCell ref="AY49:BA49"/>
    <mergeCell ref="D50:F50"/>
    <mergeCell ref="G50:I50"/>
    <mergeCell ref="J50:L50"/>
    <mergeCell ref="M50:O50"/>
    <mergeCell ref="P50:R50"/>
    <mergeCell ref="S50:U50"/>
    <mergeCell ref="V50:X50"/>
    <mergeCell ref="Y50:AA50"/>
    <mergeCell ref="AB50:AD50"/>
    <mergeCell ref="AE49:AH49"/>
    <mergeCell ref="AI49:AL49"/>
    <mergeCell ref="AM49:AO49"/>
    <mergeCell ref="AP49:AR49"/>
    <mergeCell ref="AS49:AU49"/>
    <mergeCell ref="AV49:AX49"/>
    <mergeCell ref="D49:F49"/>
    <mergeCell ref="G49:I49"/>
    <mergeCell ref="J49:L49"/>
    <mergeCell ref="M49:O49"/>
    <mergeCell ref="P49:R49"/>
    <mergeCell ref="S49:U49"/>
    <mergeCell ref="V49:X49"/>
    <mergeCell ref="Y49:AA49"/>
    <mergeCell ref="AB49:AD49"/>
    <mergeCell ref="AV47:AX47"/>
    <mergeCell ref="AY47:BA47"/>
    <mergeCell ref="D48:F48"/>
    <mergeCell ref="G48:I48"/>
    <mergeCell ref="J48:L48"/>
    <mergeCell ref="M48:O48"/>
    <mergeCell ref="AE48:AH48"/>
    <mergeCell ref="AI48:AL48"/>
    <mergeCell ref="AM48:AO48"/>
    <mergeCell ref="AP48:AR48"/>
    <mergeCell ref="AB47:AD47"/>
    <mergeCell ref="AE47:AH47"/>
    <mergeCell ref="AI47:AL47"/>
    <mergeCell ref="AM47:AO47"/>
    <mergeCell ref="AP47:AR47"/>
    <mergeCell ref="AS47:AU47"/>
    <mergeCell ref="AS48:AU48"/>
    <mergeCell ref="D47:F47"/>
    <mergeCell ref="G47:I47"/>
    <mergeCell ref="J47:L47"/>
    <mergeCell ref="M47:O47"/>
    <mergeCell ref="P47:R47"/>
    <mergeCell ref="S47:U47"/>
    <mergeCell ref="V47:X47"/>
    <mergeCell ref="Y47:AA47"/>
    <mergeCell ref="AB46:AD46"/>
    <mergeCell ref="AY45:BA45"/>
    <mergeCell ref="D46:F46"/>
    <mergeCell ref="G46:I46"/>
    <mergeCell ref="J46:L46"/>
    <mergeCell ref="M46:O46"/>
    <mergeCell ref="P46:R46"/>
    <mergeCell ref="S46:U46"/>
    <mergeCell ref="V46:X46"/>
    <mergeCell ref="Y46:AA46"/>
    <mergeCell ref="AB45:AD45"/>
    <mergeCell ref="AE45:AH45"/>
    <mergeCell ref="AI45:AL45"/>
    <mergeCell ref="AM45:AO45"/>
    <mergeCell ref="AP45:AR45"/>
    <mergeCell ref="AS45:AU45"/>
    <mergeCell ref="AV46:AX46"/>
    <mergeCell ref="AY46:BA46"/>
    <mergeCell ref="AE46:AH46"/>
    <mergeCell ref="AI46:AL46"/>
    <mergeCell ref="AM46:AO46"/>
    <mergeCell ref="AP46:AR46"/>
    <mergeCell ref="AS46:AU46"/>
    <mergeCell ref="D45:F45"/>
    <mergeCell ref="G45:I45"/>
    <mergeCell ref="J45:L45"/>
    <mergeCell ref="M45:O45"/>
    <mergeCell ref="P45:R45"/>
    <mergeCell ref="S45:U45"/>
    <mergeCell ref="V45:X45"/>
    <mergeCell ref="Y45:AA45"/>
    <mergeCell ref="AV45:AX45"/>
    <mergeCell ref="AY39:BA44"/>
    <mergeCell ref="D40:O40"/>
    <mergeCell ref="P40:R44"/>
    <mergeCell ref="S40:U44"/>
    <mergeCell ref="V40:X44"/>
    <mergeCell ref="Y40:AA44"/>
    <mergeCell ref="D41:F44"/>
    <mergeCell ref="G41:I44"/>
    <mergeCell ref="J41:L44"/>
    <mergeCell ref="M41:O44"/>
    <mergeCell ref="AP41:AR44"/>
    <mergeCell ref="AS41:AU44"/>
    <mergeCell ref="C39:C40"/>
    <mergeCell ref="D39:O39"/>
    <mergeCell ref="P39:AA39"/>
    <mergeCell ref="AB39:AD44"/>
    <mergeCell ref="AE39:AH44"/>
    <mergeCell ref="AI39:AL44"/>
    <mergeCell ref="AM39:AO44"/>
    <mergeCell ref="AP39:AU40"/>
    <mergeCell ref="AV39:AX44"/>
    <mergeCell ref="D37:I37"/>
    <mergeCell ref="J37:L37"/>
    <mergeCell ref="M37:O37"/>
    <mergeCell ref="P37:R37"/>
    <mergeCell ref="S37:V37"/>
    <mergeCell ref="W37:Z37"/>
    <mergeCell ref="AS36:AT36"/>
    <mergeCell ref="AU36:AV36"/>
    <mergeCell ref="AW36:AX36"/>
    <mergeCell ref="AG36:AH36"/>
    <mergeCell ref="AI36:AJ36"/>
    <mergeCell ref="AK36:AL36"/>
    <mergeCell ref="AM36:AN36"/>
    <mergeCell ref="AM37:AN37"/>
    <mergeCell ref="AO37:AP37"/>
    <mergeCell ref="AQ37:AR37"/>
    <mergeCell ref="AS37:AT37"/>
    <mergeCell ref="AU37:AV37"/>
    <mergeCell ref="AW37:AX37"/>
    <mergeCell ref="AA37:AB37"/>
    <mergeCell ref="AC37:AD37"/>
    <mergeCell ref="AE37:AF37"/>
    <mergeCell ref="AG37:AH37"/>
    <mergeCell ref="AI37:AJ37"/>
    <mergeCell ref="AK37:AL37"/>
    <mergeCell ref="BE36:BF36"/>
    <mergeCell ref="AK35:AL35"/>
    <mergeCell ref="BG36:BH36"/>
    <mergeCell ref="BI36:BJ36"/>
    <mergeCell ref="BM36:BN36"/>
    <mergeCell ref="AY36:AZ36"/>
    <mergeCell ref="BA36:BB36"/>
    <mergeCell ref="BC36:BD36"/>
    <mergeCell ref="BM37:BN37"/>
    <mergeCell ref="AY37:AZ37"/>
    <mergeCell ref="BA37:BB37"/>
    <mergeCell ref="BC37:BD37"/>
    <mergeCell ref="BE37:BF37"/>
    <mergeCell ref="BG37:BH37"/>
    <mergeCell ref="BI37:BJ37"/>
    <mergeCell ref="BE34:BF34"/>
    <mergeCell ref="BG34:BH34"/>
    <mergeCell ref="BI34:BJ34"/>
    <mergeCell ref="AO36:AP36"/>
    <mergeCell ref="AQ36:AR36"/>
    <mergeCell ref="BM35:BN35"/>
    <mergeCell ref="D36:I36"/>
    <mergeCell ref="J36:L36"/>
    <mergeCell ref="M36:O36"/>
    <mergeCell ref="P36:R36"/>
    <mergeCell ref="S36:V36"/>
    <mergeCell ref="W36:Z36"/>
    <mergeCell ref="AA36:AB36"/>
    <mergeCell ref="AC36:AD36"/>
    <mergeCell ref="AE36:AF36"/>
    <mergeCell ref="AY35:AZ35"/>
    <mergeCell ref="BA35:BB35"/>
    <mergeCell ref="BC35:BD35"/>
    <mergeCell ref="BE35:BF35"/>
    <mergeCell ref="BG35:BH35"/>
    <mergeCell ref="BI35:BJ35"/>
    <mergeCell ref="AM35:AN35"/>
    <mergeCell ref="AO35:AP35"/>
    <mergeCell ref="BM34:BN34"/>
    <mergeCell ref="D35:I35"/>
    <mergeCell ref="J35:L35"/>
    <mergeCell ref="M35:O35"/>
    <mergeCell ref="P35:R35"/>
    <mergeCell ref="S35:V35"/>
    <mergeCell ref="W35:Z35"/>
    <mergeCell ref="AS34:AT34"/>
    <mergeCell ref="AU34:AV34"/>
    <mergeCell ref="AW34:AX34"/>
    <mergeCell ref="AA35:AB35"/>
    <mergeCell ref="AC35:AD35"/>
    <mergeCell ref="AE35:AF35"/>
    <mergeCell ref="AG35:AH35"/>
    <mergeCell ref="AI35:AJ35"/>
    <mergeCell ref="AQ35:AR35"/>
    <mergeCell ref="AS35:AT35"/>
    <mergeCell ref="AU35:AV35"/>
    <mergeCell ref="AW35:AX35"/>
    <mergeCell ref="AY34:AZ34"/>
    <mergeCell ref="BA34:BB34"/>
    <mergeCell ref="BC34:BD34"/>
    <mergeCell ref="AG34:AH34"/>
    <mergeCell ref="AI34:AJ34"/>
    <mergeCell ref="AK34:AL34"/>
    <mergeCell ref="AM34:AN34"/>
    <mergeCell ref="AO34:AP34"/>
    <mergeCell ref="AQ34:AR34"/>
    <mergeCell ref="BM33:BN33"/>
    <mergeCell ref="D34:I34"/>
    <mergeCell ref="J34:L34"/>
    <mergeCell ref="M34:O34"/>
    <mergeCell ref="P34:R34"/>
    <mergeCell ref="S34:V34"/>
    <mergeCell ref="W34:Z34"/>
    <mergeCell ref="AA34:AB34"/>
    <mergeCell ref="AC34:AD34"/>
    <mergeCell ref="AE34:AF34"/>
    <mergeCell ref="AY33:AZ33"/>
    <mergeCell ref="BA33:BB33"/>
    <mergeCell ref="BC33:BD33"/>
    <mergeCell ref="BE33:BF33"/>
    <mergeCell ref="BG33:BH33"/>
    <mergeCell ref="BI33:BJ33"/>
    <mergeCell ref="AM33:AN33"/>
    <mergeCell ref="AO33:AP33"/>
    <mergeCell ref="AQ33:AR33"/>
    <mergeCell ref="AS33:AT33"/>
    <mergeCell ref="AU33:AV33"/>
    <mergeCell ref="AW33:AX33"/>
    <mergeCell ref="AA33:AB33"/>
    <mergeCell ref="AC33:AD33"/>
    <mergeCell ref="AE33:AF33"/>
    <mergeCell ref="AG33:AH33"/>
    <mergeCell ref="AI33:AJ33"/>
    <mergeCell ref="AK33:AL33"/>
    <mergeCell ref="BC32:BD32"/>
    <mergeCell ref="BE32:BF32"/>
    <mergeCell ref="BG32:BH32"/>
    <mergeCell ref="BI32:BJ32"/>
    <mergeCell ref="D33:I33"/>
    <mergeCell ref="J33:L33"/>
    <mergeCell ref="M33:O33"/>
    <mergeCell ref="P33:R33"/>
    <mergeCell ref="S33:V33"/>
    <mergeCell ref="W33:Z33"/>
    <mergeCell ref="AQ32:AR32"/>
    <mergeCell ref="AS32:AT32"/>
    <mergeCell ref="AU32:AV32"/>
    <mergeCell ref="AW32:AX32"/>
    <mergeCell ref="AY32:AZ32"/>
    <mergeCell ref="BA32:BB32"/>
    <mergeCell ref="AE32:AF32"/>
    <mergeCell ref="AG32:AH32"/>
    <mergeCell ref="AI32:AJ32"/>
    <mergeCell ref="AK32:AL32"/>
    <mergeCell ref="D32:I32"/>
    <mergeCell ref="J32:L32"/>
    <mergeCell ref="M32:O32"/>
    <mergeCell ref="P32:R32"/>
    <mergeCell ref="S32:V32"/>
    <mergeCell ref="W32:Z32"/>
    <mergeCell ref="AA32:AB32"/>
    <mergeCell ref="AC32:AD32"/>
    <mergeCell ref="AU29:AV30"/>
    <mergeCell ref="AG29:AH30"/>
    <mergeCell ref="AK29:AL30"/>
    <mergeCell ref="AM29:AN30"/>
    <mergeCell ref="AO29:AP30"/>
    <mergeCell ref="AS29:AT30"/>
    <mergeCell ref="AM32:AN32"/>
    <mergeCell ref="AO32:AP32"/>
    <mergeCell ref="BM29:BN30"/>
    <mergeCell ref="AW29:AX30"/>
    <mergeCell ref="BA29:BB30"/>
    <mergeCell ref="BC29:BD30"/>
    <mergeCell ref="BE29:BF30"/>
    <mergeCell ref="BI29:BJ30"/>
    <mergeCell ref="C25:C26"/>
    <mergeCell ref="D25:I27"/>
    <mergeCell ref="J25:L27"/>
    <mergeCell ref="M25:O27"/>
    <mergeCell ref="P25:R27"/>
    <mergeCell ref="S25:V27"/>
    <mergeCell ref="C17:M17"/>
    <mergeCell ref="N17:S17"/>
    <mergeCell ref="T17:X17"/>
    <mergeCell ref="W25:BN25"/>
    <mergeCell ref="W26:Z30"/>
    <mergeCell ref="AA26:BF26"/>
    <mergeCell ref="BG26:BH30"/>
    <mergeCell ref="BI26:BN28"/>
    <mergeCell ref="AA27:AH27"/>
    <mergeCell ref="AI27:AP27"/>
    <mergeCell ref="AQ27:AX27"/>
    <mergeCell ref="AY27:BF27"/>
    <mergeCell ref="AC28:AH28"/>
    <mergeCell ref="AK28:AP28"/>
    <mergeCell ref="AS28:AX28"/>
    <mergeCell ref="BA28:BF28"/>
    <mergeCell ref="AC29:AD30"/>
    <mergeCell ref="AE29:AF30"/>
    <mergeCell ref="Y17:AC17"/>
    <mergeCell ref="C18:M18"/>
    <mergeCell ref="N18:S18"/>
    <mergeCell ref="T18:X18"/>
    <mergeCell ref="Y18:AC18"/>
    <mergeCell ref="BK29:BL30"/>
    <mergeCell ref="C15:M15"/>
    <mergeCell ref="N15:S15"/>
    <mergeCell ref="T15:X15"/>
    <mergeCell ref="Y15:AC15"/>
    <mergeCell ref="C16:M16"/>
    <mergeCell ref="N16:S16"/>
    <mergeCell ref="T16:X16"/>
    <mergeCell ref="Y16:AC16"/>
    <mergeCell ref="C13:M13"/>
    <mergeCell ref="N13:S13"/>
    <mergeCell ref="T13:X13"/>
    <mergeCell ref="Y13:AC13"/>
    <mergeCell ref="C14:M14"/>
    <mergeCell ref="N14:S14"/>
    <mergeCell ref="T14:X14"/>
    <mergeCell ref="Y14:AC14"/>
    <mergeCell ref="C12:M12"/>
    <mergeCell ref="N12:S12"/>
    <mergeCell ref="T12:X12"/>
    <mergeCell ref="Y12:AC12"/>
    <mergeCell ref="C9:M9"/>
    <mergeCell ref="N9:S9"/>
    <mergeCell ref="T9:X9"/>
    <mergeCell ref="Y9:AC9"/>
    <mergeCell ref="C10:M10"/>
    <mergeCell ref="T10:X10"/>
    <mergeCell ref="Y10:AC10"/>
    <mergeCell ref="C6:M7"/>
    <mergeCell ref="N6:S7"/>
    <mergeCell ref="T6:X7"/>
    <mergeCell ref="Y6:AC7"/>
    <mergeCell ref="C8:M8"/>
    <mergeCell ref="N8:S8"/>
    <mergeCell ref="T8:X8"/>
    <mergeCell ref="Y8:AC8"/>
    <mergeCell ref="C11:M11"/>
    <mergeCell ref="N11:S11"/>
    <mergeCell ref="T11:X11"/>
    <mergeCell ref="Y11:AC11"/>
  </mergeCells>
  <phoneticPr fontId="1"/>
  <dataValidations count="4">
    <dataValidation type="list" allowBlank="1" showInputMessage="1" showErrorMessage="1" sqref="M32:O36">
      <formula1>$BQ$32:$BQ$33</formula1>
    </dataValidation>
    <dataValidation type="list" allowBlank="1" showInputMessage="1" showErrorMessage="1" sqref="AP46:AU51">
      <formula1>"有"</formula1>
    </dataValidation>
    <dataValidation type="list" allowBlank="1" showInputMessage="1" showErrorMessage="1" sqref="AI46:AM51 AN49:AO51 AN46:AO47">
      <formula1>"○"</formula1>
    </dataValidation>
    <dataValidation type="list" allowBlank="1" showInputMessage="1" showErrorMessage="1" sqref="M37:M38 M52:M56">
      <formula1>#REF!</formula1>
    </dataValidation>
  </dataValidations>
  <pageMargins left="0.31496062992125984" right="0.11811023622047245" top="0.55118110236220474" bottom="0.27559055118110237" header="0.31496062992125984" footer="0.31496062992125984"/>
  <pageSetup paperSize="9" scale="77" fitToHeight="0" orientation="landscape" r:id="rId1"/>
  <rowBreaks count="1" manualBreakCount="1">
    <brk id="21" max="67"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84"/>
  <sheetViews>
    <sheetView view="pageBreakPreview" zoomScaleNormal="100" zoomScaleSheetLayoutView="100" workbookViewId="0">
      <selection activeCell="L20" sqref="L20"/>
    </sheetView>
  </sheetViews>
  <sheetFormatPr defaultColWidth="9" defaultRowHeight="13.2"/>
  <cols>
    <col min="1" max="8" width="2.6640625" style="3092" customWidth="1"/>
    <col min="9" max="21" width="3.6640625" style="3092" customWidth="1"/>
    <col min="22" max="25" width="4.6640625" style="3092" customWidth="1"/>
    <col min="26" max="29" width="6.6640625" style="3092" customWidth="1"/>
    <col min="30" max="98" width="9" style="3092"/>
    <col min="99" max="99" width="9" style="46"/>
    <col min="100" max="16384" width="9" style="10"/>
  </cols>
  <sheetData>
    <row r="1" spans="1:35" ht="13.5" customHeight="1">
      <c r="A1" s="3092" t="s">
        <v>40</v>
      </c>
    </row>
    <row r="2" spans="1:35" ht="10.5" customHeight="1"/>
    <row r="4" spans="1:35">
      <c r="A4" s="3092" t="s">
        <v>716</v>
      </c>
    </row>
    <row r="5" spans="1:35" ht="7.5" customHeight="1"/>
    <row r="6" spans="1:35" ht="16.5" customHeight="1">
      <c r="B6" s="1419" t="s">
        <v>41</v>
      </c>
      <c r="C6" s="1323" t="s">
        <v>42</v>
      </c>
      <c r="D6" s="1324"/>
      <c r="E6" s="1324"/>
      <c r="F6" s="1324"/>
      <c r="G6" s="1324"/>
      <c r="H6" s="1325"/>
      <c r="I6" s="1323" t="s">
        <v>4</v>
      </c>
      <c r="J6" s="1324"/>
      <c r="K6" s="1324"/>
      <c r="L6" s="1325"/>
      <c r="M6" s="1323" t="s">
        <v>3</v>
      </c>
      <c r="N6" s="1324"/>
      <c r="O6" s="1325"/>
      <c r="P6" s="1323" t="s">
        <v>203</v>
      </c>
      <c r="Q6" s="1324"/>
      <c r="R6" s="1325"/>
      <c r="S6" s="2582" t="s">
        <v>44</v>
      </c>
      <c r="T6" s="2608"/>
      <c r="U6" s="2609"/>
      <c r="V6" s="2643" t="s">
        <v>720</v>
      </c>
      <c r="W6" s="2638"/>
      <c r="X6" s="2638"/>
      <c r="Y6" s="2639"/>
      <c r="Z6" s="1373" t="s">
        <v>393</v>
      </c>
      <c r="AA6" s="1374"/>
      <c r="AB6" s="2287" t="s">
        <v>800</v>
      </c>
      <c r="AC6" s="2289"/>
    </row>
    <row r="7" spans="1:35" ht="16.5" customHeight="1">
      <c r="B7" s="1601"/>
      <c r="C7" s="1326"/>
      <c r="D7" s="1327"/>
      <c r="E7" s="1327"/>
      <c r="F7" s="1327"/>
      <c r="G7" s="1327"/>
      <c r="H7" s="1328"/>
      <c r="I7" s="1326"/>
      <c r="J7" s="1327"/>
      <c r="K7" s="1327"/>
      <c r="L7" s="1328"/>
      <c r="M7" s="1326"/>
      <c r="N7" s="1327"/>
      <c r="O7" s="1328"/>
      <c r="P7" s="1326"/>
      <c r="Q7" s="1327"/>
      <c r="R7" s="1328"/>
      <c r="S7" s="2610"/>
      <c r="T7" s="2687"/>
      <c r="U7" s="2612"/>
      <c r="V7" s="2684"/>
      <c r="W7" s="2685"/>
      <c r="X7" s="2685"/>
      <c r="Y7" s="2686"/>
      <c r="Z7" s="1545"/>
      <c r="AA7" s="1383"/>
      <c r="AB7" s="2290"/>
      <c r="AC7" s="2292"/>
    </row>
    <row r="8" spans="1:35" ht="16.5" customHeight="1">
      <c r="B8" s="1038"/>
      <c r="C8" s="1326"/>
      <c r="D8" s="1327"/>
      <c r="E8" s="1327"/>
      <c r="F8" s="1327"/>
      <c r="G8" s="1327"/>
      <c r="H8" s="1328"/>
      <c r="I8" s="1326"/>
      <c r="J8" s="1327"/>
      <c r="K8" s="1327"/>
      <c r="L8" s="1328"/>
      <c r="M8" s="1326"/>
      <c r="N8" s="1327"/>
      <c r="O8" s="1328"/>
      <c r="P8" s="1326"/>
      <c r="Q8" s="1327"/>
      <c r="R8" s="1328"/>
      <c r="S8" s="2610"/>
      <c r="T8" s="2687"/>
      <c r="U8" s="2612"/>
      <c r="V8" s="2632" t="s">
        <v>666</v>
      </c>
      <c r="W8" s="2634"/>
      <c r="X8" s="2632" t="s">
        <v>665</v>
      </c>
      <c r="Y8" s="2634"/>
      <c r="Z8" s="1545"/>
      <c r="AA8" s="1383"/>
      <c r="AB8" s="2290"/>
      <c r="AC8" s="2292"/>
    </row>
    <row r="9" spans="1:35" ht="16.5" customHeight="1">
      <c r="B9" s="1038"/>
      <c r="C9" s="987"/>
      <c r="D9" s="989"/>
      <c r="E9" s="989"/>
      <c r="F9" s="989"/>
      <c r="G9" s="989"/>
      <c r="H9" s="988"/>
      <c r="I9" s="987"/>
      <c r="J9" s="989"/>
      <c r="K9" s="989"/>
      <c r="L9" s="988"/>
      <c r="M9" s="987"/>
      <c r="N9" s="989"/>
      <c r="O9" s="988"/>
      <c r="P9" s="989"/>
      <c r="Q9" s="989"/>
      <c r="R9" s="989"/>
      <c r="S9" s="1156"/>
      <c r="T9" s="111"/>
      <c r="U9" s="1155"/>
      <c r="V9" s="2632"/>
      <c r="W9" s="2634"/>
      <c r="X9" s="2632"/>
      <c r="Y9" s="2634"/>
      <c r="Z9" s="1545"/>
      <c r="AA9" s="1383"/>
      <c r="AB9" s="2290"/>
      <c r="AC9" s="2292"/>
    </row>
    <row r="10" spans="1:35" ht="16.5" customHeight="1">
      <c r="B10" s="1038"/>
      <c r="C10" s="987"/>
      <c r="D10" s="989"/>
      <c r="E10" s="989"/>
      <c r="F10" s="989"/>
      <c r="G10" s="989"/>
      <c r="H10" s="988"/>
      <c r="I10" s="987"/>
      <c r="J10" s="989"/>
      <c r="K10" s="989"/>
      <c r="L10" s="988"/>
      <c r="M10" s="987"/>
      <c r="N10" s="989"/>
      <c r="O10" s="988"/>
      <c r="P10" s="989"/>
      <c r="Q10" s="989"/>
      <c r="R10" s="989"/>
      <c r="S10" s="1156"/>
      <c r="T10" s="111"/>
      <c r="U10" s="1155"/>
      <c r="V10" s="2632"/>
      <c r="W10" s="2634"/>
      <c r="X10" s="2632"/>
      <c r="Y10" s="2634"/>
      <c r="Z10" s="1545"/>
      <c r="AA10" s="1383"/>
      <c r="AB10" s="2290"/>
      <c r="AC10" s="2292"/>
    </row>
    <row r="11" spans="1:35">
      <c r="B11" s="488"/>
      <c r="C11" s="1032"/>
      <c r="D11" s="1017"/>
      <c r="E11" s="1017"/>
      <c r="F11" s="1017"/>
      <c r="G11" s="1017"/>
      <c r="H11" s="1007" t="s">
        <v>102</v>
      </c>
      <c r="I11" s="1005"/>
      <c r="J11" s="1006"/>
      <c r="K11" s="1006"/>
      <c r="L11" s="1007" t="s">
        <v>103</v>
      </c>
      <c r="M11" s="1005"/>
      <c r="N11" s="1006"/>
      <c r="O11" s="1007" t="s">
        <v>104</v>
      </c>
      <c r="P11" s="1006"/>
      <c r="Q11" s="1006"/>
      <c r="R11" s="1007" t="s">
        <v>13</v>
      </c>
      <c r="S11" s="1147"/>
      <c r="T11" s="1148"/>
      <c r="U11" s="1007" t="s">
        <v>29</v>
      </c>
      <c r="V11" s="1147"/>
      <c r="W11" s="1149" t="s">
        <v>717</v>
      </c>
      <c r="X11" s="1147"/>
      <c r="Y11" s="1149" t="s">
        <v>718</v>
      </c>
      <c r="Z11" s="1005"/>
      <c r="AA11" s="1146" t="s">
        <v>106</v>
      </c>
      <c r="AB11" s="1145"/>
      <c r="AC11" s="1146" t="s">
        <v>719</v>
      </c>
      <c r="AI11" s="3092" t="s">
        <v>430</v>
      </c>
    </row>
    <row r="12" spans="1:35">
      <c r="B12" s="91">
        <v>1</v>
      </c>
      <c r="C12" s="1388"/>
      <c r="D12" s="1388"/>
      <c r="E12" s="1388"/>
      <c r="F12" s="1388"/>
      <c r="G12" s="1388"/>
      <c r="H12" s="1388"/>
      <c r="I12" s="1306"/>
      <c r="J12" s="1306"/>
      <c r="K12" s="1306"/>
      <c r="L12" s="1306"/>
      <c r="M12" s="1306"/>
      <c r="N12" s="1306"/>
      <c r="O12" s="1306"/>
      <c r="P12" s="1306"/>
      <c r="Q12" s="1306"/>
      <c r="R12" s="1306"/>
      <c r="S12" s="1396"/>
      <c r="T12" s="1397"/>
      <c r="U12" s="1398"/>
      <c r="V12" s="1396"/>
      <c r="W12" s="1398"/>
      <c r="X12" s="1396"/>
      <c r="Y12" s="1398"/>
      <c r="Z12" s="1764"/>
      <c r="AA12" s="1766"/>
      <c r="AB12" s="1764"/>
      <c r="AC12" s="1766"/>
      <c r="AI12" s="3092" t="s">
        <v>431</v>
      </c>
    </row>
    <row r="13" spans="1:35">
      <c r="B13" s="92">
        <v>2</v>
      </c>
      <c r="C13" s="1384"/>
      <c r="D13" s="1384"/>
      <c r="E13" s="1384"/>
      <c r="F13" s="1384"/>
      <c r="G13" s="1384"/>
      <c r="H13" s="1384"/>
      <c r="I13" s="1293"/>
      <c r="J13" s="1293"/>
      <c r="K13" s="1293"/>
      <c r="L13" s="1293"/>
      <c r="M13" s="1293"/>
      <c r="N13" s="1293"/>
      <c r="O13" s="1293"/>
      <c r="P13" s="1293"/>
      <c r="Q13" s="1293"/>
      <c r="R13" s="1293"/>
      <c r="S13" s="1295"/>
      <c r="T13" s="1296"/>
      <c r="U13" s="1297"/>
      <c r="V13" s="1295"/>
      <c r="W13" s="1297"/>
      <c r="X13" s="1295"/>
      <c r="Y13" s="1297"/>
      <c r="Z13" s="1734"/>
      <c r="AA13" s="1736"/>
      <c r="AB13" s="1734"/>
      <c r="AC13" s="1736"/>
    </row>
    <row r="14" spans="1:35">
      <c r="B14" s="92">
        <v>3</v>
      </c>
      <c r="C14" s="1384"/>
      <c r="D14" s="1384"/>
      <c r="E14" s="1384"/>
      <c r="F14" s="1384"/>
      <c r="G14" s="1384"/>
      <c r="H14" s="1384"/>
      <c r="I14" s="1293"/>
      <c r="J14" s="1293"/>
      <c r="K14" s="1293"/>
      <c r="L14" s="1293"/>
      <c r="M14" s="1293"/>
      <c r="N14" s="1293"/>
      <c r="O14" s="1293"/>
      <c r="P14" s="1293"/>
      <c r="Q14" s="1293"/>
      <c r="R14" s="1293"/>
      <c r="S14" s="1295"/>
      <c r="T14" s="1296"/>
      <c r="U14" s="1297"/>
      <c r="V14" s="1295"/>
      <c r="W14" s="1297"/>
      <c r="X14" s="1295"/>
      <c r="Y14" s="1297"/>
      <c r="Z14" s="1734"/>
      <c r="AA14" s="1736"/>
      <c r="AB14" s="1734"/>
      <c r="AC14" s="1736"/>
    </row>
    <row r="15" spans="1:35">
      <c r="B15" s="92">
        <v>4</v>
      </c>
      <c r="C15" s="1384"/>
      <c r="D15" s="1384"/>
      <c r="E15" s="1384"/>
      <c r="F15" s="1384"/>
      <c r="G15" s="1384"/>
      <c r="H15" s="1384"/>
      <c r="I15" s="1293"/>
      <c r="J15" s="1293"/>
      <c r="K15" s="1293"/>
      <c r="L15" s="1293"/>
      <c r="M15" s="1293"/>
      <c r="N15" s="1293"/>
      <c r="O15" s="1293"/>
      <c r="P15" s="1293"/>
      <c r="Q15" s="1293"/>
      <c r="R15" s="1293"/>
      <c r="S15" s="1295"/>
      <c r="T15" s="1296"/>
      <c r="U15" s="1297"/>
      <c r="V15" s="1295"/>
      <c r="W15" s="1297"/>
      <c r="X15" s="1295"/>
      <c r="Y15" s="1297"/>
      <c r="Z15" s="1734"/>
      <c r="AA15" s="1736"/>
      <c r="AB15" s="1734"/>
      <c r="AC15" s="1736"/>
    </row>
    <row r="16" spans="1:35">
      <c r="B16" s="93">
        <v>5</v>
      </c>
      <c r="C16" s="1403"/>
      <c r="D16" s="1403"/>
      <c r="E16" s="1403"/>
      <c r="F16" s="1403"/>
      <c r="G16" s="1403"/>
      <c r="H16" s="1403"/>
      <c r="I16" s="1414"/>
      <c r="J16" s="1414"/>
      <c r="K16" s="1414"/>
      <c r="L16" s="1414"/>
      <c r="M16" s="1414"/>
      <c r="N16" s="1414"/>
      <c r="O16" s="1414"/>
      <c r="P16" s="1414"/>
      <c r="Q16" s="1414"/>
      <c r="R16" s="1414"/>
      <c r="S16" s="1420"/>
      <c r="T16" s="1421"/>
      <c r="U16" s="1422"/>
      <c r="V16" s="1420"/>
      <c r="W16" s="1422"/>
      <c r="X16" s="1420"/>
      <c r="Y16" s="1422"/>
      <c r="Z16" s="1771"/>
      <c r="AA16" s="1773"/>
      <c r="AB16" s="1771"/>
      <c r="AC16" s="1773"/>
    </row>
    <row r="17" spans="1:99">
      <c r="B17" s="993" t="s">
        <v>12</v>
      </c>
      <c r="C17" s="1476"/>
      <c r="D17" s="1477"/>
      <c r="E17" s="1477"/>
      <c r="F17" s="1477"/>
      <c r="G17" s="1477"/>
      <c r="H17" s="1478"/>
      <c r="I17" s="2681"/>
      <c r="J17" s="2682"/>
      <c r="K17" s="2682"/>
      <c r="L17" s="2683"/>
      <c r="M17" s="2681"/>
      <c r="N17" s="2682"/>
      <c r="O17" s="2683"/>
      <c r="P17" s="2681"/>
      <c r="Q17" s="2682"/>
      <c r="R17" s="2683"/>
      <c r="S17" s="2621"/>
      <c r="T17" s="2622"/>
      <c r="U17" s="2623"/>
      <c r="V17" s="1731"/>
      <c r="W17" s="1733"/>
      <c r="X17" s="1731"/>
      <c r="Y17" s="1733"/>
      <c r="Z17" s="1742"/>
      <c r="AA17" s="1744"/>
      <c r="AB17" s="1742"/>
      <c r="AC17" s="1744"/>
    </row>
    <row r="18" spans="1:99">
      <c r="B18" s="51" t="s">
        <v>285</v>
      </c>
      <c r="C18" s="486"/>
      <c r="D18" s="486"/>
      <c r="E18" s="486"/>
      <c r="F18" s="486"/>
      <c r="G18" s="486"/>
      <c r="H18" s="486"/>
      <c r="I18" s="1036"/>
      <c r="J18" s="1036"/>
      <c r="K18" s="1036"/>
      <c r="L18" s="1036"/>
      <c r="M18" s="1036"/>
      <c r="N18" s="1036"/>
      <c r="O18" s="1036"/>
      <c r="P18" s="1036"/>
      <c r="Q18" s="1036"/>
      <c r="R18" s="1036"/>
      <c r="S18" s="989"/>
      <c r="T18" s="989"/>
      <c r="U18" s="989"/>
    </row>
    <row r="19" spans="1:99" s="13" customFormat="1" ht="16.2" customHeight="1">
      <c r="A19" s="29"/>
      <c r="B19" s="96" t="s">
        <v>27</v>
      </c>
      <c r="C19" s="28" t="s">
        <v>391</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row>
    <row r="20" spans="1:99" s="13" customFormat="1" ht="16.2" customHeight="1">
      <c r="A20" s="29"/>
      <c r="B20" s="96" t="s">
        <v>28</v>
      </c>
      <c r="C20" s="29" t="s">
        <v>432</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row>
    <row r="21" spans="1:99" s="13" customFormat="1" ht="16.2" customHeight="1">
      <c r="A21" s="29"/>
      <c r="B21" s="96" t="s">
        <v>370</v>
      </c>
      <c r="C21" s="29" t="s">
        <v>656</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row>
    <row r="22" spans="1:99" s="13" customFormat="1" ht="16.2" customHeight="1">
      <c r="A22" s="29"/>
      <c r="B22" s="96" t="s">
        <v>371</v>
      </c>
      <c r="C22" s="28" t="s">
        <v>627</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row>
    <row r="23" spans="1:99">
      <c r="B23" s="112" t="s">
        <v>721</v>
      </c>
      <c r="C23" s="28" t="s">
        <v>722</v>
      </c>
      <c r="D23" s="29"/>
      <c r="E23" s="29"/>
      <c r="F23" s="29"/>
    </row>
    <row r="24" spans="1:99">
      <c r="B24" s="96" t="s">
        <v>404</v>
      </c>
      <c r="C24" s="519" t="s">
        <v>1101</v>
      </c>
      <c r="D24" s="1136"/>
    </row>
    <row r="41" spans="1:52">
      <c r="A41" s="3096"/>
      <c r="B41" s="3095"/>
      <c r="C41" s="3095"/>
      <c r="D41" s="3095"/>
      <c r="E41" s="3095"/>
      <c r="F41" s="3095"/>
      <c r="G41" s="3095"/>
      <c r="H41" s="3095"/>
      <c r="I41" s="3095"/>
      <c r="J41" s="3095"/>
      <c r="K41" s="3095"/>
      <c r="L41" s="3095"/>
      <c r="AV41" s="3095"/>
      <c r="AW41" s="3095"/>
      <c r="AX41" s="3095"/>
      <c r="AY41" s="3095"/>
      <c r="AZ41" s="3097"/>
    </row>
    <row r="42" spans="1:52">
      <c r="A42" s="3096"/>
      <c r="B42" s="3095"/>
      <c r="C42" s="3095"/>
      <c r="D42" s="3095"/>
      <c r="E42" s="3095"/>
      <c r="F42" s="3095"/>
      <c r="G42" s="3095"/>
      <c r="H42" s="3095"/>
      <c r="I42" s="3095"/>
      <c r="J42" s="3095"/>
      <c r="K42" s="3095"/>
      <c r="L42" s="3095"/>
      <c r="AV42" s="3095"/>
      <c r="AW42" s="3095"/>
      <c r="AX42" s="3095"/>
      <c r="AY42" s="3095"/>
      <c r="AZ42" s="3097"/>
    </row>
    <row r="43" spans="1:52">
      <c r="A43" s="3096"/>
      <c r="B43" s="3095"/>
      <c r="C43" s="3095"/>
      <c r="D43" s="3095"/>
      <c r="E43" s="3095"/>
      <c r="F43" s="3095"/>
      <c r="G43" s="3095"/>
      <c r="H43" s="3095"/>
      <c r="I43" s="3095"/>
      <c r="J43" s="3095"/>
      <c r="K43" s="3095"/>
      <c r="L43" s="3095"/>
      <c r="AV43" s="3095"/>
      <c r="AW43" s="3095"/>
      <c r="AX43" s="3095"/>
      <c r="AY43" s="3095"/>
      <c r="AZ43" s="3097"/>
    </row>
    <row r="60" spans="1:52">
      <c r="A60" s="3098"/>
      <c r="B60" s="3098"/>
      <c r="C60" s="3098"/>
      <c r="D60" s="3098"/>
      <c r="E60" s="3098"/>
      <c r="F60" s="3098"/>
      <c r="G60" s="3098"/>
      <c r="H60" s="3098"/>
      <c r="I60" s="3098"/>
      <c r="J60" s="3098"/>
      <c r="K60" s="3098"/>
      <c r="L60" s="3098"/>
      <c r="M60" s="3098"/>
      <c r="N60" s="3098"/>
      <c r="O60" s="3098"/>
      <c r="P60" s="3098"/>
      <c r="Q60" s="3098"/>
      <c r="R60" s="3098"/>
      <c r="S60" s="3098"/>
      <c r="T60" s="3098"/>
      <c r="U60" s="3098"/>
      <c r="V60" s="3098"/>
      <c r="W60" s="3098"/>
      <c r="X60" s="3098"/>
      <c r="Y60" s="3098"/>
      <c r="Z60" s="3098"/>
      <c r="AA60" s="3098"/>
      <c r="AB60" s="3098"/>
      <c r="AC60" s="3098"/>
      <c r="AD60" s="3098"/>
      <c r="AE60" s="3098"/>
      <c r="AF60" s="3098"/>
      <c r="AG60" s="3098"/>
      <c r="AH60" s="3098"/>
      <c r="AI60" s="3098"/>
      <c r="AJ60" s="3098"/>
      <c r="AK60" s="3098"/>
      <c r="AL60" s="3098"/>
      <c r="AM60" s="3098"/>
      <c r="AN60" s="3098"/>
      <c r="AO60" s="3098"/>
      <c r="AP60" s="3098"/>
      <c r="AQ60" s="3098"/>
      <c r="AR60" s="3098"/>
      <c r="AS60" s="3098"/>
      <c r="AT60" s="3098"/>
      <c r="AU60" s="3098"/>
      <c r="AV60" s="3098"/>
      <c r="AW60" s="3098"/>
      <c r="AX60" s="3098"/>
      <c r="AY60" s="3098"/>
      <c r="AZ60" s="3098"/>
    </row>
    <row r="84" spans="48:52" ht="13.8" thickBot="1">
      <c r="AV84" s="3094"/>
      <c r="AW84" s="3094"/>
      <c r="AX84" s="3094"/>
      <c r="AY84" s="3094"/>
      <c r="AZ84" s="3094"/>
    </row>
  </sheetData>
  <mergeCells count="65">
    <mergeCell ref="S6:U8"/>
    <mergeCell ref="B6:B7"/>
    <mergeCell ref="C6:H8"/>
    <mergeCell ref="I6:L8"/>
    <mergeCell ref="M6:O8"/>
    <mergeCell ref="P6:R8"/>
    <mergeCell ref="V8:W10"/>
    <mergeCell ref="X8:Y10"/>
    <mergeCell ref="V6:Y7"/>
    <mergeCell ref="Z6:AA10"/>
    <mergeCell ref="AB6:AC10"/>
    <mergeCell ref="AB12:AC12"/>
    <mergeCell ref="C13:H13"/>
    <mergeCell ref="I13:L13"/>
    <mergeCell ref="M13:O13"/>
    <mergeCell ref="P13:R13"/>
    <mergeCell ref="S13:U13"/>
    <mergeCell ref="V12:W12"/>
    <mergeCell ref="X12:Y12"/>
    <mergeCell ref="Z12:AA12"/>
    <mergeCell ref="C12:H12"/>
    <mergeCell ref="I12:L12"/>
    <mergeCell ref="M12:O12"/>
    <mergeCell ref="P12:R12"/>
    <mergeCell ref="S12:U12"/>
    <mergeCell ref="Z13:AA13"/>
    <mergeCell ref="AB13:AC13"/>
    <mergeCell ref="V13:W13"/>
    <mergeCell ref="X13:Y13"/>
    <mergeCell ref="C15:H15"/>
    <mergeCell ref="I15:L15"/>
    <mergeCell ref="M15:O15"/>
    <mergeCell ref="P15:R15"/>
    <mergeCell ref="S15:U15"/>
    <mergeCell ref="C14:H14"/>
    <mergeCell ref="I14:L14"/>
    <mergeCell ref="M14:O14"/>
    <mergeCell ref="P14:R14"/>
    <mergeCell ref="S14:U14"/>
    <mergeCell ref="Z15:AA15"/>
    <mergeCell ref="AB15:AC15"/>
    <mergeCell ref="V15:W15"/>
    <mergeCell ref="X15:Y15"/>
    <mergeCell ref="Z14:AA14"/>
    <mergeCell ref="AB14:AC14"/>
    <mergeCell ref="V14:W14"/>
    <mergeCell ref="X14:Y14"/>
    <mergeCell ref="C16:H16"/>
    <mergeCell ref="I16:L16"/>
    <mergeCell ref="M16:O16"/>
    <mergeCell ref="P16:R16"/>
    <mergeCell ref="S16:U16"/>
    <mergeCell ref="C17:H17"/>
    <mergeCell ref="I17:L17"/>
    <mergeCell ref="M17:O17"/>
    <mergeCell ref="P17:R17"/>
    <mergeCell ref="S17:U17"/>
    <mergeCell ref="Z17:AA17"/>
    <mergeCell ref="AB17:AC17"/>
    <mergeCell ref="V17:W17"/>
    <mergeCell ref="X17:Y17"/>
    <mergeCell ref="Z16:AA16"/>
    <mergeCell ref="AB16:AC16"/>
    <mergeCell ref="V16:W16"/>
    <mergeCell ref="X16:Y16"/>
  </mergeCells>
  <phoneticPr fontId="1"/>
  <dataValidations count="2">
    <dataValidation type="list" allowBlank="1" showInputMessage="1" showErrorMessage="1" sqref="M17">
      <formula1>#REF!</formula1>
    </dataValidation>
    <dataValidation type="list" allowBlank="1" showInputMessage="1" showErrorMessage="1" sqref="M12:O16">
      <formula1>$AI$11:$AI$12</formula1>
    </dataValidation>
  </dataValidations>
  <pageMargins left="0.31496062992125984" right="0.11811023622047245" top="0.55118110236220474" bottom="0.27559055118110237" header="0.31496062992125984" footer="0.31496062992125984"/>
  <pageSetup paperSize="9" scale="92" fitToHeight="0" orientation="landscape" r:id="rId1"/>
  <ignoredErrors>
    <ignoredError sqref="B19:B23"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P84"/>
  <sheetViews>
    <sheetView zoomScale="59" zoomScaleNormal="59" zoomScaleSheetLayoutView="70" workbookViewId="0">
      <selection activeCell="L20" sqref="L20"/>
    </sheetView>
  </sheetViews>
  <sheetFormatPr defaultColWidth="9" defaultRowHeight="13.2"/>
  <cols>
    <col min="1" max="1" width="2.21875" style="3092" customWidth="1"/>
    <col min="2" max="2" width="1.77734375" style="3092" customWidth="1"/>
    <col min="3" max="10" width="2.6640625" style="3092" customWidth="1"/>
    <col min="11" max="15" width="3.109375" style="3092" customWidth="1"/>
    <col min="16" max="17" width="2.6640625" style="3092" customWidth="1"/>
    <col min="18" max="19" width="2.77734375" style="3092" customWidth="1"/>
    <col min="20" max="20" width="2.88671875" style="3092" customWidth="1"/>
    <col min="21" max="21" width="2.33203125" style="3092" customWidth="1"/>
    <col min="22" max="22" width="20.109375" style="3092" customWidth="1"/>
    <col min="23" max="24" width="3.6640625" style="3092" customWidth="1"/>
    <col min="25" max="25" width="15.77734375" style="3092" customWidth="1"/>
    <col min="26" max="26" width="3.44140625" style="3092" customWidth="1"/>
    <col min="27" max="27" width="6.109375" style="3092" customWidth="1"/>
    <col min="28" max="41" width="3.109375" style="3092" customWidth="1"/>
    <col min="42" max="43" width="3.6640625" style="3092" customWidth="1"/>
    <col min="44" max="49" width="3.88671875" style="3092" customWidth="1"/>
    <col min="50" max="57" width="4" style="3092" customWidth="1"/>
    <col min="58" max="63" width="4.109375" style="3092" customWidth="1"/>
    <col min="64" max="80" width="2.6640625" style="3092" customWidth="1"/>
    <col min="81" max="82" width="2.33203125" style="3092" customWidth="1"/>
    <col min="83" max="88" width="3.6640625" style="3092" customWidth="1"/>
    <col min="89" max="98" width="9" style="3092"/>
    <col min="99" max="16384" width="9" style="46"/>
  </cols>
  <sheetData>
    <row r="1" spans="1:120">
      <c r="A1" s="1136"/>
    </row>
    <row r="2" spans="1:120" s="780" customFormat="1" ht="13.2" customHeight="1">
      <c r="A2" s="1136"/>
      <c r="B2" s="3092" t="s">
        <v>820</v>
      </c>
      <c r="C2" s="3092"/>
      <c r="D2" s="3092"/>
      <c r="E2" s="3092"/>
      <c r="F2" s="3092"/>
      <c r="G2" s="3092"/>
      <c r="H2" s="3092"/>
      <c r="I2" s="3092"/>
      <c r="J2" s="3092"/>
      <c r="K2" s="3092"/>
      <c r="L2" s="3092"/>
      <c r="M2" s="3092"/>
      <c r="N2" s="3092"/>
      <c r="O2" s="3092"/>
      <c r="P2" s="3092"/>
      <c r="Q2" s="3092"/>
      <c r="R2" s="3092"/>
      <c r="S2" s="3092"/>
      <c r="T2" s="3092"/>
      <c r="U2" s="3092"/>
      <c r="V2" s="3092"/>
      <c r="W2" s="3092"/>
      <c r="X2" s="3092"/>
      <c r="Y2" s="3092"/>
      <c r="Z2" s="3092"/>
      <c r="AA2" s="3092"/>
      <c r="AB2" s="3092"/>
      <c r="AC2" s="3092"/>
      <c r="AD2" s="3092"/>
      <c r="AE2" s="3092"/>
      <c r="AF2" s="3092"/>
      <c r="AG2" s="3092"/>
      <c r="AH2" s="3092"/>
      <c r="AI2" s="3092"/>
      <c r="AJ2" s="3092"/>
      <c r="AK2" s="3092"/>
      <c r="AL2" s="3092"/>
      <c r="AM2" s="3092"/>
      <c r="AN2" s="3092"/>
      <c r="AO2" s="3092"/>
      <c r="AP2" s="3092"/>
      <c r="AQ2" s="3092"/>
      <c r="AR2" s="3092"/>
      <c r="AS2" s="3092"/>
      <c r="AT2" s="3092"/>
      <c r="AU2" s="3092"/>
      <c r="AV2" s="3092"/>
      <c r="AW2" s="3092"/>
      <c r="AX2" s="3092"/>
      <c r="AY2" s="3092"/>
      <c r="AZ2" s="3092"/>
      <c r="BA2" s="3092"/>
      <c r="BB2" s="3092"/>
      <c r="BC2" s="3092"/>
      <c r="BD2" s="3092"/>
      <c r="BE2" s="3092"/>
      <c r="BF2" s="3092"/>
      <c r="BG2" s="3092"/>
      <c r="BH2" s="3092"/>
      <c r="BI2" s="3092"/>
      <c r="BJ2" s="3092"/>
      <c r="BK2" s="3092"/>
      <c r="BL2" s="1136"/>
      <c r="BM2" s="1136"/>
      <c r="BN2" s="1136"/>
      <c r="BO2" s="1136"/>
      <c r="BP2" s="1136"/>
      <c r="BQ2" s="1136"/>
      <c r="BR2" s="1136"/>
      <c r="BS2" s="1136"/>
      <c r="BT2" s="1136"/>
      <c r="BU2" s="1136"/>
      <c r="BV2" s="1136"/>
      <c r="BW2" s="1136"/>
      <c r="BX2" s="1136"/>
      <c r="BY2" s="1136"/>
      <c r="BZ2" s="1136"/>
      <c r="CA2" s="1136"/>
      <c r="CB2" s="1136"/>
      <c r="CC2" s="1136"/>
      <c r="CD2" s="1136"/>
      <c r="CE2" s="1136"/>
      <c r="CF2" s="1136"/>
      <c r="CG2" s="1136"/>
      <c r="CH2" s="1136"/>
      <c r="CI2" s="1136"/>
      <c r="CJ2" s="1136"/>
      <c r="CK2" s="1136"/>
      <c r="CL2" s="1136"/>
      <c r="CM2" s="1136"/>
      <c r="CN2" s="1136"/>
      <c r="CO2" s="1136"/>
      <c r="CP2" s="1136"/>
      <c r="CQ2" s="1136"/>
      <c r="CR2" s="1136"/>
      <c r="CS2" s="1136"/>
      <c r="CT2" s="1136"/>
    </row>
    <row r="3" spans="1:120" s="780" customFormat="1" ht="7.5" customHeight="1">
      <c r="A3" s="1136"/>
      <c r="B3" s="3092"/>
      <c r="C3" s="3092"/>
      <c r="D3" s="3092"/>
      <c r="E3" s="3092"/>
      <c r="F3" s="3092"/>
      <c r="G3" s="3092"/>
      <c r="H3" s="3092"/>
      <c r="I3" s="3092"/>
      <c r="J3" s="3092"/>
      <c r="K3" s="3092"/>
      <c r="L3" s="3092"/>
      <c r="M3" s="3092"/>
      <c r="N3" s="3092"/>
      <c r="O3" s="3092"/>
      <c r="P3" s="3092"/>
      <c r="Q3" s="3092"/>
      <c r="R3" s="3092"/>
      <c r="S3" s="3092"/>
      <c r="T3" s="3092"/>
      <c r="U3" s="3092"/>
      <c r="V3" s="3092"/>
      <c r="W3" s="3092"/>
      <c r="X3" s="3092"/>
      <c r="Y3" s="3092"/>
      <c r="Z3" s="3092"/>
      <c r="AA3" s="3092"/>
      <c r="AB3" s="3092"/>
      <c r="AC3" s="3092"/>
      <c r="AD3" s="3092"/>
      <c r="AE3" s="3092"/>
      <c r="AF3" s="3092"/>
      <c r="AG3" s="3092"/>
      <c r="AH3" s="3092"/>
      <c r="AI3" s="3092"/>
      <c r="AJ3" s="3092"/>
      <c r="AK3" s="3092"/>
      <c r="AL3" s="3092"/>
      <c r="AM3" s="3092"/>
      <c r="AN3" s="3092"/>
      <c r="AO3" s="3092"/>
      <c r="AP3" s="3092"/>
      <c r="AQ3" s="3092"/>
      <c r="AR3" s="3092"/>
      <c r="AS3" s="3092"/>
      <c r="AT3" s="3092"/>
      <c r="AU3" s="3092"/>
      <c r="AV3" s="3092"/>
      <c r="AW3" s="3092"/>
      <c r="AX3" s="3092"/>
      <c r="AY3" s="3092"/>
      <c r="AZ3" s="3092"/>
      <c r="BA3" s="3092"/>
      <c r="BB3" s="3092"/>
      <c r="BC3" s="3092"/>
      <c r="BD3" s="3092"/>
      <c r="BE3" s="3092"/>
      <c r="BF3" s="3092"/>
      <c r="BG3" s="3092"/>
      <c r="BH3" s="3092"/>
      <c r="BI3" s="3092"/>
      <c r="BJ3" s="3092"/>
      <c r="BK3" s="3092"/>
      <c r="BL3" s="1136"/>
      <c r="BM3" s="1136"/>
      <c r="BN3" s="1136"/>
      <c r="BO3" s="1136"/>
      <c r="BP3" s="1136"/>
      <c r="BQ3" s="1136"/>
      <c r="BR3" s="1136"/>
      <c r="BS3" s="1136"/>
      <c r="BT3" s="1136"/>
      <c r="BU3" s="1136"/>
      <c r="BV3" s="1136"/>
      <c r="BW3" s="1136"/>
      <c r="BX3" s="1136"/>
      <c r="BY3" s="1136"/>
      <c r="BZ3" s="1136"/>
      <c r="CA3" s="1136"/>
      <c r="CB3" s="1136"/>
      <c r="CC3" s="1136"/>
      <c r="CD3" s="1136"/>
      <c r="CE3" s="1136"/>
      <c r="CF3" s="1136"/>
      <c r="CG3" s="1136"/>
      <c r="CH3" s="1136"/>
      <c r="CI3" s="1136"/>
      <c r="CJ3" s="1136"/>
      <c r="CK3" s="1136"/>
      <c r="CL3" s="1136"/>
      <c r="CM3" s="1136"/>
      <c r="CN3" s="1136"/>
      <c r="CO3" s="1136"/>
      <c r="CP3" s="1136"/>
      <c r="CQ3" s="1136"/>
      <c r="CR3" s="1136"/>
      <c r="CS3" s="1136"/>
      <c r="CT3" s="1136"/>
    </row>
    <row r="4" spans="1:120" s="780" customFormat="1" ht="35.25" customHeight="1">
      <c r="A4" s="1136"/>
      <c r="B4" s="1136"/>
      <c r="C4" s="1365" t="s">
        <v>41</v>
      </c>
      <c r="D4" s="1323" t="s">
        <v>42</v>
      </c>
      <c r="E4" s="1324"/>
      <c r="F4" s="1324"/>
      <c r="G4" s="1325"/>
      <c r="H4" s="1332" t="s">
        <v>546</v>
      </c>
      <c r="I4" s="1366"/>
      <c r="J4" s="1367"/>
      <c r="K4" s="1332" t="s">
        <v>547</v>
      </c>
      <c r="L4" s="1367"/>
      <c r="M4" s="1332" t="s">
        <v>548</v>
      </c>
      <c r="N4" s="1366"/>
      <c r="O4" s="1367"/>
      <c r="P4" s="1332" t="s">
        <v>195</v>
      </c>
      <c r="Q4" s="1366"/>
      <c r="R4" s="1366"/>
      <c r="S4" s="1366"/>
      <c r="T4" s="1366"/>
      <c r="U4" s="1367"/>
      <c r="V4" s="1448" t="s">
        <v>549</v>
      </c>
      <c r="W4" s="1450"/>
      <c r="X4" s="1450"/>
      <c r="Y4" s="1450"/>
      <c r="Z4" s="1450"/>
      <c r="AA4" s="1450"/>
      <c r="AB4" s="1450"/>
      <c r="AC4" s="1450"/>
      <c r="AD4" s="1450"/>
      <c r="AE4" s="1450"/>
      <c r="AF4" s="1450"/>
      <c r="AG4" s="1450"/>
      <c r="AH4" s="1450"/>
      <c r="AI4" s="1450"/>
      <c r="AJ4" s="1450"/>
      <c r="AK4" s="1450"/>
      <c r="AL4" s="1450"/>
      <c r="AM4" s="1450"/>
      <c r="AN4" s="1450"/>
      <c r="AO4" s="1450"/>
      <c r="AP4" s="1450"/>
      <c r="AQ4" s="1450"/>
      <c r="AR4" s="1450"/>
      <c r="AS4" s="1450"/>
      <c r="AT4" s="1450"/>
      <c r="AU4" s="1450"/>
      <c r="AV4" s="1450"/>
      <c r="AW4" s="1450"/>
      <c r="AX4" s="1450"/>
      <c r="AY4" s="1450"/>
      <c r="AZ4" s="1450"/>
      <c r="BA4" s="1450"/>
      <c r="BB4" s="1450"/>
      <c r="BC4" s="1450"/>
      <c r="BD4" s="1450"/>
      <c r="BE4" s="1450"/>
      <c r="BF4" s="1450"/>
      <c r="BG4" s="1449"/>
      <c r="BH4" s="1332" t="s">
        <v>196</v>
      </c>
      <c r="BI4" s="1367"/>
      <c r="BJ4" s="1332" t="s">
        <v>393</v>
      </c>
      <c r="BK4" s="1367"/>
      <c r="BL4" s="1332" t="s">
        <v>1125</v>
      </c>
      <c r="BM4" s="1367"/>
      <c r="BN4" s="1160"/>
      <c r="BO4" s="1160"/>
      <c r="BP4" s="1160"/>
      <c r="BQ4" s="1160"/>
      <c r="BR4" s="1132"/>
      <c r="BS4" s="1132"/>
      <c r="BT4" s="1132"/>
      <c r="BU4" s="1132"/>
      <c r="BV4" s="1136"/>
      <c r="BW4" s="1136"/>
      <c r="BX4" s="1132"/>
      <c r="BY4" s="1132"/>
      <c r="BZ4" s="1132"/>
      <c r="CA4" s="1132"/>
      <c r="CB4" s="1132"/>
      <c r="CC4" s="1132"/>
      <c r="CD4" s="1136"/>
      <c r="CE4" s="1136"/>
      <c r="CF4" s="1136"/>
      <c r="CG4" s="1136"/>
      <c r="CH4" s="1136"/>
      <c r="CI4" s="1136"/>
      <c r="CJ4" s="1136"/>
      <c r="CK4" s="1136"/>
      <c r="CL4" s="1136"/>
      <c r="CM4" s="1136"/>
      <c r="CN4" s="1136"/>
      <c r="CO4" s="1136"/>
      <c r="CP4" s="1136"/>
      <c r="CQ4" s="1136"/>
      <c r="CR4" s="1136"/>
      <c r="CS4" s="1136"/>
      <c r="CT4" s="1136"/>
      <c r="CW4" s="548"/>
      <c r="CX4" s="548"/>
      <c r="CY4" s="548"/>
      <c r="CZ4" s="548"/>
      <c r="DI4" s="379"/>
      <c r="DJ4" s="379"/>
      <c r="DK4" s="379"/>
      <c r="DL4" s="379"/>
      <c r="DM4" s="776"/>
      <c r="DN4" s="776"/>
      <c r="DO4" s="776"/>
      <c r="DP4" s="776"/>
    </row>
    <row r="5" spans="1:120" s="780" customFormat="1" ht="48.75" customHeight="1">
      <c r="A5" s="1136"/>
      <c r="B5" s="1136"/>
      <c r="C5" s="1563"/>
      <c r="D5" s="1326"/>
      <c r="E5" s="1565"/>
      <c r="F5" s="1565"/>
      <c r="G5" s="1328"/>
      <c r="H5" s="1370"/>
      <c r="I5" s="1377"/>
      <c r="J5" s="1372"/>
      <c r="K5" s="1370"/>
      <c r="L5" s="1372"/>
      <c r="M5" s="1370"/>
      <c r="N5" s="1377"/>
      <c r="O5" s="1372"/>
      <c r="P5" s="1313"/>
      <c r="Q5" s="1314"/>
      <c r="R5" s="1314"/>
      <c r="S5" s="1314"/>
      <c r="T5" s="1314"/>
      <c r="U5" s="1315"/>
      <c r="V5" s="1588" t="s">
        <v>621</v>
      </c>
      <c r="W5" s="1503"/>
      <c r="X5" s="1503"/>
      <c r="Y5" s="1503"/>
      <c r="Z5" s="1503"/>
      <c r="AA5" s="1503"/>
      <c r="AB5" s="1503"/>
      <c r="AC5" s="1503"/>
      <c r="AD5" s="1503"/>
      <c r="AE5" s="1503"/>
      <c r="AF5" s="1503"/>
      <c r="AG5" s="1503"/>
      <c r="AH5" s="1503"/>
      <c r="AI5" s="1503"/>
      <c r="AJ5" s="1503"/>
      <c r="AK5" s="1503"/>
      <c r="AL5" s="1503"/>
      <c r="AM5" s="1503"/>
      <c r="AN5" s="1503"/>
      <c r="AO5" s="1587"/>
      <c r="AP5" s="1313" t="s">
        <v>550</v>
      </c>
      <c r="AQ5" s="1314"/>
      <c r="AR5" s="1314"/>
      <c r="AS5" s="1314"/>
      <c r="AT5" s="1314"/>
      <c r="AU5" s="1314"/>
      <c r="AV5" s="1314"/>
      <c r="AW5" s="1314"/>
      <c r="AX5" s="1314"/>
      <c r="AY5" s="1315"/>
      <c r="AZ5" s="1545" t="s">
        <v>619</v>
      </c>
      <c r="BA5" s="1371"/>
      <c r="BB5" s="1371"/>
      <c r="BC5" s="1372"/>
      <c r="BD5" s="1545" t="s">
        <v>581</v>
      </c>
      <c r="BE5" s="1382"/>
      <c r="BF5" s="1382"/>
      <c r="BG5" s="1382"/>
      <c r="BH5" s="1370"/>
      <c r="BI5" s="1372"/>
      <c r="BJ5" s="1370"/>
      <c r="BK5" s="1372"/>
      <c r="BL5" s="1370"/>
      <c r="BM5" s="1372"/>
      <c r="BN5" s="1160"/>
      <c r="BO5" s="1160"/>
      <c r="BP5" s="1160"/>
      <c r="BQ5" s="1160"/>
      <c r="BR5" s="1132"/>
      <c r="BS5" s="1132"/>
      <c r="BT5" s="1132"/>
      <c r="BU5" s="1132"/>
      <c r="BV5" s="1136"/>
      <c r="BW5" s="1136"/>
      <c r="BX5" s="1132"/>
      <c r="BY5" s="1132"/>
      <c r="BZ5" s="1132"/>
      <c r="CA5" s="1132"/>
      <c r="CB5" s="1132"/>
      <c r="CC5" s="1132"/>
      <c r="CD5" s="1136"/>
      <c r="CE5" s="1136"/>
      <c r="CF5" s="1136"/>
      <c r="CG5" s="1136"/>
      <c r="CH5" s="1136"/>
      <c r="CI5" s="1136"/>
      <c r="CJ5" s="1136"/>
      <c r="CK5" s="1136"/>
      <c r="CL5" s="1136"/>
      <c r="CM5" s="1136"/>
      <c r="CN5" s="1136"/>
      <c r="CO5" s="1136"/>
      <c r="CP5" s="1136"/>
      <c r="CQ5" s="1136"/>
      <c r="CR5" s="1136"/>
      <c r="CS5" s="1136"/>
      <c r="CT5" s="1136"/>
      <c r="CW5" s="548"/>
      <c r="CX5" s="548"/>
      <c r="CY5" s="548"/>
      <c r="CZ5" s="548"/>
      <c r="DI5" s="379"/>
      <c r="DJ5" s="379"/>
      <c r="DK5" s="379"/>
      <c r="DL5" s="379"/>
      <c r="DM5" s="776"/>
      <c r="DN5" s="776"/>
      <c r="DO5" s="776"/>
      <c r="DP5" s="776"/>
    </row>
    <row r="6" spans="1:120" s="780" customFormat="1" ht="23.25" customHeight="1">
      <c r="A6" s="1136"/>
      <c r="B6" s="1136"/>
      <c r="C6" s="1563"/>
      <c r="D6" s="1326"/>
      <c r="E6" s="1565"/>
      <c r="F6" s="1565"/>
      <c r="G6" s="1328"/>
      <c r="H6" s="1370"/>
      <c r="I6" s="1377"/>
      <c r="J6" s="1372"/>
      <c r="K6" s="1370"/>
      <c r="L6" s="1372"/>
      <c r="M6" s="1370"/>
      <c r="N6" s="1377"/>
      <c r="O6" s="1372"/>
      <c r="P6" s="1332" t="s">
        <v>197</v>
      </c>
      <c r="Q6" s="1367"/>
      <c r="R6" s="1332" t="s">
        <v>433</v>
      </c>
      <c r="S6" s="1367"/>
      <c r="T6" s="1332" t="s">
        <v>83</v>
      </c>
      <c r="U6" s="1367"/>
      <c r="V6" s="1332" t="s">
        <v>1326</v>
      </c>
      <c r="W6" s="1366"/>
      <c r="X6" s="1367"/>
      <c r="Y6" s="1448" t="s">
        <v>696</v>
      </c>
      <c r="Z6" s="1450"/>
      <c r="AA6" s="1450"/>
      <c r="AB6" s="1450"/>
      <c r="AC6" s="1450"/>
      <c r="AD6" s="1450"/>
      <c r="AE6" s="1450"/>
      <c r="AF6" s="1450"/>
      <c r="AG6" s="1450"/>
      <c r="AH6" s="1450"/>
      <c r="AI6" s="1450"/>
      <c r="AJ6" s="1450"/>
      <c r="AK6" s="1450"/>
      <c r="AL6" s="1450"/>
      <c r="AM6" s="1450"/>
      <c r="AN6" s="1450"/>
      <c r="AO6" s="1449"/>
      <c r="AP6" s="1370" t="s">
        <v>695</v>
      </c>
      <c r="AQ6" s="1372"/>
      <c r="AR6" s="1448" t="s">
        <v>697</v>
      </c>
      <c r="AS6" s="1450"/>
      <c r="AT6" s="1450"/>
      <c r="AU6" s="1450"/>
      <c r="AV6" s="1450"/>
      <c r="AW6" s="1450"/>
      <c r="AX6" s="1324"/>
      <c r="AY6" s="1325"/>
      <c r="AZ6" s="1370"/>
      <c r="BA6" s="1377"/>
      <c r="BB6" s="1377"/>
      <c r="BC6" s="1372"/>
      <c r="BD6" s="1545"/>
      <c r="BE6" s="1546"/>
      <c r="BF6" s="1546"/>
      <c r="BG6" s="1546"/>
      <c r="BH6" s="1370"/>
      <c r="BI6" s="1372"/>
      <c r="BJ6" s="1370"/>
      <c r="BK6" s="1372"/>
      <c r="BL6" s="1370"/>
      <c r="BM6" s="1372"/>
      <c r="BN6" s="1136"/>
      <c r="BO6" s="1136"/>
      <c r="BP6" s="1132"/>
      <c r="BQ6" s="1132"/>
      <c r="BR6" s="1132"/>
      <c r="BS6" s="1132"/>
      <c r="BT6" s="1132"/>
      <c r="BU6" s="1132"/>
      <c r="BV6" s="1136"/>
      <c r="BW6" s="1136"/>
      <c r="BX6" s="1136"/>
      <c r="BY6" s="1136"/>
      <c r="BZ6" s="1136"/>
      <c r="CA6" s="1136"/>
      <c r="CB6" s="1136"/>
      <c r="CC6" s="1136"/>
      <c r="CD6" s="1136"/>
      <c r="CE6" s="1136"/>
      <c r="CF6" s="1136"/>
      <c r="CG6" s="1136"/>
      <c r="CH6" s="1136"/>
      <c r="CI6" s="1136"/>
      <c r="CJ6" s="1136"/>
      <c r="CK6" s="1136"/>
      <c r="CL6" s="1136"/>
      <c r="CM6" s="1136"/>
      <c r="CN6" s="1136"/>
      <c r="CO6" s="548"/>
      <c r="CP6" s="548"/>
      <c r="CQ6" s="548"/>
      <c r="CR6" s="548"/>
      <c r="CS6" s="1116"/>
      <c r="CT6" s="1116"/>
      <c r="CU6" s="777"/>
      <c r="CV6" s="777"/>
      <c r="CW6" s="777"/>
      <c r="CX6" s="777"/>
      <c r="CY6" s="777"/>
      <c r="CZ6" s="777"/>
      <c r="DA6" s="379"/>
      <c r="DB6" s="379"/>
      <c r="DC6" s="379"/>
      <c r="DD6" s="379"/>
      <c r="DE6" s="776"/>
      <c r="DF6" s="776"/>
      <c r="DG6" s="776"/>
      <c r="DH6" s="776"/>
    </row>
    <row r="7" spans="1:120" s="780" customFormat="1" ht="34.35" customHeight="1">
      <c r="A7" s="1136"/>
      <c r="B7" s="1136"/>
      <c r="C7" s="1563"/>
      <c r="D7" s="1326"/>
      <c r="E7" s="1565"/>
      <c r="F7" s="1565"/>
      <c r="G7" s="1328"/>
      <c r="H7" s="1370"/>
      <c r="I7" s="1377"/>
      <c r="J7" s="1372"/>
      <c r="K7" s="1370"/>
      <c r="L7" s="1372"/>
      <c r="M7" s="1370"/>
      <c r="N7" s="1377"/>
      <c r="O7" s="1372"/>
      <c r="P7" s="1370"/>
      <c r="Q7" s="1372"/>
      <c r="R7" s="1370"/>
      <c r="S7" s="1372"/>
      <c r="T7" s="1370"/>
      <c r="U7" s="1372"/>
      <c r="V7" s="1370"/>
      <c r="W7" s="1377"/>
      <c r="X7" s="1372"/>
      <c r="Y7" s="1135" t="s">
        <v>84</v>
      </c>
      <c r="Z7" s="1136"/>
      <c r="AA7" s="1136"/>
      <c r="AB7" s="1136"/>
      <c r="AC7" s="1136"/>
      <c r="AD7" s="1136"/>
      <c r="AE7" s="1136"/>
      <c r="AF7" s="1136"/>
      <c r="AG7" s="1136"/>
      <c r="AH7" s="1135" t="s">
        <v>85</v>
      </c>
      <c r="AI7" s="1136"/>
      <c r="AJ7" s="1136"/>
      <c r="AK7" s="1133"/>
      <c r="AL7" s="1133"/>
      <c r="AM7" s="1133"/>
      <c r="AN7" s="1133"/>
      <c r="AO7" s="1134"/>
      <c r="AP7" s="1370"/>
      <c r="AQ7" s="1372"/>
      <c r="AR7" s="2694" t="s">
        <v>1327</v>
      </c>
      <c r="AS7" s="2695"/>
      <c r="AT7" s="2695"/>
      <c r="AU7" s="2695"/>
      <c r="AV7" s="2695"/>
      <c r="AW7" s="2695"/>
      <c r="AX7" s="1332" t="s">
        <v>1328</v>
      </c>
      <c r="AY7" s="1367"/>
      <c r="AZ7" s="1004"/>
      <c r="BA7" s="1004"/>
      <c r="BB7" s="1004"/>
      <c r="BC7" s="995"/>
      <c r="BD7" s="1003"/>
      <c r="BE7" s="1004"/>
      <c r="BF7" s="1004"/>
      <c r="BG7" s="1004"/>
      <c r="BH7" s="1370"/>
      <c r="BI7" s="1372"/>
      <c r="BJ7" s="1370"/>
      <c r="BK7" s="1372"/>
      <c r="BL7" s="1370"/>
      <c r="BM7" s="1372"/>
      <c r="BN7" s="1136"/>
      <c r="BO7" s="1136"/>
      <c r="BP7" s="1132"/>
      <c r="BQ7" s="1132"/>
      <c r="BR7" s="1132"/>
      <c r="BS7" s="1132"/>
      <c r="BT7" s="1132"/>
      <c r="BU7" s="1132"/>
      <c r="BV7" s="1136"/>
      <c r="BW7" s="1136"/>
      <c r="BX7" s="1136"/>
      <c r="BY7" s="1136"/>
      <c r="BZ7" s="1136"/>
      <c r="CA7" s="1136"/>
      <c r="CB7" s="1136"/>
      <c r="CC7" s="1136"/>
      <c r="CD7" s="1136"/>
      <c r="CE7" s="1136"/>
      <c r="CF7" s="1136"/>
      <c r="CG7" s="1136"/>
      <c r="CH7" s="1136"/>
      <c r="CI7" s="1136"/>
      <c r="CJ7" s="1136"/>
      <c r="CK7" s="1136"/>
      <c r="CL7" s="1136"/>
      <c r="CM7" s="1136"/>
      <c r="CN7" s="1136"/>
      <c r="CO7" s="548"/>
      <c r="CP7" s="548"/>
      <c r="CQ7" s="548"/>
      <c r="CR7" s="548"/>
      <c r="CS7" s="1116"/>
      <c r="CT7" s="1116"/>
      <c r="CU7" s="777"/>
      <c r="CV7" s="777"/>
      <c r="CW7" s="777"/>
      <c r="CX7" s="777"/>
      <c r="CY7" s="777"/>
      <c r="CZ7" s="777"/>
      <c r="DA7" s="379"/>
      <c r="DB7" s="379"/>
      <c r="DC7" s="379"/>
      <c r="DD7" s="379"/>
      <c r="DE7" s="776"/>
      <c r="DF7" s="776"/>
      <c r="DG7" s="776"/>
      <c r="DH7" s="776"/>
    </row>
    <row r="8" spans="1:120" s="780" customFormat="1" ht="13.5" customHeight="1">
      <c r="A8" s="1136"/>
      <c r="B8" s="1136"/>
      <c r="C8" s="1563"/>
      <c r="D8" s="1326"/>
      <c r="E8" s="1565"/>
      <c r="F8" s="1565"/>
      <c r="G8" s="1328"/>
      <c r="H8" s="1370"/>
      <c r="I8" s="1377"/>
      <c r="J8" s="1372"/>
      <c r="K8" s="1370"/>
      <c r="L8" s="1372"/>
      <c r="M8" s="1370"/>
      <c r="N8" s="1377"/>
      <c r="O8" s="1372"/>
      <c r="P8" s="1370"/>
      <c r="Q8" s="1372"/>
      <c r="R8" s="1370"/>
      <c r="S8" s="1372"/>
      <c r="T8" s="1370"/>
      <c r="U8" s="1372"/>
      <c r="V8" s="1370"/>
      <c r="W8" s="1377"/>
      <c r="X8" s="1372"/>
      <c r="Y8" s="1135"/>
      <c r="Z8" s="1136"/>
      <c r="AA8" s="1136"/>
      <c r="AB8" s="2696" t="s">
        <v>590</v>
      </c>
      <c r="AC8" s="2697"/>
      <c r="AD8" s="2697"/>
      <c r="AE8" s="2697"/>
      <c r="AF8" s="2697"/>
      <c r="AG8" s="2698"/>
      <c r="AH8" s="2497" t="s">
        <v>434</v>
      </c>
      <c r="AI8" s="2499"/>
      <c r="AJ8" s="2696" t="s">
        <v>590</v>
      </c>
      <c r="AK8" s="2697"/>
      <c r="AL8" s="2697"/>
      <c r="AM8" s="2697"/>
      <c r="AN8" s="2697"/>
      <c r="AO8" s="2698"/>
      <c r="AP8" s="1370"/>
      <c r="AQ8" s="1372"/>
      <c r="AR8" s="1003"/>
      <c r="AS8" s="1004"/>
      <c r="AT8" s="2287" t="s">
        <v>52</v>
      </c>
      <c r="AU8" s="2702"/>
      <c r="AV8" s="1595" t="s">
        <v>1329</v>
      </c>
      <c r="AW8" s="2288"/>
      <c r="AX8" s="1370"/>
      <c r="AY8" s="1372"/>
      <c r="AZ8" s="1546"/>
      <c r="BA8" s="1372"/>
      <c r="BB8" s="2494" t="s">
        <v>780</v>
      </c>
      <c r="BC8" s="2496"/>
      <c r="BD8" s="2720"/>
      <c r="BE8" s="2721"/>
      <c r="BF8" s="1373" t="s">
        <v>582</v>
      </c>
      <c r="BG8" s="1381"/>
      <c r="BH8" s="1370"/>
      <c r="BI8" s="1372"/>
      <c r="BJ8" s="1370"/>
      <c r="BK8" s="1372"/>
      <c r="BL8" s="1370"/>
      <c r="BM8" s="1372"/>
      <c r="BN8" s="1160"/>
      <c r="BO8" s="1160"/>
      <c r="BP8" s="1160"/>
      <c r="BQ8" s="1160"/>
      <c r="BR8" s="1132"/>
      <c r="BS8" s="1132"/>
      <c r="BT8" s="1132"/>
      <c r="BU8" s="1132"/>
      <c r="BV8" s="1136"/>
      <c r="BW8" s="1136"/>
      <c r="BX8" s="1132"/>
      <c r="BY8" s="1132"/>
      <c r="BZ8" s="1132"/>
      <c r="CA8" s="1132"/>
      <c r="CB8" s="1132"/>
      <c r="CC8" s="1132"/>
      <c r="CD8" s="1136"/>
      <c r="CE8" s="1136"/>
      <c r="CF8" s="1136"/>
      <c r="CG8" s="1116"/>
      <c r="CH8" s="1116"/>
      <c r="CI8" s="1116"/>
      <c r="CJ8" s="1116"/>
      <c r="CK8" s="1116"/>
      <c r="CL8" s="1116"/>
      <c r="CM8" s="1116"/>
      <c r="CN8" s="1116"/>
      <c r="CO8" s="1116"/>
      <c r="CP8" s="1116"/>
      <c r="CQ8" s="1116"/>
      <c r="CR8" s="1116"/>
      <c r="CS8" s="1116"/>
      <c r="CT8" s="1116"/>
      <c r="CU8" s="777"/>
      <c r="CW8" s="548"/>
      <c r="CX8" s="548"/>
      <c r="CY8" s="548"/>
      <c r="CZ8" s="548"/>
      <c r="DA8" s="777"/>
      <c r="DB8" s="777"/>
      <c r="DC8" s="777"/>
      <c r="DD8" s="777"/>
      <c r="DE8" s="777"/>
      <c r="DF8" s="777"/>
      <c r="DG8" s="777"/>
      <c r="DH8" s="777"/>
      <c r="DI8" s="379"/>
      <c r="DJ8" s="379"/>
      <c r="DK8" s="379"/>
      <c r="DL8" s="379"/>
      <c r="DM8" s="776"/>
      <c r="DN8" s="776"/>
      <c r="DO8" s="776"/>
      <c r="DP8" s="776"/>
    </row>
    <row r="9" spans="1:120" s="780" customFormat="1" ht="13.5" customHeight="1">
      <c r="A9" s="1136"/>
      <c r="B9" s="1136"/>
      <c r="C9" s="1563"/>
      <c r="D9" s="1326"/>
      <c r="E9" s="1565"/>
      <c r="F9" s="1565"/>
      <c r="G9" s="1328"/>
      <c r="H9" s="1370"/>
      <c r="I9" s="1377"/>
      <c r="J9" s="1372"/>
      <c r="K9" s="1370"/>
      <c r="L9" s="1372"/>
      <c r="M9" s="1370"/>
      <c r="N9" s="1377"/>
      <c r="O9" s="1372"/>
      <c r="P9" s="1370"/>
      <c r="Q9" s="1372"/>
      <c r="R9" s="1370"/>
      <c r="S9" s="1372"/>
      <c r="T9" s="1370"/>
      <c r="U9" s="1372"/>
      <c r="V9" s="1370"/>
      <c r="W9" s="1377"/>
      <c r="X9" s="1372"/>
      <c r="Y9" s="1135"/>
      <c r="Z9" s="1136"/>
      <c r="AA9" s="1136"/>
      <c r="AB9" s="2699"/>
      <c r="AC9" s="2700"/>
      <c r="AD9" s="2700"/>
      <c r="AE9" s="2700"/>
      <c r="AF9" s="2700"/>
      <c r="AG9" s="2701"/>
      <c r="AH9" s="2497"/>
      <c r="AI9" s="2499"/>
      <c r="AJ9" s="2699"/>
      <c r="AK9" s="2700"/>
      <c r="AL9" s="2700"/>
      <c r="AM9" s="2700"/>
      <c r="AN9" s="2700"/>
      <c r="AO9" s="2701"/>
      <c r="AP9" s="1370"/>
      <c r="AQ9" s="1372"/>
      <c r="AR9" s="1003"/>
      <c r="AS9" s="1004"/>
      <c r="AT9" s="2290"/>
      <c r="AU9" s="2703"/>
      <c r="AV9" s="2704"/>
      <c r="AW9" s="2291"/>
      <c r="AX9" s="1370"/>
      <c r="AY9" s="1372"/>
      <c r="AZ9" s="1377"/>
      <c r="BA9" s="1372"/>
      <c r="BB9" s="2497"/>
      <c r="BC9" s="2499"/>
      <c r="BD9" s="1545"/>
      <c r="BE9" s="1383"/>
      <c r="BF9" s="1545"/>
      <c r="BG9" s="1383"/>
      <c r="BH9" s="1370"/>
      <c r="BI9" s="1372"/>
      <c r="BJ9" s="1370"/>
      <c r="BK9" s="1372"/>
      <c r="BL9" s="1370"/>
      <c r="BM9" s="1372"/>
      <c r="BN9" s="1160"/>
      <c r="BO9" s="1160"/>
      <c r="BP9" s="1160"/>
      <c r="BQ9" s="1160"/>
      <c r="BR9" s="1132"/>
      <c r="BS9" s="1132"/>
      <c r="BT9" s="1132"/>
      <c r="BU9" s="1132"/>
      <c r="BV9" s="1136"/>
      <c r="BW9" s="1136"/>
      <c r="BX9" s="1132"/>
      <c r="BY9" s="1132"/>
      <c r="BZ9" s="1132"/>
      <c r="CA9" s="1132"/>
      <c r="CB9" s="1132"/>
      <c r="CC9" s="1132"/>
      <c r="CD9" s="1136"/>
      <c r="CE9" s="1136"/>
      <c r="CF9" s="1136"/>
      <c r="CG9" s="1116"/>
      <c r="CH9" s="1116"/>
      <c r="CI9" s="1116"/>
      <c r="CJ9" s="1116"/>
      <c r="CK9" s="1116"/>
      <c r="CL9" s="1116"/>
      <c r="CM9" s="1116"/>
      <c r="CN9" s="1116"/>
      <c r="CO9" s="1116"/>
      <c r="CP9" s="1116"/>
      <c r="CQ9" s="1116"/>
      <c r="CR9" s="1116"/>
      <c r="CS9" s="1116"/>
      <c r="CT9" s="1116"/>
      <c r="CU9" s="777"/>
      <c r="CW9" s="548"/>
      <c r="CX9" s="548"/>
      <c r="CY9" s="548"/>
      <c r="CZ9" s="548"/>
      <c r="DA9" s="777"/>
      <c r="DB9" s="777"/>
      <c r="DC9" s="777"/>
      <c r="DD9" s="777"/>
      <c r="DE9" s="777"/>
      <c r="DF9" s="777"/>
      <c r="DG9" s="777"/>
      <c r="DH9" s="777"/>
      <c r="DI9" s="379"/>
      <c r="DJ9" s="379"/>
      <c r="DK9" s="379"/>
      <c r="DL9" s="379"/>
      <c r="DM9" s="776"/>
      <c r="DN9" s="776"/>
      <c r="DO9" s="776"/>
      <c r="DP9" s="776"/>
    </row>
    <row r="10" spans="1:120" s="780" customFormat="1" ht="13.5" customHeight="1">
      <c r="A10" s="1136"/>
      <c r="B10" s="1136"/>
      <c r="C10" s="1563"/>
      <c r="D10" s="1326"/>
      <c r="E10" s="1565"/>
      <c r="F10" s="1565"/>
      <c r="G10" s="1328"/>
      <c r="H10" s="1370"/>
      <c r="I10" s="1377"/>
      <c r="J10" s="1372"/>
      <c r="K10" s="1370"/>
      <c r="L10" s="1372"/>
      <c r="M10" s="1370"/>
      <c r="N10" s="1377"/>
      <c r="O10" s="1372"/>
      <c r="P10" s="1370"/>
      <c r="Q10" s="1372"/>
      <c r="R10" s="1370"/>
      <c r="S10" s="1372"/>
      <c r="T10" s="1370"/>
      <c r="U10" s="1372"/>
      <c r="V10" s="1370"/>
      <c r="W10" s="1377"/>
      <c r="X10" s="1372"/>
      <c r="Y10" s="1135"/>
      <c r="Z10" s="1136"/>
      <c r="AA10" s="1136"/>
      <c r="AB10" s="2629" t="s">
        <v>395</v>
      </c>
      <c r="AC10" s="2690"/>
      <c r="AD10" s="2692" t="s">
        <v>396</v>
      </c>
      <c r="AE10" s="2690"/>
      <c r="AF10" s="2692" t="s">
        <v>397</v>
      </c>
      <c r="AG10" s="2631"/>
      <c r="AH10" s="2497"/>
      <c r="AI10" s="2499"/>
      <c r="AJ10" s="2629" t="s">
        <v>395</v>
      </c>
      <c r="AK10" s="2690"/>
      <c r="AL10" s="2692" t="s">
        <v>396</v>
      </c>
      <c r="AM10" s="2690"/>
      <c r="AN10" s="2692" t="s">
        <v>397</v>
      </c>
      <c r="AO10" s="2631"/>
      <c r="AP10" s="1370"/>
      <c r="AQ10" s="1372"/>
      <c r="AR10" s="1003"/>
      <c r="AS10" s="1004"/>
      <c r="AT10" s="2290"/>
      <c r="AU10" s="2703"/>
      <c r="AV10" s="2704"/>
      <c r="AW10" s="2291"/>
      <c r="AX10" s="1370"/>
      <c r="AY10" s="1372"/>
      <c r="AZ10" s="1377"/>
      <c r="BA10" s="1372"/>
      <c r="BB10" s="2497"/>
      <c r="BC10" s="2499"/>
      <c r="BD10" s="1545"/>
      <c r="BE10" s="1383"/>
      <c r="BF10" s="1545"/>
      <c r="BG10" s="1383"/>
      <c r="BH10" s="1370"/>
      <c r="BI10" s="1372"/>
      <c r="BJ10" s="1370"/>
      <c r="BK10" s="1372"/>
      <c r="BL10" s="1370"/>
      <c r="BM10" s="1372"/>
      <c r="BN10" s="1160"/>
      <c r="BO10" s="1160"/>
      <c r="BP10" s="1160"/>
      <c r="BQ10" s="1160"/>
      <c r="BR10" s="1132"/>
      <c r="BS10" s="1132"/>
      <c r="BT10" s="1132"/>
      <c r="BU10" s="1132"/>
      <c r="BV10" s="1136"/>
      <c r="BW10" s="1136"/>
      <c r="BX10" s="1132"/>
      <c r="BY10" s="1132"/>
      <c r="BZ10" s="1132"/>
      <c r="CA10" s="1132"/>
      <c r="CB10" s="1132"/>
      <c r="CC10" s="1132"/>
      <c r="CD10" s="1136"/>
      <c r="CE10" s="1136"/>
      <c r="CF10" s="1136"/>
      <c r="CG10" s="1116"/>
      <c r="CH10" s="1116"/>
      <c r="CI10" s="1116"/>
      <c r="CJ10" s="1116"/>
      <c r="CK10" s="1116"/>
      <c r="CL10" s="1116"/>
      <c r="CM10" s="1116"/>
      <c r="CN10" s="1116"/>
      <c r="CO10" s="1116"/>
      <c r="CP10" s="1116"/>
      <c r="CQ10" s="1116"/>
      <c r="CR10" s="1116"/>
      <c r="CS10" s="1116"/>
      <c r="CT10" s="1116"/>
      <c r="CU10" s="777"/>
      <c r="CW10" s="548"/>
      <c r="CX10" s="548"/>
      <c r="CY10" s="548"/>
      <c r="CZ10" s="548"/>
      <c r="DA10" s="777"/>
      <c r="DB10" s="777"/>
      <c r="DC10" s="777"/>
      <c r="DD10" s="777"/>
      <c r="DE10" s="777"/>
      <c r="DF10" s="777"/>
      <c r="DG10" s="777"/>
      <c r="DH10" s="777"/>
      <c r="DI10" s="379"/>
      <c r="DJ10" s="379"/>
      <c r="DK10" s="379"/>
      <c r="DL10" s="379"/>
      <c r="DM10" s="776"/>
      <c r="DN10" s="776"/>
      <c r="DO10" s="776"/>
      <c r="DP10" s="776"/>
    </row>
    <row r="11" spans="1:120" s="780" customFormat="1" ht="13.5" customHeight="1">
      <c r="A11" s="1136"/>
      <c r="B11" s="1136"/>
      <c r="C11" s="1563"/>
      <c r="D11" s="1326"/>
      <c r="E11" s="1565"/>
      <c r="F11" s="1565"/>
      <c r="G11" s="1328"/>
      <c r="H11" s="1370"/>
      <c r="I11" s="1377"/>
      <c r="J11" s="1372"/>
      <c r="K11" s="1370"/>
      <c r="L11" s="1372"/>
      <c r="M11" s="1370"/>
      <c r="N11" s="1377"/>
      <c r="O11" s="1372"/>
      <c r="P11" s="1370"/>
      <c r="Q11" s="1372"/>
      <c r="R11" s="1370"/>
      <c r="S11" s="1372"/>
      <c r="T11" s="1370"/>
      <c r="U11" s="1372"/>
      <c r="V11" s="1370"/>
      <c r="W11" s="1377"/>
      <c r="X11" s="1372"/>
      <c r="Y11" s="1135"/>
      <c r="Z11" s="1136"/>
      <c r="AA11" s="1136"/>
      <c r="AB11" s="2632"/>
      <c r="AC11" s="2691"/>
      <c r="AD11" s="2693"/>
      <c r="AE11" s="2691"/>
      <c r="AF11" s="2693"/>
      <c r="AG11" s="2634"/>
      <c r="AH11" s="2497"/>
      <c r="AI11" s="2499"/>
      <c r="AJ11" s="2632"/>
      <c r="AK11" s="2691"/>
      <c r="AL11" s="2693"/>
      <c r="AM11" s="2691"/>
      <c r="AN11" s="2693"/>
      <c r="AO11" s="2634"/>
      <c r="AP11" s="1370"/>
      <c r="AQ11" s="1372"/>
      <c r="AR11" s="1003"/>
      <c r="AS11" s="1004"/>
      <c r="AT11" s="2290"/>
      <c r="AU11" s="2703"/>
      <c r="AV11" s="2704"/>
      <c r="AW11" s="2291"/>
      <c r="AX11" s="1370"/>
      <c r="AY11" s="1372"/>
      <c r="AZ11" s="1377"/>
      <c r="BA11" s="1372"/>
      <c r="BB11" s="2497"/>
      <c r="BC11" s="2499"/>
      <c r="BD11" s="1545"/>
      <c r="BE11" s="1383"/>
      <c r="BF11" s="2688"/>
      <c r="BG11" s="2689"/>
      <c r="BH11" s="1370"/>
      <c r="BI11" s="1372"/>
      <c r="BJ11" s="1370"/>
      <c r="BK11" s="1372"/>
      <c r="BL11" s="1370"/>
      <c r="BM11" s="1372"/>
      <c r="BN11" s="1160"/>
      <c r="BO11" s="1160"/>
      <c r="BP11" s="1160"/>
      <c r="BQ11" s="1160"/>
      <c r="BR11" s="1132"/>
      <c r="BS11" s="1132"/>
      <c r="BT11" s="1132"/>
      <c r="BU11" s="1132"/>
      <c r="BV11" s="1136"/>
      <c r="BW11" s="1136"/>
      <c r="BX11" s="1132"/>
      <c r="BY11" s="1132"/>
      <c r="BZ11" s="1132"/>
      <c r="CA11" s="1132"/>
      <c r="CB11" s="1132"/>
      <c r="CC11" s="1132"/>
      <c r="CD11" s="1136"/>
      <c r="CE11" s="1136"/>
      <c r="CF11" s="1136"/>
      <c r="CG11" s="1116"/>
      <c r="CH11" s="1116"/>
      <c r="CI11" s="1116"/>
      <c r="CJ11" s="1116"/>
      <c r="CK11" s="1116"/>
      <c r="CL11" s="1116"/>
      <c r="CM11" s="1116"/>
      <c r="CN11" s="1116"/>
      <c r="CO11" s="1116"/>
      <c r="CP11" s="1116"/>
      <c r="CQ11" s="1116"/>
      <c r="CR11" s="1116"/>
      <c r="CS11" s="1116"/>
      <c r="CT11" s="1116"/>
      <c r="CU11" s="777"/>
      <c r="CW11" s="548"/>
      <c r="CX11" s="548"/>
      <c r="CY11" s="548"/>
      <c r="CZ11" s="548"/>
      <c r="DA11" s="777"/>
      <c r="DB11" s="777"/>
      <c r="DC11" s="777"/>
      <c r="DD11" s="777"/>
      <c r="DE11" s="777"/>
      <c r="DF11" s="777"/>
      <c r="DG11" s="777"/>
      <c r="DH11" s="777"/>
      <c r="DI11" s="379"/>
      <c r="DJ11" s="379"/>
      <c r="DK11" s="379"/>
      <c r="DL11" s="379"/>
      <c r="DM11" s="776"/>
      <c r="DN11" s="776"/>
      <c r="DO11" s="776"/>
      <c r="DP11" s="776"/>
    </row>
    <row r="12" spans="1:120" s="527" customFormat="1">
      <c r="C12" s="1602"/>
      <c r="D12" s="1005"/>
      <c r="E12" s="1006"/>
      <c r="F12" s="1006"/>
      <c r="G12" s="1007" t="s">
        <v>102</v>
      </c>
      <c r="H12" s="1006"/>
      <c r="I12" s="1006"/>
      <c r="J12" s="1006" t="s">
        <v>103</v>
      </c>
      <c r="K12" s="1005"/>
      <c r="L12" s="1007" t="s">
        <v>104</v>
      </c>
      <c r="M12" s="1301" t="s">
        <v>13</v>
      </c>
      <c r="N12" s="1302"/>
      <c r="O12" s="1316"/>
      <c r="P12" s="1005"/>
      <c r="Q12" s="1006" t="s">
        <v>29</v>
      </c>
      <c r="R12" s="1005"/>
      <c r="S12" s="1007" t="s">
        <v>30</v>
      </c>
      <c r="T12" s="1006"/>
      <c r="U12" s="1006" t="s">
        <v>105</v>
      </c>
      <c r="V12" s="1131"/>
      <c r="W12" s="486"/>
      <c r="X12" s="97" t="s">
        <v>106</v>
      </c>
      <c r="Y12" s="1005"/>
      <c r="Z12" s="1006"/>
      <c r="AA12" s="1006"/>
      <c r="AB12" s="1005"/>
      <c r="AC12" s="1006"/>
      <c r="AD12" s="98"/>
      <c r="AE12" s="99"/>
      <c r="AF12" s="1006"/>
      <c r="AG12" s="1007" t="s">
        <v>111</v>
      </c>
      <c r="AH12" s="1005"/>
      <c r="AI12" s="1006" t="s">
        <v>112</v>
      </c>
      <c r="AJ12" s="1005"/>
      <c r="AK12" s="1006"/>
      <c r="AL12" s="98"/>
      <c r="AM12" s="99"/>
      <c r="AN12" s="1006"/>
      <c r="AO12" s="1007" t="s">
        <v>113</v>
      </c>
      <c r="AP12" s="773"/>
      <c r="AQ12" s="1007" t="s">
        <v>223</v>
      </c>
      <c r="AR12" s="1005"/>
      <c r="AS12" s="1007" t="s">
        <v>374</v>
      </c>
      <c r="AT12" s="102"/>
      <c r="AU12" s="901" t="s">
        <v>375</v>
      </c>
      <c r="AV12" s="98"/>
      <c r="AW12" s="1006" t="s">
        <v>563</v>
      </c>
      <c r="AX12" s="1005"/>
      <c r="AY12" s="1007" t="s">
        <v>564</v>
      </c>
      <c r="AZ12" s="1006"/>
      <c r="BA12" s="1007" t="s">
        <v>565</v>
      </c>
      <c r="BB12" s="1005"/>
      <c r="BC12" s="1007" t="s">
        <v>566</v>
      </c>
      <c r="BD12" s="1005"/>
      <c r="BE12" s="1007" t="s">
        <v>567</v>
      </c>
      <c r="BF12" s="103"/>
      <c r="BG12" s="104" t="s">
        <v>593</v>
      </c>
      <c r="BI12" s="1007" t="s">
        <v>661</v>
      </c>
      <c r="BJ12" s="997"/>
      <c r="BK12" s="1007" t="s">
        <v>660</v>
      </c>
      <c r="BL12" s="997"/>
      <c r="BM12" s="1007" t="s">
        <v>659</v>
      </c>
      <c r="BN12" s="546"/>
      <c r="BO12" s="546"/>
      <c r="BP12" s="546"/>
      <c r="BQ12" s="546"/>
      <c r="BR12" s="546"/>
      <c r="BS12" s="546"/>
      <c r="BT12" s="546"/>
      <c r="BU12" s="546"/>
      <c r="DA12" s="781"/>
      <c r="DB12" s="781"/>
      <c r="DC12" s="781"/>
      <c r="DD12" s="781"/>
      <c r="DE12" s="781"/>
      <c r="DF12" s="781"/>
      <c r="DG12" s="781"/>
      <c r="DH12" s="781"/>
      <c r="DI12" s="546"/>
      <c r="DJ12" s="546"/>
      <c r="DK12" s="546"/>
      <c r="DL12" s="546"/>
      <c r="DM12" s="546"/>
      <c r="DN12" s="546"/>
      <c r="DO12" s="546"/>
      <c r="DP12" s="546"/>
    </row>
    <row r="13" spans="1:120" s="780" customFormat="1" ht="16.5" customHeight="1">
      <c r="A13" s="1136"/>
      <c r="B13" s="1136"/>
      <c r="C13" s="1365">
        <v>1</v>
      </c>
      <c r="D13" s="2694"/>
      <c r="E13" s="2695"/>
      <c r="F13" s="2695"/>
      <c r="G13" s="2705"/>
      <c r="H13" s="2708"/>
      <c r="I13" s="2709"/>
      <c r="J13" s="2710"/>
      <c r="K13" s="2708"/>
      <c r="L13" s="2710"/>
      <c r="M13" s="2714"/>
      <c r="N13" s="2715"/>
      <c r="O13" s="2716"/>
      <c r="P13" s="2708"/>
      <c r="Q13" s="2710"/>
      <c r="R13" s="2708"/>
      <c r="S13" s="2710"/>
      <c r="T13" s="1533"/>
      <c r="U13" s="1534"/>
      <c r="V13" s="3135" t="s">
        <v>52</v>
      </c>
      <c r="W13" s="902"/>
      <c r="X13" s="903"/>
      <c r="Y13" s="904" t="s">
        <v>52</v>
      </c>
      <c r="Z13" s="1035" t="s">
        <v>107</v>
      </c>
      <c r="AA13" s="105"/>
      <c r="AB13" s="1396"/>
      <c r="AC13" s="2613"/>
      <c r="AD13" s="2614"/>
      <c r="AE13" s="2613"/>
      <c r="AF13" s="2614"/>
      <c r="AG13" s="1398"/>
      <c r="AH13" s="1533"/>
      <c r="AI13" s="1535"/>
      <c r="AJ13" s="1533"/>
      <c r="AK13" s="2722"/>
      <c r="AL13" s="2725"/>
      <c r="AM13" s="2722"/>
      <c r="AN13" s="2725"/>
      <c r="AO13" s="1535"/>
      <c r="AP13" s="1009"/>
      <c r="AQ13" s="1009"/>
      <c r="AR13" s="1533"/>
      <c r="AS13" s="1535"/>
      <c r="AT13" s="1533"/>
      <c r="AU13" s="2722"/>
      <c r="AV13" s="2725"/>
      <c r="AW13" s="1534"/>
      <c r="AX13" s="1008"/>
      <c r="AY13" s="1010"/>
      <c r="AZ13" s="1534"/>
      <c r="BA13" s="1535"/>
      <c r="BB13" s="2733"/>
      <c r="BC13" s="2734"/>
      <c r="BD13" s="1533"/>
      <c r="BE13" s="1535"/>
      <c r="BF13" s="2739"/>
      <c r="BG13" s="2740"/>
      <c r="BH13" s="1533"/>
      <c r="BI13" s="1535"/>
      <c r="BJ13" s="1533"/>
      <c r="BK13" s="1535"/>
      <c r="BL13" s="1533"/>
      <c r="BM13" s="1535"/>
      <c r="BN13" s="1136"/>
      <c r="BO13" s="1136"/>
      <c r="BP13" s="1136"/>
      <c r="BQ13" s="1136"/>
      <c r="BR13" s="1136"/>
      <c r="BS13" s="1136"/>
      <c r="BT13" s="1136"/>
      <c r="BU13" s="1136"/>
      <c r="BV13" s="1136"/>
      <c r="BW13" s="1136"/>
      <c r="BX13" s="1136"/>
      <c r="BY13" s="1136"/>
      <c r="BZ13" s="1136"/>
      <c r="CA13" s="1136"/>
      <c r="CB13" s="1136"/>
      <c r="CC13" s="1136"/>
      <c r="CD13" s="1136"/>
      <c r="CE13" s="1136"/>
      <c r="CF13" s="1136"/>
      <c r="CG13" s="1136"/>
      <c r="CH13" s="1136"/>
      <c r="CI13" s="1136"/>
      <c r="CJ13" s="1136"/>
      <c r="CK13" s="1136"/>
      <c r="CL13" s="1136"/>
      <c r="CM13" s="1136"/>
      <c r="CN13" s="1136"/>
      <c r="CO13" s="1136"/>
      <c r="CP13" s="1136"/>
      <c r="CQ13" s="1136"/>
      <c r="CR13" s="1136"/>
      <c r="CS13" s="1136"/>
      <c r="CT13" s="1136"/>
      <c r="DM13" s="2728"/>
      <c r="DN13" s="2728"/>
      <c r="DO13" s="2728"/>
      <c r="DP13" s="2728"/>
    </row>
    <row r="14" spans="1:120" s="780" customFormat="1" ht="16.5" customHeight="1">
      <c r="A14" s="1136"/>
      <c r="B14" s="1136"/>
      <c r="C14" s="1563"/>
      <c r="D14" s="2706"/>
      <c r="E14" s="2455"/>
      <c r="F14" s="2455"/>
      <c r="G14" s="2707"/>
      <c r="H14" s="2711"/>
      <c r="I14" s="2712"/>
      <c r="J14" s="2713"/>
      <c r="K14" s="2711"/>
      <c r="L14" s="2713"/>
      <c r="M14" s="2717"/>
      <c r="N14" s="2718"/>
      <c r="O14" s="2719"/>
      <c r="P14" s="2711"/>
      <c r="Q14" s="2713"/>
      <c r="R14" s="2711"/>
      <c r="S14" s="2713"/>
      <c r="T14" s="1500"/>
      <c r="U14" s="1661"/>
      <c r="V14" s="3136" t="s">
        <v>1329</v>
      </c>
      <c r="W14" s="2729"/>
      <c r="X14" s="2731"/>
      <c r="Y14" s="905" t="s">
        <v>427</v>
      </c>
      <c r="Z14" s="1048" t="s">
        <v>109</v>
      </c>
      <c r="AA14" s="106"/>
      <c r="AB14" s="1295"/>
      <c r="AC14" s="2616"/>
      <c r="AD14" s="2615"/>
      <c r="AE14" s="2616"/>
      <c r="AF14" s="2615"/>
      <c r="AG14" s="1297"/>
      <c r="AH14" s="1500"/>
      <c r="AI14" s="1662"/>
      <c r="AJ14" s="1500"/>
      <c r="AK14" s="2723"/>
      <c r="AL14" s="2726"/>
      <c r="AM14" s="2723"/>
      <c r="AN14" s="2726"/>
      <c r="AO14" s="1662"/>
      <c r="AP14" s="1021"/>
      <c r="AQ14" s="1021"/>
      <c r="AR14" s="1500"/>
      <c r="AS14" s="1662"/>
      <c r="AT14" s="1500"/>
      <c r="AU14" s="2723"/>
      <c r="AV14" s="2726"/>
      <c r="AW14" s="1501"/>
      <c r="AX14" s="1020"/>
      <c r="AY14" s="1043"/>
      <c r="AZ14" s="1501"/>
      <c r="BA14" s="1662"/>
      <c r="BB14" s="2735"/>
      <c r="BC14" s="2736"/>
      <c r="BD14" s="1500"/>
      <c r="BE14" s="1662"/>
      <c r="BF14" s="2741"/>
      <c r="BG14" s="2742"/>
      <c r="BH14" s="1500"/>
      <c r="BI14" s="1662"/>
      <c r="BJ14" s="1500"/>
      <c r="BK14" s="1662"/>
      <c r="BL14" s="1500"/>
      <c r="BM14" s="1662"/>
      <c r="BN14" s="1136"/>
      <c r="BO14" s="1136"/>
      <c r="BP14" s="1136"/>
      <c r="BQ14" s="1136"/>
      <c r="BR14" s="1136"/>
      <c r="BS14" s="1136"/>
      <c r="BT14" s="1136"/>
      <c r="BU14" s="1136"/>
      <c r="BV14" s="1136"/>
      <c r="BW14" s="1136"/>
      <c r="BX14" s="1136"/>
      <c r="BY14" s="1136"/>
      <c r="BZ14" s="1136"/>
      <c r="CA14" s="1136"/>
      <c r="CB14" s="1136"/>
      <c r="CC14" s="1136"/>
      <c r="CD14" s="1136"/>
      <c r="CE14" s="1136"/>
      <c r="CF14" s="1136"/>
      <c r="CG14" s="1136"/>
      <c r="CH14" s="1136"/>
      <c r="CI14" s="1136"/>
      <c r="CJ14" s="1136"/>
      <c r="CK14" s="1136"/>
      <c r="CL14" s="1136"/>
      <c r="CM14" s="1136"/>
      <c r="CN14" s="1136"/>
      <c r="CO14" s="1136"/>
      <c r="CP14" s="1136"/>
      <c r="CQ14" s="1136"/>
      <c r="CR14" s="1136"/>
      <c r="CS14" s="1136"/>
      <c r="CT14" s="1136"/>
      <c r="DM14" s="2728"/>
      <c r="DN14" s="2728"/>
      <c r="DO14" s="2728"/>
      <c r="DP14" s="2728"/>
    </row>
    <row r="15" spans="1:120" s="780" customFormat="1" ht="16.5" customHeight="1">
      <c r="A15" s="1136"/>
      <c r="B15" s="1136"/>
      <c r="C15" s="1563"/>
      <c r="D15" s="2706"/>
      <c r="E15" s="2455"/>
      <c r="F15" s="2455"/>
      <c r="G15" s="2707"/>
      <c r="H15" s="2711"/>
      <c r="I15" s="2712"/>
      <c r="J15" s="2713"/>
      <c r="K15" s="2711"/>
      <c r="L15" s="2713"/>
      <c r="M15" s="2717"/>
      <c r="N15" s="2718"/>
      <c r="O15" s="2719"/>
      <c r="P15" s="2711"/>
      <c r="Q15" s="2713"/>
      <c r="R15" s="2711"/>
      <c r="S15" s="2713"/>
      <c r="T15" s="1500"/>
      <c r="U15" s="1661"/>
      <c r="V15" s="3137"/>
      <c r="W15" s="2730"/>
      <c r="X15" s="2732"/>
      <c r="Y15" s="905" t="s">
        <v>428</v>
      </c>
      <c r="Z15" s="1039" t="s">
        <v>110</v>
      </c>
      <c r="AA15" s="107"/>
      <c r="AB15" s="1295"/>
      <c r="AC15" s="2616"/>
      <c r="AD15" s="2615"/>
      <c r="AE15" s="2616"/>
      <c r="AF15" s="2615"/>
      <c r="AG15" s="1297"/>
      <c r="AH15" s="1500"/>
      <c r="AI15" s="1662"/>
      <c r="AJ15" s="1500"/>
      <c r="AK15" s="2723"/>
      <c r="AL15" s="2726"/>
      <c r="AM15" s="2723"/>
      <c r="AN15" s="2726"/>
      <c r="AO15" s="1662"/>
      <c r="AP15" s="1021"/>
      <c r="AQ15" s="1021"/>
      <c r="AR15" s="1500"/>
      <c r="AS15" s="1662"/>
      <c r="AT15" s="1500"/>
      <c r="AU15" s="2723"/>
      <c r="AV15" s="2726"/>
      <c r="AW15" s="1501"/>
      <c r="AX15" s="1020"/>
      <c r="AY15" s="1043"/>
      <c r="AZ15" s="1501"/>
      <c r="BA15" s="1662"/>
      <c r="BB15" s="2735"/>
      <c r="BC15" s="2736"/>
      <c r="BD15" s="1500"/>
      <c r="BE15" s="1662"/>
      <c r="BF15" s="2741"/>
      <c r="BG15" s="2742"/>
      <c r="BH15" s="1500"/>
      <c r="BI15" s="1662"/>
      <c r="BJ15" s="1500"/>
      <c r="BK15" s="1662"/>
      <c r="BL15" s="1500"/>
      <c r="BM15" s="1662"/>
      <c r="BN15" s="1136"/>
      <c r="BO15" s="1136"/>
      <c r="BP15" s="1136"/>
      <c r="BQ15" s="1136"/>
      <c r="BR15" s="1136"/>
      <c r="BS15" s="1136"/>
      <c r="BT15" s="1136"/>
      <c r="BU15" s="1136"/>
      <c r="BV15" s="1136"/>
      <c r="BW15" s="1136"/>
      <c r="BX15" s="1136"/>
      <c r="BY15" s="1136"/>
      <c r="BZ15" s="1136"/>
      <c r="CA15" s="1136"/>
      <c r="CB15" s="1136"/>
      <c r="CC15" s="1136"/>
      <c r="CD15" s="1136"/>
      <c r="CE15" s="1136"/>
      <c r="CF15" s="1136"/>
      <c r="CG15" s="1136"/>
      <c r="CH15" s="1136"/>
      <c r="CI15" s="1136"/>
      <c r="CJ15" s="1136"/>
      <c r="CK15" s="1136"/>
      <c r="CL15" s="1136"/>
      <c r="CM15" s="1136"/>
      <c r="CN15" s="1136"/>
      <c r="CO15" s="1136"/>
      <c r="CP15" s="1136"/>
      <c r="CQ15" s="1136"/>
      <c r="CR15" s="1136"/>
      <c r="CS15" s="1136"/>
      <c r="CT15" s="1136"/>
      <c r="DM15" s="2728"/>
      <c r="DN15" s="2728"/>
      <c r="DO15" s="2728"/>
      <c r="DP15" s="2728"/>
    </row>
    <row r="16" spans="1:120" s="780" customFormat="1" ht="16.5" customHeight="1">
      <c r="A16" s="1136"/>
      <c r="B16" s="1136"/>
      <c r="C16" s="1563"/>
      <c r="D16" s="2706"/>
      <c r="E16" s="2455"/>
      <c r="F16" s="2455"/>
      <c r="G16" s="2707"/>
      <c r="H16" s="2711"/>
      <c r="I16" s="2712"/>
      <c r="J16" s="2713"/>
      <c r="K16" s="2711"/>
      <c r="L16" s="2713"/>
      <c r="M16" s="2717"/>
      <c r="N16" s="2718"/>
      <c r="O16" s="2719"/>
      <c r="P16" s="2711"/>
      <c r="Q16" s="2713"/>
      <c r="R16" s="2711"/>
      <c r="S16" s="2713"/>
      <c r="T16" s="1718"/>
      <c r="U16" s="1719"/>
      <c r="V16" s="3138" t="s">
        <v>83</v>
      </c>
      <c r="W16" s="1040"/>
      <c r="X16" s="906"/>
      <c r="Y16" s="907" t="s">
        <v>83</v>
      </c>
      <c r="Z16" s="1039" t="s">
        <v>115</v>
      </c>
      <c r="AA16" s="107"/>
      <c r="AB16" s="1420"/>
      <c r="AC16" s="2618"/>
      <c r="AD16" s="2617"/>
      <c r="AE16" s="2618"/>
      <c r="AF16" s="2617"/>
      <c r="AG16" s="1422"/>
      <c r="AH16" s="1718"/>
      <c r="AI16" s="1720"/>
      <c r="AJ16" s="1718"/>
      <c r="AK16" s="2724"/>
      <c r="AL16" s="2727"/>
      <c r="AM16" s="2724"/>
      <c r="AN16" s="2727"/>
      <c r="AO16" s="1720"/>
      <c r="AP16" s="1021"/>
      <c r="AQ16" s="1021"/>
      <c r="AR16" s="1718"/>
      <c r="AS16" s="1720"/>
      <c r="AT16" s="1718"/>
      <c r="AU16" s="2724"/>
      <c r="AV16" s="2727"/>
      <c r="AW16" s="1719"/>
      <c r="AX16" s="1044"/>
      <c r="AY16" s="1046"/>
      <c r="AZ16" s="1719"/>
      <c r="BA16" s="1720"/>
      <c r="BB16" s="2737"/>
      <c r="BC16" s="2738"/>
      <c r="BD16" s="1718"/>
      <c r="BE16" s="1720"/>
      <c r="BF16" s="2743"/>
      <c r="BG16" s="2744"/>
      <c r="BH16" s="1718"/>
      <c r="BI16" s="1720"/>
      <c r="BJ16" s="1718"/>
      <c r="BK16" s="1720"/>
      <c r="BL16" s="1718"/>
      <c r="BM16" s="1720"/>
      <c r="BN16" s="1136"/>
      <c r="BO16" s="1136"/>
      <c r="BP16" s="1136"/>
      <c r="BQ16" s="1136"/>
      <c r="BR16" s="1136"/>
      <c r="BS16" s="1136"/>
      <c r="BT16" s="1136"/>
      <c r="BU16" s="1136"/>
      <c r="BV16" s="1136"/>
      <c r="BW16" s="1136"/>
      <c r="BX16" s="1136"/>
      <c r="BY16" s="1136"/>
      <c r="BZ16" s="1136"/>
      <c r="CA16" s="1136"/>
      <c r="CB16" s="1136"/>
      <c r="CC16" s="1136"/>
      <c r="CD16" s="1136"/>
      <c r="CE16" s="1136"/>
      <c r="CF16" s="1136"/>
      <c r="CG16" s="1136"/>
      <c r="CH16" s="1136"/>
      <c r="CI16" s="1136"/>
      <c r="CJ16" s="1136"/>
      <c r="CK16" s="1136"/>
      <c r="CL16" s="1136"/>
      <c r="CM16" s="1136"/>
      <c r="CN16" s="1136"/>
      <c r="CO16" s="1136"/>
      <c r="CP16" s="1136"/>
      <c r="CQ16" s="1136"/>
      <c r="CR16" s="1136"/>
      <c r="CS16" s="1136"/>
      <c r="CT16" s="1136"/>
      <c r="DM16" s="2728"/>
      <c r="DN16" s="2728"/>
      <c r="DO16" s="2728"/>
      <c r="DP16" s="2728"/>
    </row>
    <row r="17" spans="1:120" s="780" customFormat="1" ht="16.5" customHeight="1">
      <c r="A17" s="1136"/>
      <c r="B17" s="1136"/>
      <c r="C17" s="1365">
        <v>2</v>
      </c>
      <c r="D17" s="2694"/>
      <c r="E17" s="2695"/>
      <c r="F17" s="2695"/>
      <c r="G17" s="2705"/>
      <c r="H17" s="2708"/>
      <c r="I17" s="2709"/>
      <c r="J17" s="2710"/>
      <c r="K17" s="2708"/>
      <c r="L17" s="2710"/>
      <c r="M17" s="2714"/>
      <c r="N17" s="2715"/>
      <c r="O17" s="2716"/>
      <c r="P17" s="2708"/>
      <c r="Q17" s="2710"/>
      <c r="R17" s="2708"/>
      <c r="S17" s="2710"/>
      <c r="T17" s="1162"/>
      <c r="U17" s="1166"/>
      <c r="V17" s="3135" t="s">
        <v>52</v>
      </c>
      <c r="W17" s="902"/>
      <c r="X17" s="903"/>
      <c r="Y17" s="904" t="s">
        <v>52</v>
      </c>
      <c r="Z17" s="1035"/>
      <c r="AA17" s="105"/>
      <c r="AB17" s="1396"/>
      <c r="AC17" s="2613"/>
      <c r="AD17" s="2614"/>
      <c r="AE17" s="2613"/>
      <c r="AF17" s="2614"/>
      <c r="AG17" s="1398"/>
      <c r="AH17" s="1533"/>
      <c r="AI17" s="1535"/>
      <c r="AJ17" s="1533"/>
      <c r="AK17" s="2722"/>
      <c r="AL17" s="2725"/>
      <c r="AM17" s="2722"/>
      <c r="AN17" s="2725"/>
      <c r="AO17" s="1535"/>
      <c r="AP17" s="1009"/>
      <c r="AQ17" s="1009"/>
      <c r="AR17" s="1533"/>
      <c r="AS17" s="1535"/>
      <c r="AT17" s="1533"/>
      <c r="AU17" s="2722"/>
      <c r="AV17" s="2725"/>
      <c r="AW17" s="1534"/>
      <c r="AX17" s="1008"/>
      <c r="AY17" s="1010"/>
      <c r="AZ17" s="1534"/>
      <c r="BA17" s="1535"/>
      <c r="BB17" s="2733"/>
      <c r="BC17" s="2734"/>
      <c r="BD17" s="1533"/>
      <c r="BE17" s="1535"/>
      <c r="BF17" s="2739"/>
      <c r="BG17" s="2740"/>
      <c r="BH17" s="1533"/>
      <c r="BI17" s="1535"/>
      <c r="BJ17" s="1533"/>
      <c r="BK17" s="1535"/>
      <c r="BL17" s="1533"/>
      <c r="BM17" s="1535"/>
      <c r="BN17" s="1136"/>
      <c r="BO17" s="1136"/>
      <c r="BP17" s="1136"/>
      <c r="BQ17" s="1136"/>
      <c r="BR17" s="1136"/>
      <c r="BS17" s="1136"/>
      <c r="BT17" s="1136"/>
      <c r="BU17" s="1136"/>
      <c r="BV17" s="1136"/>
      <c r="BW17" s="1136"/>
      <c r="BX17" s="1136"/>
      <c r="BY17" s="1136"/>
      <c r="BZ17" s="1136"/>
      <c r="CA17" s="1136"/>
      <c r="CB17" s="1136"/>
      <c r="CC17" s="1136"/>
      <c r="CD17" s="1136"/>
      <c r="CE17" s="1136"/>
      <c r="CF17" s="1136"/>
      <c r="CG17" s="1136"/>
      <c r="CH17" s="1136"/>
      <c r="CI17" s="1136"/>
      <c r="CJ17" s="1136"/>
      <c r="CK17" s="1136"/>
      <c r="CL17" s="1136"/>
      <c r="CM17" s="1136"/>
      <c r="CN17" s="1136"/>
      <c r="CO17" s="1136"/>
      <c r="CP17" s="1136"/>
      <c r="CQ17" s="1136"/>
      <c r="CR17" s="1136"/>
      <c r="CS17" s="1136"/>
      <c r="CT17" s="1136"/>
      <c r="DM17" s="2728"/>
      <c r="DN17" s="2728"/>
      <c r="DO17" s="2728"/>
      <c r="DP17" s="2728"/>
    </row>
    <row r="18" spans="1:120" s="780" customFormat="1" ht="16.5" customHeight="1">
      <c r="A18" s="1136"/>
      <c r="B18" s="1136"/>
      <c r="C18" s="1563"/>
      <c r="D18" s="2706"/>
      <c r="E18" s="2455"/>
      <c r="F18" s="2455"/>
      <c r="G18" s="2707"/>
      <c r="H18" s="2711"/>
      <c r="I18" s="2712"/>
      <c r="J18" s="2713"/>
      <c r="K18" s="2711"/>
      <c r="L18" s="2713"/>
      <c r="M18" s="2717"/>
      <c r="N18" s="2718"/>
      <c r="O18" s="2719"/>
      <c r="P18" s="2711"/>
      <c r="Q18" s="2713"/>
      <c r="R18" s="2711"/>
      <c r="S18" s="2713"/>
      <c r="T18" s="1164"/>
      <c r="U18" s="1167"/>
      <c r="V18" s="3136" t="s">
        <v>1329</v>
      </c>
      <c r="W18" s="2729"/>
      <c r="X18" s="2731"/>
      <c r="Y18" s="905" t="s">
        <v>427</v>
      </c>
      <c r="Z18" s="1048"/>
      <c r="AA18" s="106"/>
      <c r="AB18" s="1295"/>
      <c r="AC18" s="2616"/>
      <c r="AD18" s="2615"/>
      <c r="AE18" s="2616"/>
      <c r="AF18" s="2615"/>
      <c r="AG18" s="1297"/>
      <c r="AH18" s="1500"/>
      <c r="AI18" s="1662"/>
      <c r="AJ18" s="1500"/>
      <c r="AK18" s="2723"/>
      <c r="AL18" s="2726"/>
      <c r="AM18" s="2723"/>
      <c r="AN18" s="2726"/>
      <c r="AO18" s="1662"/>
      <c r="AP18" s="1021"/>
      <c r="AQ18" s="1021"/>
      <c r="AR18" s="1500"/>
      <c r="AS18" s="1662"/>
      <c r="AT18" s="1500"/>
      <c r="AU18" s="2723"/>
      <c r="AV18" s="2726"/>
      <c r="AW18" s="1501"/>
      <c r="AX18" s="1020"/>
      <c r="AY18" s="1043"/>
      <c r="AZ18" s="1501"/>
      <c r="BA18" s="1662"/>
      <c r="BB18" s="2735"/>
      <c r="BC18" s="2736"/>
      <c r="BD18" s="1500"/>
      <c r="BE18" s="1662"/>
      <c r="BF18" s="2741"/>
      <c r="BG18" s="2742"/>
      <c r="BH18" s="1500"/>
      <c r="BI18" s="1662"/>
      <c r="BJ18" s="1500"/>
      <c r="BK18" s="1662"/>
      <c r="BL18" s="1500"/>
      <c r="BM18" s="1662"/>
      <c r="BN18" s="1136"/>
      <c r="BO18" s="1136"/>
      <c r="BP18" s="1136"/>
      <c r="BQ18" s="1136"/>
      <c r="BR18" s="1136"/>
      <c r="BS18" s="1136"/>
      <c r="BT18" s="1136"/>
      <c r="BU18" s="1136"/>
      <c r="BV18" s="1136"/>
      <c r="BW18" s="1136"/>
      <c r="BX18" s="1136"/>
      <c r="BY18" s="1136"/>
      <c r="BZ18" s="1136"/>
      <c r="CA18" s="1136"/>
      <c r="CB18" s="1136"/>
      <c r="CC18" s="1136"/>
      <c r="CD18" s="1136"/>
      <c r="CE18" s="1136"/>
      <c r="CF18" s="1136"/>
      <c r="CG18" s="1136"/>
      <c r="CH18" s="1136"/>
      <c r="CI18" s="1136"/>
      <c r="CJ18" s="1136"/>
      <c r="CK18" s="1136"/>
      <c r="CL18" s="1136"/>
      <c r="CM18" s="1136"/>
      <c r="CN18" s="1136"/>
      <c r="CO18" s="1136"/>
      <c r="CP18" s="1136"/>
      <c r="CQ18" s="1136"/>
      <c r="CR18" s="1136"/>
      <c r="CS18" s="1136"/>
      <c r="CT18" s="1136"/>
      <c r="DM18" s="2728"/>
      <c r="DN18" s="2728"/>
      <c r="DO18" s="2728"/>
      <c r="DP18" s="2728"/>
    </row>
    <row r="19" spans="1:120" s="780" customFormat="1" ht="16.5" customHeight="1">
      <c r="A19" s="1136"/>
      <c r="B19" s="1136"/>
      <c r="C19" s="1563"/>
      <c r="D19" s="2706"/>
      <c r="E19" s="2455"/>
      <c r="F19" s="2455"/>
      <c r="G19" s="2707"/>
      <c r="H19" s="2711"/>
      <c r="I19" s="2712"/>
      <c r="J19" s="2713"/>
      <c r="K19" s="2711"/>
      <c r="L19" s="2713"/>
      <c r="M19" s="2717"/>
      <c r="N19" s="2718"/>
      <c r="O19" s="2719"/>
      <c r="P19" s="2711"/>
      <c r="Q19" s="2713"/>
      <c r="R19" s="2711"/>
      <c r="S19" s="2713"/>
      <c r="T19" s="1164"/>
      <c r="U19" s="1167"/>
      <c r="V19" s="3137"/>
      <c r="W19" s="2730"/>
      <c r="X19" s="2732"/>
      <c r="Y19" s="905" t="s">
        <v>428</v>
      </c>
      <c r="Z19" s="1039"/>
      <c r="AA19" s="107"/>
      <c r="AB19" s="1295"/>
      <c r="AC19" s="2616"/>
      <c r="AD19" s="2615"/>
      <c r="AE19" s="2616"/>
      <c r="AF19" s="2615"/>
      <c r="AG19" s="1297"/>
      <c r="AH19" s="1500"/>
      <c r="AI19" s="1662"/>
      <c r="AJ19" s="1500"/>
      <c r="AK19" s="2723"/>
      <c r="AL19" s="2726"/>
      <c r="AM19" s="2723"/>
      <c r="AN19" s="2726"/>
      <c r="AO19" s="1662"/>
      <c r="AP19" s="1021"/>
      <c r="AQ19" s="1021"/>
      <c r="AR19" s="1500"/>
      <c r="AS19" s="1662"/>
      <c r="AT19" s="1500"/>
      <c r="AU19" s="2723"/>
      <c r="AV19" s="2726"/>
      <c r="AW19" s="1501"/>
      <c r="AX19" s="1020"/>
      <c r="AY19" s="1043"/>
      <c r="AZ19" s="1501"/>
      <c r="BA19" s="1662"/>
      <c r="BB19" s="2735"/>
      <c r="BC19" s="2736"/>
      <c r="BD19" s="1500"/>
      <c r="BE19" s="1662"/>
      <c r="BF19" s="2741"/>
      <c r="BG19" s="2742"/>
      <c r="BH19" s="1500"/>
      <c r="BI19" s="1662"/>
      <c r="BJ19" s="1500"/>
      <c r="BK19" s="1662"/>
      <c r="BL19" s="1500"/>
      <c r="BM19" s="1662"/>
      <c r="BN19" s="1136"/>
      <c r="BO19" s="1136"/>
      <c r="BP19" s="1136"/>
      <c r="BQ19" s="1136"/>
      <c r="BR19" s="1136"/>
      <c r="BS19" s="1136"/>
      <c r="BT19" s="1136"/>
      <c r="BU19" s="1136"/>
      <c r="BV19" s="1136"/>
      <c r="BW19" s="1136"/>
      <c r="BX19" s="1136"/>
      <c r="BY19" s="1136"/>
      <c r="BZ19" s="1136"/>
      <c r="CA19" s="1136"/>
      <c r="CB19" s="1136"/>
      <c r="CC19" s="1136"/>
      <c r="CD19" s="1136"/>
      <c r="CE19" s="1136"/>
      <c r="CF19" s="1136"/>
      <c r="CG19" s="1136"/>
      <c r="CH19" s="1136"/>
      <c r="CI19" s="1136"/>
      <c r="CJ19" s="1136"/>
      <c r="CK19" s="1136"/>
      <c r="CL19" s="1136"/>
      <c r="CM19" s="1136"/>
      <c r="CN19" s="1136"/>
      <c r="CO19" s="1136"/>
      <c r="CP19" s="1136"/>
      <c r="CQ19" s="1136"/>
      <c r="CR19" s="1136"/>
      <c r="CS19" s="1136"/>
      <c r="CT19" s="1136"/>
      <c r="DM19" s="2728"/>
      <c r="DN19" s="2728"/>
      <c r="DO19" s="2728"/>
      <c r="DP19" s="2728"/>
    </row>
    <row r="20" spans="1:120" s="780" customFormat="1" ht="16.5" customHeight="1">
      <c r="A20" s="1136"/>
      <c r="B20" s="1136"/>
      <c r="C20" s="1563"/>
      <c r="D20" s="2706"/>
      <c r="E20" s="2455"/>
      <c r="F20" s="2455"/>
      <c r="G20" s="2707"/>
      <c r="H20" s="2711"/>
      <c r="I20" s="2712"/>
      <c r="J20" s="2713"/>
      <c r="K20" s="2711"/>
      <c r="L20" s="2713"/>
      <c r="M20" s="2717"/>
      <c r="N20" s="2718"/>
      <c r="O20" s="2719"/>
      <c r="P20" s="2711"/>
      <c r="Q20" s="2713"/>
      <c r="R20" s="2711"/>
      <c r="S20" s="2713"/>
      <c r="T20" s="1164"/>
      <c r="U20" s="1167"/>
      <c r="V20" s="3139" t="s">
        <v>83</v>
      </c>
      <c r="W20" s="1041"/>
      <c r="X20" s="908"/>
      <c r="Y20" s="907" t="s">
        <v>83</v>
      </c>
      <c r="Z20" s="1039"/>
      <c r="AA20" s="107"/>
      <c r="AB20" s="1420"/>
      <c r="AC20" s="2618"/>
      <c r="AD20" s="2617"/>
      <c r="AE20" s="2618"/>
      <c r="AF20" s="2617"/>
      <c r="AG20" s="1422"/>
      <c r="AH20" s="1718"/>
      <c r="AI20" s="1720"/>
      <c r="AJ20" s="1718"/>
      <c r="AK20" s="2724"/>
      <c r="AL20" s="2727"/>
      <c r="AM20" s="2724"/>
      <c r="AN20" s="2727"/>
      <c r="AO20" s="1720"/>
      <c r="AP20" s="1021"/>
      <c r="AQ20" s="1021"/>
      <c r="AR20" s="1718"/>
      <c r="AS20" s="1720"/>
      <c r="AT20" s="1718"/>
      <c r="AU20" s="2724"/>
      <c r="AV20" s="2727"/>
      <c r="AW20" s="1719"/>
      <c r="AX20" s="1044"/>
      <c r="AY20" s="1046"/>
      <c r="AZ20" s="1719"/>
      <c r="BA20" s="1720"/>
      <c r="BB20" s="2737"/>
      <c r="BC20" s="2738"/>
      <c r="BD20" s="1718"/>
      <c r="BE20" s="1720"/>
      <c r="BF20" s="2743"/>
      <c r="BG20" s="2744"/>
      <c r="BH20" s="1718"/>
      <c r="BI20" s="1720"/>
      <c r="BJ20" s="1718"/>
      <c r="BK20" s="1720"/>
      <c r="BL20" s="1718"/>
      <c r="BM20" s="1720"/>
      <c r="BN20" s="1136"/>
      <c r="BO20" s="1136"/>
      <c r="BP20" s="1136"/>
      <c r="BQ20" s="1136"/>
      <c r="BR20" s="1136"/>
      <c r="BS20" s="1136"/>
      <c r="BT20" s="1136"/>
      <c r="BU20" s="1136"/>
      <c r="BV20" s="1136"/>
      <c r="BW20" s="1136"/>
      <c r="BX20" s="1136"/>
      <c r="BY20" s="1136"/>
      <c r="BZ20" s="1136"/>
      <c r="CA20" s="1136"/>
      <c r="CB20" s="1136"/>
      <c r="CC20" s="1136"/>
      <c r="CD20" s="1136"/>
      <c r="CE20" s="1136"/>
      <c r="CF20" s="1136"/>
      <c r="CG20" s="1136"/>
      <c r="CH20" s="1136"/>
      <c r="CI20" s="1136"/>
      <c r="CJ20" s="1136"/>
      <c r="CK20" s="1136"/>
      <c r="CL20" s="1136"/>
      <c r="CM20" s="1136"/>
      <c r="CN20" s="1136"/>
      <c r="CO20" s="1136"/>
      <c r="CP20" s="1136"/>
      <c r="CQ20" s="1136"/>
      <c r="CR20" s="1136"/>
      <c r="CS20" s="1136"/>
      <c r="CT20" s="1136"/>
      <c r="DM20" s="2728"/>
      <c r="DN20" s="2728"/>
      <c r="DO20" s="2728"/>
      <c r="DP20" s="2728"/>
    </row>
    <row r="21" spans="1:120" s="780" customFormat="1" ht="16.5" customHeight="1">
      <c r="A21" s="1136"/>
      <c r="B21" s="1136"/>
      <c r="C21" s="1365">
        <v>3</v>
      </c>
      <c r="D21" s="2694"/>
      <c r="E21" s="2695"/>
      <c r="F21" s="2695"/>
      <c r="G21" s="2705"/>
      <c r="H21" s="2708"/>
      <c r="I21" s="2709"/>
      <c r="J21" s="2710"/>
      <c r="K21" s="2708"/>
      <c r="L21" s="2710"/>
      <c r="M21" s="2714"/>
      <c r="N21" s="2715"/>
      <c r="O21" s="2716"/>
      <c r="P21" s="2708"/>
      <c r="Q21" s="2710"/>
      <c r="R21" s="2708"/>
      <c r="S21" s="2710"/>
      <c r="T21" s="1162"/>
      <c r="U21" s="1166"/>
      <c r="V21" s="3135" t="s">
        <v>52</v>
      </c>
      <c r="W21" s="902"/>
      <c r="X21" s="903"/>
      <c r="Y21" s="904" t="s">
        <v>52</v>
      </c>
      <c r="Z21" s="1035"/>
      <c r="AA21" s="105"/>
      <c r="AB21" s="1396"/>
      <c r="AC21" s="2613"/>
      <c r="AD21" s="2614"/>
      <c r="AE21" s="2613"/>
      <c r="AF21" s="2614"/>
      <c r="AG21" s="1398"/>
      <c r="AH21" s="1533"/>
      <c r="AI21" s="1535"/>
      <c r="AJ21" s="1533"/>
      <c r="AK21" s="2722"/>
      <c r="AL21" s="2725"/>
      <c r="AM21" s="2722"/>
      <c r="AN21" s="2725"/>
      <c r="AO21" s="1535"/>
      <c r="AP21" s="1009"/>
      <c r="AQ21" s="1009"/>
      <c r="AR21" s="1533"/>
      <c r="AS21" s="1535"/>
      <c r="AT21" s="1533"/>
      <c r="AU21" s="2722"/>
      <c r="AV21" s="2725"/>
      <c r="AW21" s="1534"/>
      <c r="AX21" s="1008"/>
      <c r="AY21" s="1010"/>
      <c r="AZ21" s="1534"/>
      <c r="BA21" s="1535"/>
      <c r="BB21" s="2733"/>
      <c r="BC21" s="2734"/>
      <c r="BD21" s="1533"/>
      <c r="BE21" s="1535"/>
      <c r="BF21" s="2739"/>
      <c r="BG21" s="2740"/>
      <c r="BH21" s="1533"/>
      <c r="BI21" s="1535"/>
      <c r="BJ21" s="1533"/>
      <c r="BK21" s="1535"/>
      <c r="BL21" s="1533"/>
      <c r="BM21" s="1535"/>
      <c r="BN21" s="1136"/>
      <c r="BO21" s="1136"/>
      <c r="BP21" s="1136"/>
      <c r="BQ21" s="1136"/>
      <c r="BR21" s="1136"/>
      <c r="BS21" s="1136"/>
      <c r="BT21" s="1136"/>
      <c r="BU21" s="1136"/>
      <c r="BV21" s="1136"/>
      <c r="BW21" s="1136"/>
      <c r="BX21" s="1136"/>
      <c r="BY21" s="1136"/>
      <c r="BZ21" s="1136"/>
      <c r="CA21" s="1136"/>
      <c r="CB21" s="1136"/>
      <c r="CC21" s="1136"/>
      <c r="CD21" s="1136"/>
      <c r="CE21" s="1136"/>
      <c r="CF21" s="1136"/>
      <c r="CG21" s="1136"/>
      <c r="CH21" s="1136"/>
      <c r="CI21" s="1136"/>
      <c r="CJ21" s="1136"/>
      <c r="CK21" s="1136"/>
      <c r="CL21" s="1136"/>
      <c r="CM21" s="1136"/>
      <c r="CN21" s="1136"/>
      <c r="CO21" s="1136"/>
      <c r="CP21" s="1136"/>
      <c r="CQ21" s="1136"/>
      <c r="CR21" s="1136"/>
      <c r="CS21" s="1136"/>
      <c r="CT21" s="1136"/>
      <c r="DM21" s="2728"/>
      <c r="DN21" s="2728"/>
      <c r="DO21" s="2728"/>
      <c r="DP21" s="2728"/>
    </row>
    <row r="22" spans="1:120" s="780" customFormat="1" ht="16.5" customHeight="1">
      <c r="A22" s="1136"/>
      <c r="B22" s="1136"/>
      <c r="C22" s="1563"/>
      <c r="D22" s="2706"/>
      <c r="E22" s="2455"/>
      <c r="F22" s="2455"/>
      <c r="G22" s="2707"/>
      <c r="H22" s="2711"/>
      <c r="I22" s="2712"/>
      <c r="J22" s="2713"/>
      <c r="K22" s="2711"/>
      <c r="L22" s="2713"/>
      <c r="M22" s="2717"/>
      <c r="N22" s="2718"/>
      <c r="O22" s="2719"/>
      <c r="P22" s="2711"/>
      <c r="Q22" s="2713"/>
      <c r="R22" s="2711"/>
      <c r="S22" s="2713"/>
      <c r="T22" s="1164"/>
      <c r="U22" s="1167"/>
      <c r="V22" s="3136" t="s">
        <v>1329</v>
      </c>
      <c r="W22" s="2729"/>
      <c r="X22" s="2731"/>
      <c r="Y22" s="905" t="s">
        <v>427</v>
      </c>
      <c r="Z22" s="1048"/>
      <c r="AA22" s="106"/>
      <c r="AB22" s="1295"/>
      <c r="AC22" s="2616"/>
      <c r="AD22" s="2615"/>
      <c r="AE22" s="2616"/>
      <c r="AF22" s="2615"/>
      <c r="AG22" s="1297"/>
      <c r="AH22" s="1500"/>
      <c r="AI22" s="1662"/>
      <c r="AJ22" s="1500"/>
      <c r="AK22" s="2723"/>
      <c r="AL22" s="2726"/>
      <c r="AM22" s="2723"/>
      <c r="AN22" s="2726"/>
      <c r="AO22" s="1662"/>
      <c r="AP22" s="1021"/>
      <c r="AQ22" s="1021"/>
      <c r="AR22" s="1500"/>
      <c r="AS22" s="1662"/>
      <c r="AT22" s="1500"/>
      <c r="AU22" s="2723"/>
      <c r="AV22" s="2726"/>
      <c r="AW22" s="1501"/>
      <c r="AX22" s="1020"/>
      <c r="AY22" s="1043"/>
      <c r="AZ22" s="1501"/>
      <c r="BA22" s="1662"/>
      <c r="BB22" s="2735"/>
      <c r="BC22" s="2736"/>
      <c r="BD22" s="1500"/>
      <c r="BE22" s="1662"/>
      <c r="BF22" s="2741"/>
      <c r="BG22" s="2742"/>
      <c r="BH22" s="1500"/>
      <c r="BI22" s="1662"/>
      <c r="BJ22" s="1500"/>
      <c r="BK22" s="1662"/>
      <c r="BL22" s="1500"/>
      <c r="BM22" s="1662"/>
      <c r="BN22" s="1136"/>
      <c r="BO22" s="1136"/>
      <c r="BP22" s="1136"/>
      <c r="BQ22" s="1136"/>
      <c r="BR22" s="1136"/>
      <c r="BS22" s="1136"/>
      <c r="BT22" s="1136"/>
      <c r="BU22" s="1136"/>
      <c r="BV22" s="1136"/>
      <c r="BW22" s="1136"/>
      <c r="BX22" s="1136"/>
      <c r="BY22" s="1136"/>
      <c r="BZ22" s="1136"/>
      <c r="CA22" s="1136"/>
      <c r="CB22" s="1136"/>
      <c r="CC22" s="1136"/>
      <c r="CD22" s="1136"/>
      <c r="CE22" s="1136"/>
      <c r="CF22" s="1136"/>
      <c r="CG22" s="1136"/>
      <c r="CH22" s="1136"/>
      <c r="CI22" s="1136"/>
      <c r="CJ22" s="1136"/>
      <c r="CK22" s="1136"/>
      <c r="CL22" s="1136"/>
      <c r="CM22" s="1136"/>
      <c r="CN22" s="1136"/>
      <c r="CO22" s="1136"/>
      <c r="CP22" s="1136"/>
      <c r="CQ22" s="1136"/>
      <c r="CR22" s="1136"/>
      <c r="CS22" s="1136"/>
      <c r="CT22" s="1136"/>
      <c r="DM22" s="2728"/>
      <c r="DN22" s="2728"/>
      <c r="DO22" s="2728"/>
      <c r="DP22" s="2728"/>
    </row>
    <row r="23" spans="1:120" s="780" customFormat="1" ht="16.5" customHeight="1">
      <c r="A23" s="1136"/>
      <c r="B23" s="1136"/>
      <c r="C23" s="1563"/>
      <c r="D23" s="2706"/>
      <c r="E23" s="2455"/>
      <c r="F23" s="2455"/>
      <c r="G23" s="2707"/>
      <c r="H23" s="2711"/>
      <c r="I23" s="2712"/>
      <c r="J23" s="2713"/>
      <c r="K23" s="2711"/>
      <c r="L23" s="2713"/>
      <c r="M23" s="2717"/>
      <c r="N23" s="2718"/>
      <c r="O23" s="2719"/>
      <c r="P23" s="2711"/>
      <c r="Q23" s="2713"/>
      <c r="R23" s="2711"/>
      <c r="S23" s="2713"/>
      <c r="T23" s="1164"/>
      <c r="U23" s="1167"/>
      <c r="V23" s="3137"/>
      <c r="W23" s="2730"/>
      <c r="X23" s="2732"/>
      <c r="Y23" s="905" t="s">
        <v>428</v>
      </c>
      <c r="Z23" s="1039"/>
      <c r="AA23" s="107"/>
      <c r="AB23" s="1295"/>
      <c r="AC23" s="2616"/>
      <c r="AD23" s="2615"/>
      <c r="AE23" s="2616"/>
      <c r="AF23" s="2615"/>
      <c r="AG23" s="1297"/>
      <c r="AH23" s="1500"/>
      <c r="AI23" s="1662"/>
      <c r="AJ23" s="1500"/>
      <c r="AK23" s="2723"/>
      <c r="AL23" s="2726"/>
      <c r="AM23" s="2723"/>
      <c r="AN23" s="2726"/>
      <c r="AO23" s="1662"/>
      <c r="AP23" s="1021"/>
      <c r="AQ23" s="1021"/>
      <c r="AR23" s="1500"/>
      <c r="AS23" s="1662"/>
      <c r="AT23" s="1500"/>
      <c r="AU23" s="2723"/>
      <c r="AV23" s="2726"/>
      <c r="AW23" s="1501"/>
      <c r="AX23" s="1020"/>
      <c r="AY23" s="1043"/>
      <c r="AZ23" s="1501"/>
      <c r="BA23" s="1662"/>
      <c r="BB23" s="2735"/>
      <c r="BC23" s="2736"/>
      <c r="BD23" s="1500"/>
      <c r="BE23" s="1662"/>
      <c r="BF23" s="2741"/>
      <c r="BG23" s="2742"/>
      <c r="BH23" s="1500"/>
      <c r="BI23" s="1662"/>
      <c r="BJ23" s="1500"/>
      <c r="BK23" s="1662"/>
      <c r="BL23" s="1500"/>
      <c r="BM23" s="1662"/>
      <c r="BN23" s="1136"/>
      <c r="BO23" s="1136"/>
      <c r="BP23" s="1136"/>
      <c r="BQ23" s="1136"/>
      <c r="BR23" s="1136"/>
      <c r="BS23" s="1136"/>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DM23" s="2728"/>
      <c r="DN23" s="2728"/>
      <c r="DO23" s="2728"/>
      <c r="DP23" s="2728"/>
    </row>
    <row r="24" spans="1:120" s="780" customFormat="1" ht="16.5" customHeight="1">
      <c r="A24" s="1136"/>
      <c r="B24" s="1136"/>
      <c r="C24" s="1563"/>
      <c r="D24" s="2706"/>
      <c r="E24" s="2455"/>
      <c r="F24" s="2455"/>
      <c r="G24" s="2707"/>
      <c r="H24" s="2711"/>
      <c r="I24" s="2712"/>
      <c r="J24" s="2713"/>
      <c r="K24" s="2711"/>
      <c r="L24" s="2713"/>
      <c r="M24" s="2717"/>
      <c r="N24" s="2718"/>
      <c r="O24" s="2719"/>
      <c r="P24" s="2711"/>
      <c r="Q24" s="2713"/>
      <c r="R24" s="2711"/>
      <c r="S24" s="2713"/>
      <c r="T24" s="1164"/>
      <c r="U24" s="1167"/>
      <c r="V24" s="3139" t="s">
        <v>83</v>
      </c>
      <c r="W24" s="1041"/>
      <c r="X24" s="908"/>
      <c r="Y24" s="907" t="s">
        <v>83</v>
      </c>
      <c r="Z24" s="1039"/>
      <c r="AA24" s="107"/>
      <c r="AB24" s="1420"/>
      <c r="AC24" s="2618"/>
      <c r="AD24" s="2617"/>
      <c r="AE24" s="2618"/>
      <c r="AF24" s="2617"/>
      <c r="AG24" s="1422"/>
      <c r="AH24" s="1718"/>
      <c r="AI24" s="1720"/>
      <c r="AJ24" s="1718"/>
      <c r="AK24" s="2724"/>
      <c r="AL24" s="2727"/>
      <c r="AM24" s="2724"/>
      <c r="AN24" s="2727"/>
      <c r="AO24" s="1720"/>
      <c r="AP24" s="1021"/>
      <c r="AQ24" s="1021"/>
      <c r="AR24" s="1718"/>
      <c r="AS24" s="1720"/>
      <c r="AT24" s="1718"/>
      <c r="AU24" s="2724"/>
      <c r="AV24" s="2727"/>
      <c r="AW24" s="1719"/>
      <c r="AX24" s="1044"/>
      <c r="AY24" s="1046"/>
      <c r="AZ24" s="1719"/>
      <c r="BA24" s="1720"/>
      <c r="BB24" s="2737"/>
      <c r="BC24" s="2738"/>
      <c r="BD24" s="1500"/>
      <c r="BE24" s="1662"/>
      <c r="BF24" s="2743"/>
      <c r="BG24" s="2744"/>
      <c r="BH24" s="1718"/>
      <c r="BI24" s="1720"/>
      <c r="BJ24" s="1718"/>
      <c r="BK24" s="1720"/>
      <c r="BL24" s="1718"/>
      <c r="BM24" s="1720"/>
      <c r="BN24" s="1136"/>
      <c r="BO24" s="1136"/>
      <c r="BP24" s="1136"/>
      <c r="BQ24" s="1136"/>
      <c r="BR24" s="1136"/>
      <c r="BS24" s="1136"/>
      <c r="BT24" s="1136"/>
      <c r="BU24" s="1136"/>
      <c r="BV24" s="1136"/>
      <c r="BW24" s="1136"/>
      <c r="BX24" s="1136"/>
      <c r="BY24" s="1136"/>
      <c r="BZ24" s="1136"/>
      <c r="CA24" s="1136"/>
      <c r="CB24" s="1136"/>
      <c r="CC24" s="1136"/>
      <c r="CD24" s="1136"/>
      <c r="CE24" s="1136"/>
      <c r="CF24" s="1136"/>
      <c r="CG24" s="1136"/>
      <c r="CH24" s="1136"/>
      <c r="CI24" s="1136"/>
      <c r="CJ24" s="1136"/>
      <c r="CK24" s="1136"/>
      <c r="CL24" s="1136"/>
      <c r="CM24" s="1136"/>
      <c r="CN24" s="1136"/>
      <c r="CO24" s="1136"/>
      <c r="CP24" s="1136"/>
      <c r="CQ24" s="1136"/>
      <c r="CR24" s="1136"/>
      <c r="CS24" s="1136"/>
      <c r="CT24" s="1136"/>
      <c r="DM24" s="2728"/>
      <c r="DN24" s="2728"/>
      <c r="DO24" s="2728"/>
      <c r="DP24" s="2728"/>
    </row>
    <row r="25" spans="1:120" s="780" customFormat="1" ht="16.5" customHeight="1">
      <c r="A25" s="1136"/>
      <c r="B25" s="1136"/>
      <c r="C25" s="993" t="s">
        <v>12</v>
      </c>
      <c r="D25" s="1330"/>
      <c r="E25" s="1368"/>
      <c r="F25" s="1368"/>
      <c r="G25" s="1369"/>
      <c r="H25" s="1731"/>
      <c r="I25" s="1732"/>
      <c r="J25" s="1733"/>
      <c r="K25" s="1731"/>
      <c r="L25" s="1733"/>
      <c r="M25" s="2745"/>
      <c r="N25" s="2746"/>
      <c r="O25" s="2747"/>
      <c r="P25" s="1059"/>
      <c r="Q25" s="1061"/>
      <c r="R25" s="1731"/>
      <c r="S25" s="1733"/>
      <c r="T25" s="1059"/>
      <c r="U25" s="1060"/>
      <c r="V25" s="1044"/>
      <c r="W25" s="1045"/>
      <c r="X25" s="909"/>
      <c r="Y25" s="1101"/>
      <c r="Z25" s="1101"/>
      <c r="AA25" s="910"/>
      <c r="AB25" s="1731"/>
      <c r="AC25" s="2620"/>
      <c r="AD25" s="2619"/>
      <c r="AE25" s="2620"/>
      <c r="AF25" s="2619"/>
      <c r="AG25" s="1733"/>
      <c r="AH25" s="1731"/>
      <c r="AI25" s="1733"/>
      <c r="AJ25" s="1731"/>
      <c r="AK25" s="2620"/>
      <c r="AL25" s="2619"/>
      <c r="AM25" s="2620"/>
      <c r="AN25" s="2619"/>
      <c r="AO25" s="1733"/>
      <c r="AP25" s="1060"/>
      <c r="AQ25" s="1060"/>
      <c r="AR25" s="1731"/>
      <c r="AS25" s="1733"/>
      <c r="AT25" s="1731"/>
      <c r="AU25" s="2620"/>
      <c r="AV25" s="2619"/>
      <c r="AW25" s="1732"/>
      <c r="AX25" s="1059"/>
      <c r="AY25" s="1061"/>
      <c r="AZ25" s="1732"/>
      <c r="BA25" s="1732"/>
      <c r="BB25" s="1731"/>
      <c r="BC25" s="1732"/>
      <c r="BD25" s="1731"/>
      <c r="BE25" s="1733"/>
      <c r="BF25" s="1731"/>
      <c r="BG25" s="1733"/>
      <c r="BH25" s="1731"/>
      <c r="BI25" s="1733"/>
      <c r="BJ25" s="1059"/>
      <c r="BK25" s="1061"/>
      <c r="BL25" s="1059"/>
      <c r="BM25" s="1061"/>
      <c r="BN25" s="1136"/>
      <c r="BO25" s="1136"/>
      <c r="BP25" s="1136"/>
      <c r="BQ25" s="1136"/>
      <c r="BR25" s="1136"/>
      <c r="BS25" s="1136"/>
      <c r="BT25" s="1136"/>
      <c r="BU25" s="1136"/>
      <c r="BV25" s="1136"/>
      <c r="BW25" s="1136"/>
      <c r="BX25" s="1136"/>
      <c r="BY25" s="1136"/>
      <c r="BZ25" s="1136"/>
      <c r="CA25" s="1136"/>
      <c r="CB25" s="1136"/>
      <c r="CC25" s="1136"/>
      <c r="CD25" s="1136"/>
      <c r="CE25" s="1136"/>
      <c r="CF25" s="1136"/>
      <c r="CG25" s="1136"/>
      <c r="CH25" s="1136"/>
      <c r="CI25" s="1136"/>
      <c r="CJ25" s="1136"/>
      <c r="CK25" s="1136"/>
      <c r="CL25" s="1136"/>
      <c r="CM25" s="1136"/>
      <c r="CN25" s="1136"/>
      <c r="CO25" s="1136"/>
      <c r="CP25" s="1136"/>
      <c r="CQ25" s="1136"/>
      <c r="CR25" s="1136"/>
      <c r="CS25" s="1136"/>
      <c r="CT25" s="1136"/>
      <c r="DM25" s="2728"/>
      <c r="DN25" s="2728"/>
      <c r="DO25" s="2728"/>
      <c r="DP25" s="2728"/>
    </row>
    <row r="26" spans="1:120" s="780" customFormat="1">
      <c r="A26" s="1136"/>
      <c r="B26" s="1136"/>
      <c r="C26" s="96" t="s">
        <v>285</v>
      </c>
      <c r="D26" s="376"/>
      <c r="E26" s="1132"/>
      <c r="F26" s="1132"/>
      <c r="G26" s="1132"/>
      <c r="H26" s="1132"/>
      <c r="I26" s="1132"/>
      <c r="J26" s="1136"/>
      <c r="K26" s="1136"/>
      <c r="L26" s="1136"/>
      <c r="M26" s="1136"/>
      <c r="N26" s="1136"/>
      <c r="O26" s="1136"/>
      <c r="P26" s="1136"/>
      <c r="Q26" s="1136"/>
      <c r="R26" s="1136"/>
      <c r="S26" s="1136"/>
      <c r="T26" s="1136"/>
      <c r="U26" s="1136"/>
      <c r="V26" s="1136"/>
      <c r="W26" s="1136"/>
      <c r="X26" s="1136"/>
      <c r="Y26" s="1136"/>
      <c r="Z26" s="1136"/>
      <c r="AA26" s="1136"/>
      <c r="AB26" s="1136"/>
      <c r="AC26" s="1136"/>
      <c r="AD26" s="1136"/>
      <c r="AE26" s="1136"/>
      <c r="AF26" s="1136"/>
      <c r="AG26" s="1136"/>
      <c r="AH26" s="1136"/>
      <c r="AI26" s="1136"/>
      <c r="AJ26" s="1136"/>
      <c r="AK26" s="1136"/>
      <c r="AL26" s="1136"/>
      <c r="AM26" s="1136"/>
      <c r="AN26" s="1136"/>
      <c r="AO26" s="1136"/>
      <c r="AP26" s="1136"/>
      <c r="AQ26" s="1136"/>
      <c r="AR26" s="1136"/>
      <c r="AS26" s="1136"/>
      <c r="AT26" s="1136"/>
      <c r="AU26" s="1136"/>
      <c r="AV26" s="1136"/>
      <c r="AW26" s="1136"/>
      <c r="AX26" s="1136"/>
      <c r="AY26" s="1136"/>
      <c r="AZ26" s="1136"/>
      <c r="BA26" s="1136"/>
      <c r="BB26" s="1136"/>
      <c r="BC26" s="1136"/>
      <c r="BD26" s="1136"/>
      <c r="BE26" s="1136"/>
      <c r="BF26" s="1136"/>
      <c r="BG26" s="1136"/>
      <c r="BH26" s="1136"/>
      <c r="BI26" s="1136"/>
      <c r="BJ26" s="1136"/>
      <c r="BK26" s="1136"/>
      <c r="BL26" s="1136"/>
      <c r="BM26" s="1136"/>
      <c r="BN26" s="1136"/>
      <c r="BO26" s="1136"/>
      <c r="BP26" s="1136"/>
      <c r="BQ26" s="1136"/>
      <c r="BR26" s="1136"/>
      <c r="BS26" s="1136"/>
      <c r="BT26" s="1136"/>
      <c r="BU26" s="1136"/>
      <c r="BV26" s="1136"/>
      <c r="BW26" s="1136"/>
      <c r="BX26" s="1136"/>
      <c r="BY26" s="1136"/>
      <c r="BZ26" s="1136"/>
      <c r="CA26" s="1136"/>
      <c r="CB26" s="1136"/>
      <c r="CC26" s="1136"/>
      <c r="CD26" s="1136"/>
      <c r="CE26" s="1136"/>
      <c r="CF26" s="1136"/>
      <c r="CG26" s="1136"/>
      <c r="CH26" s="1136"/>
      <c r="CI26" s="1136"/>
      <c r="CJ26" s="1136"/>
      <c r="CK26" s="1136"/>
      <c r="CL26" s="1136"/>
      <c r="CM26" s="1136"/>
      <c r="CN26" s="1136"/>
      <c r="CO26" s="1136"/>
      <c r="CP26" s="1136"/>
      <c r="CQ26" s="1136"/>
      <c r="CR26" s="1136"/>
      <c r="CS26" s="1136"/>
      <c r="CT26" s="1136"/>
    </row>
    <row r="27" spans="1:120" s="29" customFormat="1" ht="15.75" customHeight="1">
      <c r="B27" s="101"/>
      <c r="C27" s="96" t="s">
        <v>27</v>
      </c>
      <c r="D27" s="376" t="s">
        <v>1330</v>
      </c>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row>
    <row r="28" spans="1:120" s="29" customFormat="1" ht="15.75" customHeight="1">
      <c r="B28" s="101"/>
      <c r="C28" s="96" t="s">
        <v>28</v>
      </c>
      <c r="D28" s="28" t="s">
        <v>583</v>
      </c>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row>
    <row r="29" spans="1:120" s="29" customFormat="1" ht="16.2" customHeight="1">
      <c r="B29" s="101"/>
      <c r="C29" s="96" t="s">
        <v>370</v>
      </c>
      <c r="D29" s="28" t="s">
        <v>551</v>
      </c>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row>
    <row r="30" spans="1:120" s="29" customFormat="1" ht="16.2" customHeight="1">
      <c r="B30" s="101"/>
      <c r="C30" s="96" t="s">
        <v>371</v>
      </c>
      <c r="D30" s="28" t="s">
        <v>622</v>
      </c>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136"/>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row>
    <row r="31" spans="1:120" s="29" customFormat="1" ht="16.2" customHeight="1">
      <c r="B31" s="101"/>
      <c r="C31" s="96" t="s">
        <v>520</v>
      </c>
      <c r="D31" s="28" t="s">
        <v>591</v>
      </c>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row>
    <row r="32" spans="1:120" s="29" customFormat="1" ht="16.2" customHeight="1">
      <c r="B32" s="101"/>
      <c r="C32" s="96" t="s">
        <v>404</v>
      </c>
      <c r="D32" s="28" t="s">
        <v>743</v>
      </c>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row>
    <row r="33" spans="1:98" s="29" customFormat="1" ht="16.2" customHeight="1">
      <c r="B33" s="101"/>
      <c r="C33" s="96" t="s">
        <v>373</v>
      </c>
      <c r="D33" s="28" t="s">
        <v>821</v>
      </c>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row>
    <row r="34" spans="1:98" s="29" customFormat="1" ht="14.25" customHeight="1">
      <c r="B34" s="101"/>
      <c r="C34" s="96" t="s">
        <v>405</v>
      </c>
      <c r="D34" s="2748" t="s">
        <v>1331</v>
      </c>
      <c r="E34" s="2748"/>
      <c r="F34" s="2748"/>
      <c r="G34" s="2748"/>
      <c r="H34" s="2748"/>
      <c r="I34" s="2748"/>
      <c r="J34" s="2748"/>
      <c r="K34" s="2748"/>
      <c r="L34" s="2748"/>
      <c r="M34" s="2748"/>
      <c r="N34" s="2748"/>
      <c r="O34" s="2748"/>
      <c r="P34" s="2748"/>
      <c r="Q34" s="2748"/>
      <c r="R34" s="2748"/>
      <c r="S34" s="2748"/>
      <c r="T34" s="2748"/>
      <c r="U34" s="2748"/>
      <c r="V34" s="2748"/>
      <c r="W34" s="2748"/>
      <c r="X34" s="2748"/>
      <c r="Y34" s="2748"/>
      <c r="Z34" s="2748"/>
      <c r="AA34" s="2748"/>
      <c r="AB34" s="2748"/>
      <c r="AC34" s="2748"/>
      <c r="AD34" s="2748"/>
      <c r="AE34" s="2748"/>
      <c r="AF34" s="2748"/>
      <c r="AG34" s="2748"/>
      <c r="AH34" s="2748"/>
      <c r="AI34" s="2748"/>
      <c r="AJ34" s="2748"/>
      <c r="AK34" s="2748"/>
      <c r="AL34" s="2748"/>
      <c r="AM34" s="2748"/>
      <c r="AN34" s="2748"/>
      <c r="AO34" s="2748"/>
      <c r="AP34" s="2748"/>
      <c r="AQ34" s="2748"/>
      <c r="AR34" s="2748"/>
      <c r="AS34" s="2748"/>
      <c r="AT34" s="2748"/>
      <c r="AU34" s="2748"/>
      <c r="AV34" s="2748"/>
      <c r="AW34" s="2748"/>
      <c r="AX34" s="2748"/>
      <c r="AY34" s="2748"/>
      <c r="AZ34" s="2748"/>
      <c r="BA34" s="2748"/>
      <c r="BB34" s="2748"/>
      <c r="BC34" s="2748"/>
      <c r="BD34" s="2748"/>
      <c r="BE34" s="2748"/>
      <c r="BF34" s="2748"/>
      <c r="BG34" s="2748"/>
      <c r="BH34" s="2748"/>
      <c r="BI34" s="2748"/>
      <c r="BJ34" s="2748"/>
      <c r="BK34" s="2748"/>
      <c r="BL34" s="2748"/>
      <c r="BM34" s="1160"/>
      <c r="BN34" s="1160"/>
      <c r="BO34" s="1160"/>
      <c r="BP34" s="1160"/>
      <c r="BQ34" s="1160"/>
      <c r="BR34" s="1160"/>
      <c r="BS34" s="1160"/>
      <c r="BT34" s="1160"/>
      <c r="BU34" s="1160"/>
      <c r="BV34" s="101"/>
      <c r="BW34" s="101"/>
      <c r="BX34" s="101"/>
      <c r="BY34" s="101"/>
      <c r="BZ34" s="101"/>
      <c r="CA34" s="101"/>
      <c r="CB34" s="101"/>
      <c r="CC34" s="101"/>
    </row>
    <row r="35" spans="1:98" s="29" customFormat="1" ht="14.25" customHeight="1">
      <c r="B35" s="101"/>
      <c r="C35" s="911"/>
      <c r="D35" s="2748"/>
      <c r="E35" s="2748"/>
      <c r="F35" s="2748"/>
      <c r="G35" s="2748"/>
      <c r="H35" s="2748"/>
      <c r="I35" s="2748"/>
      <c r="J35" s="2748"/>
      <c r="K35" s="2748"/>
      <c r="L35" s="2748"/>
      <c r="M35" s="2748"/>
      <c r="N35" s="2748"/>
      <c r="O35" s="2748"/>
      <c r="P35" s="2748"/>
      <c r="Q35" s="2748"/>
      <c r="R35" s="2748"/>
      <c r="S35" s="2748"/>
      <c r="T35" s="2748"/>
      <c r="U35" s="2748"/>
      <c r="V35" s="2748"/>
      <c r="W35" s="2748"/>
      <c r="X35" s="2748"/>
      <c r="Y35" s="2748"/>
      <c r="Z35" s="2748"/>
      <c r="AA35" s="2748"/>
      <c r="AB35" s="2748"/>
      <c r="AC35" s="2748"/>
      <c r="AD35" s="2748"/>
      <c r="AE35" s="2748"/>
      <c r="AF35" s="2748"/>
      <c r="AG35" s="2748"/>
      <c r="AH35" s="2748"/>
      <c r="AI35" s="2748"/>
      <c r="AJ35" s="2748"/>
      <c r="AK35" s="2748"/>
      <c r="AL35" s="2748"/>
      <c r="AM35" s="2748"/>
      <c r="AN35" s="2748"/>
      <c r="AO35" s="2748"/>
      <c r="AP35" s="2748"/>
      <c r="AQ35" s="2748"/>
      <c r="AR35" s="2748"/>
      <c r="AS35" s="2748"/>
      <c r="AT35" s="2748"/>
      <c r="AU35" s="2748"/>
      <c r="AV35" s="2748"/>
      <c r="AW35" s="2748"/>
      <c r="AX35" s="2748"/>
      <c r="AY35" s="2748"/>
      <c r="AZ35" s="2748"/>
      <c r="BA35" s="2748"/>
      <c r="BB35" s="2748"/>
      <c r="BC35" s="2748"/>
      <c r="BD35" s="2748"/>
      <c r="BE35" s="2748"/>
      <c r="BF35" s="2748"/>
      <c r="BG35" s="2748"/>
      <c r="BH35" s="2748"/>
      <c r="BI35" s="2748"/>
      <c r="BJ35" s="2748"/>
      <c r="BK35" s="2748"/>
      <c r="BL35" s="2748"/>
      <c r="BM35" s="1160"/>
      <c r="BN35" s="1160"/>
      <c r="BO35" s="1160"/>
      <c r="BP35" s="1160"/>
      <c r="BQ35" s="1160"/>
      <c r="BR35" s="1160"/>
      <c r="BS35" s="1160"/>
      <c r="BT35" s="1160"/>
      <c r="BU35" s="1160"/>
      <c r="BV35" s="101"/>
      <c r="BW35" s="101"/>
      <c r="BX35" s="101"/>
      <c r="BY35" s="101"/>
      <c r="BZ35" s="101"/>
      <c r="CA35" s="101"/>
      <c r="CB35" s="101"/>
      <c r="CC35" s="101"/>
    </row>
    <row r="36" spans="1:98" s="29" customFormat="1" ht="16.2" customHeight="1">
      <c r="B36" s="101"/>
      <c r="C36" s="109" t="s">
        <v>525</v>
      </c>
      <c r="D36" s="912" t="s">
        <v>1174</v>
      </c>
      <c r="E36" s="108"/>
      <c r="F36" s="108"/>
      <c r="G36" s="108"/>
      <c r="H36" s="108"/>
      <c r="I36" s="108"/>
      <c r="J36" s="108"/>
      <c r="K36" s="108"/>
      <c r="L36" s="108"/>
      <c r="M36" s="108"/>
      <c r="N36" s="108"/>
      <c r="O36" s="108"/>
      <c r="P36" s="108"/>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row>
    <row r="37" spans="1:98" s="29" customFormat="1" ht="16.2" customHeight="1">
      <c r="B37" s="101"/>
      <c r="C37" s="109" t="s">
        <v>568</v>
      </c>
      <c r="D37" s="912" t="s">
        <v>1175</v>
      </c>
      <c r="E37" s="108"/>
      <c r="F37" s="108"/>
      <c r="G37" s="108"/>
      <c r="H37" s="108"/>
      <c r="I37" s="108"/>
      <c r="J37" s="108"/>
      <c r="K37" s="108"/>
      <c r="L37" s="108"/>
      <c r="M37" s="108"/>
      <c r="N37" s="108"/>
      <c r="O37" s="108"/>
      <c r="P37" s="108"/>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row>
    <row r="38" spans="1:98" s="26" customFormat="1" ht="16.2" customHeight="1">
      <c r="C38" s="109" t="s">
        <v>620</v>
      </c>
      <c r="D38" s="912" t="s">
        <v>1176</v>
      </c>
      <c r="E38" s="110"/>
      <c r="F38" s="110"/>
      <c r="G38" s="110"/>
      <c r="H38" s="110"/>
      <c r="I38" s="110"/>
      <c r="J38" s="110"/>
      <c r="K38" s="110"/>
      <c r="L38" s="110"/>
      <c r="M38" s="110"/>
      <c r="N38" s="110"/>
      <c r="O38" s="110"/>
      <c r="P38" s="110"/>
    </row>
    <row r="39" spans="1:98">
      <c r="C39" s="109" t="s">
        <v>1028</v>
      </c>
      <c r="D39" s="519" t="s">
        <v>1101</v>
      </c>
      <c r="E39" s="1136"/>
    </row>
    <row r="41" spans="1:98" s="73" customFormat="1">
      <c r="A41" s="3095"/>
      <c r="B41" s="3095"/>
      <c r="C41" s="3095"/>
      <c r="D41" s="3095"/>
      <c r="E41" s="3095"/>
      <c r="F41" s="3095"/>
      <c r="G41" s="3095"/>
      <c r="H41" s="3095"/>
      <c r="I41" s="3095"/>
      <c r="J41" s="3095"/>
      <c r="K41" s="3095"/>
      <c r="L41" s="3095"/>
      <c r="M41" s="3095"/>
      <c r="N41" s="3095"/>
      <c r="O41" s="3095"/>
      <c r="P41" s="3095"/>
      <c r="Q41" s="3095"/>
      <c r="R41" s="3095"/>
      <c r="S41" s="3095"/>
      <c r="T41" s="3095"/>
      <c r="U41" s="3095"/>
      <c r="V41" s="3095"/>
      <c r="W41" s="3095"/>
      <c r="X41" s="3095"/>
      <c r="Y41" s="3095"/>
      <c r="Z41" s="3095"/>
      <c r="AA41" s="3095"/>
      <c r="AB41" s="3095"/>
      <c r="AC41" s="3095"/>
      <c r="AD41" s="3095"/>
      <c r="AE41" s="3095"/>
      <c r="AF41" s="3095"/>
      <c r="AG41" s="3095"/>
      <c r="AH41" s="3095"/>
      <c r="AI41" s="3095"/>
      <c r="AJ41" s="3095"/>
      <c r="AK41" s="3095"/>
      <c r="AL41" s="3095"/>
      <c r="AM41" s="3095"/>
      <c r="AN41" s="3095"/>
      <c r="AO41" s="3095"/>
      <c r="AP41" s="3095"/>
      <c r="AQ41" s="3095"/>
      <c r="AR41" s="3095"/>
      <c r="AS41" s="3095"/>
      <c r="AT41" s="3095"/>
      <c r="AU41" s="3095"/>
      <c r="AV41" s="3095"/>
      <c r="AW41" s="3095"/>
      <c r="AX41" s="3095"/>
      <c r="AY41" s="3095"/>
      <c r="AZ41" s="3095"/>
      <c r="BA41" s="3095"/>
      <c r="BB41" s="3095"/>
      <c r="BC41" s="3095"/>
      <c r="BD41" s="3095"/>
      <c r="BE41" s="3095"/>
      <c r="BF41" s="3095"/>
      <c r="BG41" s="3095"/>
      <c r="BH41" s="3095"/>
      <c r="BI41" s="3095"/>
      <c r="BJ41" s="3095"/>
      <c r="BK41" s="3095"/>
      <c r="BL41" s="3095"/>
      <c r="BM41" s="3095"/>
      <c r="BN41" s="3095"/>
      <c r="BO41" s="3095"/>
      <c r="BP41" s="3095"/>
      <c r="BQ41" s="3095"/>
      <c r="BR41" s="3095"/>
      <c r="BS41" s="3095"/>
      <c r="BT41" s="3095"/>
      <c r="BU41" s="3095"/>
      <c r="BV41" s="3095"/>
      <c r="BW41" s="3095"/>
      <c r="BX41" s="3095"/>
      <c r="BY41" s="3095"/>
      <c r="BZ41" s="3095"/>
      <c r="CA41" s="3095"/>
      <c r="CB41" s="3095"/>
      <c r="CC41" s="3095"/>
      <c r="CD41" s="3095"/>
      <c r="CE41" s="3095"/>
      <c r="CF41" s="3095"/>
      <c r="CG41" s="3095"/>
      <c r="CH41" s="3095"/>
      <c r="CI41" s="3095"/>
      <c r="CJ41" s="3095"/>
      <c r="CK41" s="3095"/>
      <c r="CL41" s="3095"/>
      <c r="CM41" s="3095"/>
      <c r="CN41" s="3095"/>
      <c r="CO41" s="3095"/>
      <c r="CP41" s="3095"/>
      <c r="CQ41" s="3095"/>
      <c r="CR41" s="3095"/>
      <c r="CS41" s="3095"/>
      <c r="CT41" s="3095"/>
    </row>
    <row r="42" spans="1:98" s="73" customFormat="1">
      <c r="A42" s="3095"/>
      <c r="B42" s="3095"/>
      <c r="C42" s="3095"/>
      <c r="D42" s="3095"/>
      <c r="E42" s="3095"/>
      <c r="F42" s="3095"/>
      <c r="G42" s="3095"/>
      <c r="H42" s="3095"/>
      <c r="I42" s="3095"/>
      <c r="J42" s="3095"/>
      <c r="K42" s="3095"/>
      <c r="L42" s="3095"/>
      <c r="M42" s="3095"/>
      <c r="N42" s="3095"/>
      <c r="O42" s="3095"/>
      <c r="P42" s="3095"/>
      <c r="Q42" s="3095"/>
      <c r="R42" s="3095"/>
      <c r="S42" s="3095"/>
      <c r="T42" s="3095"/>
      <c r="U42" s="3095"/>
      <c r="V42" s="3095"/>
      <c r="W42" s="3095"/>
      <c r="X42" s="3095"/>
      <c r="Y42" s="3095"/>
      <c r="Z42" s="3095"/>
      <c r="AA42" s="3095"/>
      <c r="AB42" s="3095"/>
      <c r="AC42" s="3095"/>
      <c r="AD42" s="3095"/>
      <c r="AE42" s="3095"/>
      <c r="AF42" s="3095"/>
      <c r="AG42" s="3095"/>
      <c r="AH42" s="3095"/>
      <c r="AI42" s="3095"/>
      <c r="AJ42" s="3095"/>
      <c r="AK42" s="3095"/>
      <c r="AL42" s="3095"/>
      <c r="AM42" s="3095"/>
      <c r="AN42" s="3095"/>
      <c r="AO42" s="3095"/>
      <c r="AP42" s="3095"/>
      <c r="AQ42" s="3095"/>
      <c r="AR42" s="3095"/>
      <c r="AS42" s="3095"/>
      <c r="AT42" s="3095"/>
      <c r="AU42" s="3095"/>
      <c r="AV42" s="3095"/>
      <c r="AW42" s="3095"/>
      <c r="AX42" s="3095"/>
      <c r="AY42" s="3095"/>
      <c r="AZ42" s="3095"/>
      <c r="BA42" s="3095"/>
      <c r="BB42" s="3095"/>
      <c r="BC42" s="3095"/>
      <c r="BD42" s="3095"/>
      <c r="BE42" s="3095"/>
      <c r="BF42" s="3095"/>
      <c r="BG42" s="3095"/>
      <c r="BH42" s="3095"/>
      <c r="BI42" s="3095"/>
      <c r="BJ42" s="3095"/>
      <c r="BK42" s="3095"/>
      <c r="BL42" s="3095"/>
      <c r="BM42" s="3095"/>
      <c r="BN42" s="3095"/>
      <c r="BO42" s="3095"/>
      <c r="BP42" s="3095"/>
      <c r="BQ42" s="3095"/>
      <c r="BR42" s="3095"/>
      <c r="BS42" s="3095"/>
      <c r="BT42" s="3095"/>
      <c r="BU42" s="3095"/>
      <c r="BV42" s="3095"/>
      <c r="BW42" s="3095"/>
      <c r="BX42" s="3095"/>
      <c r="BY42" s="3095"/>
      <c r="BZ42" s="3095"/>
      <c r="CA42" s="3095"/>
      <c r="CB42" s="3095"/>
      <c r="CC42" s="3095"/>
      <c r="CD42" s="3095"/>
      <c r="CE42" s="3095"/>
      <c r="CF42" s="3095"/>
      <c r="CG42" s="3095"/>
      <c r="CH42" s="3095"/>
      <c r="CI42" s="3095"/>
      <c r="CJ42" s="3095"/>
      <c r="CK42" s="3095"/>
      <c r="CL42" s="3095"/>
      <c r="CM42" s="3095"/>
      <c r="CN42" s="3095"/>
      <c r="CO42" s="3095"/>
      <c r="CP42" s="3095"/>
      <c r="CQ42" s="3095"/>
      <c r="CR42" s="3095"/>
      <c r="CS42" s="3095"/>
      <c r="CT42" s="3095"/>
    </row>
    <row r="43" spans="1:98" s="73" customFormat="1">
      <c r="A43" s="3095"/>
      <c r="B43" s="3095"/>
      <c r="C43" s="3095"/>
      <c r="D43" s="3095"/>
      <c r="E43" s="3095"/>
      <c r="F43" s="3095"/>
      <c r="G43" s="3095"/>
      <c r="H43" s="3095"/>
      <c r="I43" s="3095"/>
      <c r="J43" s="3095"/>
      <c r="K43" s="3095"/>
      <c r="L43" s="3095"/>
      <c r="M43" s="3095"/>
      <c r="N43" s="3095"/>
      <c r="O43" s="3095"/>
      <c r="P43" s="3095"/>
      <c r="Q43" s="3095"/>
      <c r="R43" s="3095"/>
      <c r="S43" s="3095"/>
      <c r="T43" s="3095"/>
      <c r="U43" s="3095"/>
      <c r="V43" s="3095"/>
      <c r="W43" s="3095"/>
      <c r="X43" s="3095"/>
      <c r="Y43" s="3095"/>
      <c r="Z43" s="3095"/>
      <c r="AA43" s="3095"/>
      <c r="AB43" s="3095"/>
      <c r="AC43" s="3095"/>
      <c r="AD43" s="3095"/>
      <c r="AE43" s="3095"/>
      <c r="AF43" s="3095"/>
      <c r="AG43" s="3095"/>
      <c r="AH43" s="3095"/>
      <c r="AI43" s="3095"/>
      <c r="AJ43" s="3095"/>
      <c r="AK43" s="3095"/>
      <c r="AL43" s="3095"/>
      <c r="AM43" s="3095"/>
      <c r="AN43" s="3095"/>
      <c r="AO43" s="3095"/>
      <c r="AP43" s="3095"/>
      <c r="AQ43" s="3095"/>
      <c r="AR43" s="3095"/>
      <c r="AS43" s="3095"/>
      <c r="AT43" s="3095"/>
      <c r="AU43" s="3095"/>
      <c r="AV43" s="3095"/>
      <c r="AW43" s="3095"/>
      <c r="AX43" s="3095"/>
      <c r="AY43" s="3095"/>
      <c r="AZ43" s="3095"/>
      <c r="BA43" s="3095"/>
      <c r="BB43" s="3095"/>
      <c r="BC43" s="3095"/>
      <c r="BD43" s="3095"/>
      <c r="BE43" s="3095"/>
      <c r="BF43" s="3095"/>
      <c r="BG43" s="3095"/>
      <c r="BH43" s="3095"/>
      <c r="BI43" s="3095"/>
      <c r="BJ43" s="3095"/>
      <c r="BK43" s="3095"/>
      <c r="BL43" s="3095"/>
      <c r="BM43" s="3095"/>
      <c r="BN43" s="3095"/>
      <c r="BO43" s="3095"/>
      <c r="BP43" s="3095"/>
      <c r="BQ43" s="3095"/>
      <c r="BR43" s="3095"/>
      <c r="BS43" s="3095"/>
      <c r="BT43" s="3095"/>
      <c r="BU43" s="3095"/>
      <c r="BV43" s="3095"/>
      <c r="BW43" s="3095"/>
      <c r="BX43" s="3095"/>
      <c r="BY43" s="3095"/>
      <c r="BZ43" s="3095"/>
      <c r="CA43" s="3095"/>
      <c r="CB43" s="3095"/>
      <c r="CC43" s="3095"/>
      <c r="CD43" s="3095"/>
      <c r="CE43" s="3095"/>
      <c r="CF43" s="3095"/>
      <c r="CG43" s="3095"/>
      <c r="CH43" s="3095"/>
      <c r="CI43" s="3095"/>
      <c r="CJ43" s="3095"/>
      <c r="CK43" s="3095"/>
      <c r="CL43" s="3095"/>
      <c r="CM43" s="3095"/>
      <c r="CN43" s="3095"/>
      <c r="CO43" s="3095"/>
      <c r="CP43" s="3095"/>
      <c r="CQ43" s="3095"/>
      <c r="CR43" s="3095"/>
      <c r="CS43" s="3095"/>
      <c r="CT43" s="3095"/>
    </row>
    <row r="44" spans="1:98" s="73" customFormat="1">
      <c r="A44" s="3095"/>
      <c r="B44" s="3095"/>
      <c r="C44" s="3095"/>
      <c r="D44" s="3095"/>
      <c r="E44" s="3095"/>
      <c r="F44" s="3095"/>
      <c r="G44" s="3095"/>
      <c r="H44" s="3095"/>
      <c r="I44" s="3095"/>
      <c r="J44" s="3095"/>
      <c r="K44" s="3095"/>
      <c r="L44" s="3095"/>
      <c r="M44" s="3095"/>
      <c r="N44" s="3095"/>
      <c r="O44" s="3095"/>
      <c r="P44" s="3095"/>
      <c r="Q44" s="3095"/>
      <c r="R44" s="3095"/>
      <c r="S44" s="3095"/>
      <c r="T44" s="3095"/>
      <c r="U44" s="3095"/>
      <c r="V44" s="3095"/>
      <c r="W44" s="3095"/>
      <c r="X44" s="3095"/>
      <c r="Y44" s="3095"/>
      <c r="Z44" s="3095"/>
      <c r="AA44" s="3095"/>
      <c r="AB44" s="3095"/>
      <c r="AC44" s="3095"/>
      <c r="AD44" s="3095"/>
      <c r="AE44" s="3095"/>
      <c r="AF44" s="3095"/>
      <c r="AG44" s="3095"/>
      <c r="AH44" s="3095"/>
      <c r="AI44" s="3095"/>
      <c r="AJ44" s="3095"/>
      <c r="AK44" s="3095"/>
      <c r="AL44" s="3095"/>
      <c r="AM44" s="3095"/>
      <c r="AN44" s="3095"/>
      <c r="AO44" s="3095"/>
      <c r="AP44" s="3095"/>
      <c r="AQ44" s="3095"/>
      <c r="AR44" s="3095"/>
      <c r="AS44" s="3095"/>
      <c r="AT44" s="3095"/>
      <c r="AU44" s="3095"/>
      <c r="AV44" s="3095"/>
      <c r="AW44" s="3095"/>
      <c r="AX44" s="3095"/>
      <c r="AY44" s="3095"/>
      <c r="AZ44" s="3095"/>
      <c r="BA44" s="3095"/>
      <c r="BB44" s="3095"/>
      <c r="BC44" s="3095"/>
      <c r="BD44" s="3095"/>
      <c r="BE44" s="3095"/>
      <c r="BF44" s="3095"/>
      <c r="BG44" s="3095"/>
      <c r="BH44" s="3095"/>
      <c r="BI44" s="3095"/>
      <c r="BJ44" s="3095"/>
      <c r="BK44" s="3095"/>
      <c r="BL44" s="3095"/>
      <c r="BM44" s="3095"/>
      <c r="BN44" s="3095"/>
      <c r="BO44" s="3095"/>
      <c r="BP44" s="3095"/>
      <c r="BQ44" s="3095"/>
      <c r="BR44" s="3095"/>
      <c r="BS44" s="3095"/>
      <c r="BT44" s="3095"/>
      <c r="BU44" s="3095"/>
      <c r="BV44" s="3095"/>
      <c r="BW44" s="3095"/>
      <c r="BX44" s="3095"/>
      <c r="BY44" s="3095"/>
      <c r="BZ44" s="3095"/>
      <c r="CA44" s="3095"/>
      <c r="CB44" s="3095"/>
      <c r="CC44" s="3095"/>
      <c r="CD44" s="3095"/>
      <c r="CE44" s="3095"/>
      <c r="CF44" s="3095"/>
      <c r="CG44" s="3095"/>
      <c r="CH44" s="3095"/>
      <c r="CI44" s="3095"/>
      <c r="CJ44" s="3095"/>
      <c r="CK44" s="3095"/>
      <c r="CL44" s="3095"/>
      <c r="CM44" s="3095"/>
      <c r="CN44" s="3095"/>
      <c r="CO44" s="3095"/>
      <c r="CP44" s="3095"/>
      <c r="CQ44" s="3095"/>
      <c r="CR44" s="3095"/>
      <c r="CS44" s="3095"/>
      <c r="CT44" s="3095"/>
    </row>
    <row r="59" spans="2:57">
      <c r="B59" s="3095"/>
      <c r="C59" s="3095"/>
      <c r="D59" s="3095"/>
      <c r="E59" s="3095"/>
      <c r="F59" s="3095"/>
      <c r="G59" s="3095"/>
      <c r="H59" s="3095"/>
      <c r="I59" s="3095"/>
      <c r="J59" s="3095"/>
      <c r="K59" s="3095"/>
      <c r="L59" s="3095"/>
      <c r="M59" s="3095"/>
      <c r="N59" s="3095"/>
      <c r="O59" s="3095"/>
      <c r="P59" s="3095"/>
      <c r="Q59" s="3095"/>
      <c r="R59" s="3095"/>
      <c r="S59" s="3095"/>
      <c r="T59" s="3095"/>
      <c r="U59" s="3095"/>
      <c r="V59" s="3095"/>
      <c r="W59" s="3095"/>
      <c r="X59" s="3095"/>
      <c r="Y59" s="3095"/>
      <c r="Z59" s="3095"/>
      <c r="AA59" s="3095"/>
      <c r="AB59" s="3095"/>
      <c r="AC59" s="3095"/>
      <c r="AD59" s="3095"/>
      <c r="AE59" s="3095"/>
      <c r="AF59" s="3095"/>
      <c r="AG59" s="3095"/>
      <c r="AH59" s="3095"/>
      <c r="AI59" s="3095"/>
      <c r="AJ59" s="3095"/>
      <c r="AK59" s="3095"/>
      <c r="AL59" s="3095"/>
      <c r="AM59" s="3095"/>
      <c r="AN59" s="3095"/>
      <c r="AO59" s="3095"/>
      <c r="AP59" s="3095"/>
      <c r="AQ59" s="3095"/>
      <c r="AR59" s="3095"/>
      <c r="AS59" s="3095"/>
      <c r="AT59" s="3095"/>
      <c r="AU59" s="3095"/>
      <c r="AV59" s="3095"/>
      <c r="AW59" s="3095"/>
      <c r="AX59" s="3095"/>
      <c r="AY59" s="3095"/>
      <c r="AZ59" s="3095"/>
      <c r="BA59" s="3095"/>
      <c r="BB59" s="3095"/>
      <c r="BC59" s="3095"/>
      <c r="BD59" s="3095"/>
      <c r="BE59" s="3095"/>
    </row>
    <row r="60" spans="2:57">
      <c r="B60" s="3095"/>
      <c r="C60" s="3095"/>
      <c r="D60" s="3095"/>
      <c r="E60" s="3095"/>
      <c r="F60" s="3095"/>
      <c r="G60" s="3095"/>
      <c r="H60" s="3095"/>
      <c r="I60" s="3095"/>
      <c r="J60" s="3095"/>
      <c r="K60" s="3095"/>
      <c r="L60" s="3095"/>
      <c r="M60" s="3095"/>
      <c r="N60" s="3095"/>
      <c r="O60" s="3095"/>
      <c r="P60" s="3095"/>
      <c r="Q60" s="3095"/>
      <c r="R60" s="3095"/>
      <c r="S60" s="3095"/>
      <c r="T60" s="3095"/>
      <c r="U60" s="3095"/>
      <c r="V60" s="3095"/>
      <c r="W60" s="3095"/>
      <c r="X60" s="3095"/>
      <c r="Y60" s="3095"/>
      <c r="Z60" s="3095"/>
      <c r="AA60" s="3095"/>
      <c r="AB60" s="3095"/>
      <c r="AC60" s="3095"/>
      <c r="AD60" s="3095"/>
      <c r="AE60" s="3095"/>
      <c r="AF60" s="3095"/>
      <c r="AG60" s="3095"/>
      <c r="AH60" s="3095"/>
      <c r="AI60" s="3095"/>
      <c r="AJ60" s="3095"/>
      <c r="AK60" s="3095"/>
      <c r="AL60" s="3095"/>
      <c r="AM60" s="3095"/>
      <c r="AN60" s="3095"/>
      <c r="AO60" s="3095"/>
      <c r="AP60" s="3095"/>
      <c r="AQ60" s="3095"/>
      <c r="AR60" s="3095"/>
      <c r="AS60" s="3095"/>
      <c r="AT60" s="3095"/>
      <c r="AU60" s="3095"/>
      <c r="AV60" s="3095"/>
      <c r="AW60" s="3095"/>
      <c r="AX60" s="3095"/>
      <c r="AY60" s="3095"/>
      <c r="AZ60" s="3095"/>
      <c r="BA60" s="3095"/>
      <c r="BB60" s="3095"/>
      <c r="BC60" s="3095"/>
      <c r="BD60" s="3095"/>
      <c r="BE60" s="3095"/>
    </row>
    <row r="61" spans="2:57">
      <c r="B61" s="3095"/>
      <c r="C61" s="3095"/>
      <c r="D61" s="3095"/>
      <c r="E61" s="3095"/>
      <c r="F61" s="3095"/>
      <c r="G61" s="3095"/>
      <c r="H61" s="3095"/>
      <c r="I61" s="3095"/>
      <c r="J61" s="3095"/>
      <c r="K61" s="3095"/>
      <c r="L61" s="3095"/>
      <c r="M61" s="3095"/>
      <c r="N61" s="3095"/>
      <c r="O61" s="3095"/>
      <c r="P61" s="3095"/>
      <c r="Q61" s="3095"/>
      <c r="R61" s="3095"/>
      <c r="S61" s="3095"/>
      <c r="T61" s="3095"/>
      <c r="U61" s="3095"/>
      <c r="V61" s="3095"/>
      <c r="W61" s="3095"/>
      <c r="X61" s="3095"/>
      <c r="Y61" s="3095"/>
      <c r="Z61" s="3095"/>
      <c r="AA61" s="3095"/>
      <c r="AB61" s="3095"/>
      <c r="AC61" s="3095"/>
      <c r="AD61" s="3095"/>
      <c r="AE61" s="3095"/>
      <c r="AF61" s="3095"/>
      <c r="AG61" s="3095"/>
      <c r="AH61" s="3095"/>
      <c r="AI61" s="3095"/>
      <c r="AJ61" s="3095"/>
      <c r="AK61" s="3095"/>
      <c r="AL61" s="3095"/>
      <c r="AM61" s="3095"/>
      <c r="AN61" s="3095"/>
      <c r="AO61" s="3095"/>
      <c r="AP61" s="3095"/>
      <c r="AQ61" s="3095"/>
      <c r="AR61" s="3095"/>
      <c r="AS61" s="3095"/>
      <c r="AT61" s="3095"/>
      <c r="AU61" s="3095"/>
      <c r="AV61" s="3095"/>
      <c r="AW61" s="3095"/>
      <c r="AX61" s="3095"/>
      <c r="AY61" s="3095"/>
      <c r="AZ61" s="3095"/>
      <c r="BA61" s="3095"/>
      <c r="BB61" s="3095"/>
      <c r="BC61" s="3095"/>
      <c r="BD61" s="3095"/>
      <c r="BE61" s="3095"/>
    </row>
    <row r="62" spans="2:57">
      <c r="B62" s="3095"/>
      <c r="C62" s="3095"/>
      <c r="D62" s="3095"/>
      <c r="E62" s="3095"/>
      <c r="F62" s="3095"/>
      <c r="G62" s="3095"/>
      <c r="H62" s="3095"/>
      <c r="I62" s="3095"/>
      <c r="J62" s="3095"/>
      <c r="K62" s="3095"/>
      <c r="L62" s="3095"/>
      <c r="M62" s="3095"/>
      <c r="N62" s="3095"/>
      <c r="O62" s="3095"/>
      <c r="P62" s="3095"/>
      <c r="Q62" s="3095"/>
      <c r="R62" s="3095"/>
      <c r="S62" s="3095"/>
      <c r="T62" s="3095"/>
      <c r="U62" s="3095"/>
      <c r="V62" s="3095"/>
      <c r="W62" s="3095"/>
      <c r="X62" s="3095"/>
      <c r="Y62" s="3095"/>
      <c r="Z62" s="3095"/>
      <c r="AA62" s="3095"/>
      <c r="AB62" s="3095"/>
      <c r="AC62" s="3095"/>
      <c r="AD62" s="3095"/>
      <c r="AE62" s="3095"/>
      <c r="AF62" s="3095"/>
      <c r="AG62" s="3095"/>
      <c r="AH62" s="3095"/>
      <c r="AI62" s="3095"/>
      <c r="AJ62" s="3095"/>
      <c r="AK62" s="3095"/>
      <c r="AL62" s="3095"/>
      <c r="AM62" s="3095"/>
      <c r="AN62" s="3095"/>
      <c r="AO62" s="3095"/>
      <c r="AP62" s="3095"/>
      <c r="AQ62" s="3095"/>
      <c r="AR62" s="3095"/>
      <c r="AS62" s="3095"/>
      <c r="AT62" s="3095"/>
      <c r="AU62" s="3095"/>
      <c r="AV62" s="3095"/>
      <c r="AW62" s="3095"/>
      <c r="AX62" s="3095"/>
      <c r="AY62" s="3095"/>
      <c r="AZ62" s="3095"/>
      <c r="BA62" s="3095"/>
      <c r="BB62" s="3095"/>
      <c r="BC62" s="3095"/>
      <c r="BD62" s="3095"/>
      <c r="BE62" s="3095"/>
    </row>
    <row r="84" spans="50:56" ht="13.8" thickBot="1">
      <c r="AX84" s="3094"/>
      <c r="AY84" s="3094"/>
      <c r="AZ84" s="3094"/>
      <c r="BA84" s="3094"/>
      <c r="BB84" s="3094"/>
      <c r="BC84" s="3094"/>
      <c r="BD84" s="3094"/>
    </row>
  </sheetData>
  <mergeCells count="182">
    <mergeCell ref="BD25:BE25"/>
    <mergeCell ref="BF25:BG25"/>
    <mergeCell ref="BH25:BI25"/>
    <mergeCell ref="DM25:DP25"/>
    <mergeCell ref="D34:BL35"/>
    <mergeCell ref="AN25:AO25"/>
    <mergeCell ref="AR25:AS25"/>
    <mergeCell ref="AT25:AU25"/>
    <mergeCell ref="AV25:AW25"/>
    <mergeCell ref="AZ25:BA25"/>
    <mergeCell ref="BB25:BC25"/>
    <mergeCell ref="AB25:AC25"/>
    <mergeCell ref="AD25:AE25"/>
    <mergeCell ref="AF25:AG25"/>
    <mergeCell ref="AH25:AI25"/>
    <mergeCell ref="AJ25:AK25"/>
    <mergeCell ref="AL25:AM25"/>
    <mergeCell ref="DM23:DP23"/>
    <mergeCell ref="AB24:AC24"/>
    <mergeCell ref="AD24:AE24"/>
    <mergeCell ref="AF24:AG24"/>
    <mergeCell ref="DM24:DP24"/>
    <mergeCell ref="D25:G25"/>
    <mergeCell ref="H25:J25"/>
    <mergeCell ref="K25:L25"/>
    <mergeCell ref="M25:O25"/>
    <mergeCell ref="R25:S25"/>
    <mergeCell ref="BL21:BM24"/>
    <mergeCell ref="DM21:DP21"/>
    <mergeCell ref="V22:V23"/>
    <mergeCell ref="W22:W23"/>
    <mergeCell ref="X22:X23"/>
    <mergeCell ref="AB22:AC22"/>
    <mergeCell ref="AD22:AE22"/>
    <mergeCell ref="AF22:AG22"/>
    <mergeCell ref="DM22:DP22"/>
    <mergeCell ref="AB23:AC23"/>
    <mergeCell ref="AZ21:BA24"/>
    <mergeCell ref="BB21:BC24"/>
    <mergeCell ref="BD21:BE24"/>
    <mergeCell ref="BF21:BG24"/>
    <mergeCell ref="BH21:BI24"/>
    <mergeCell ref="BJ21:BK24"/>
    <mergeCell ref="AJ21:AK24"/>
    <mergeCell ref="AL21:AM24"/>
    <mergeCell ref="AN21:AO24"/>
    <mergeCell ref="AR21:AS24"/>
    <mergeCell ref="AT21:AU24"/>
    <mergeCell ref="AV21:AW24"/>
    <mergeCell ref="P21:Q24"/>
    <mergeCell ref="R21:S24"/>
    <mergeCell ref="AB21:AC21"/>
    <mergeCell ref="AD21:AE21"/>
    <mergeCell ref="AF21:AG21"/>
    <mergeCell ref="AH21:AI24"/>
    <mergeCell ref="AD23:AE23"/>
    <mergeCell ref="AF23:AG23"/>
    <mergeCell ref="DM19:DP19"/>
    <mergeCell ref="AB20:AC20"/>
    <mergeCell ref="AD20:AE20"/>
    <mergeCell ref="AF20:AG20"/>
    <mergeCell ref="DM20:DP20"/>
    <mergeCell ref="C21:C24"/>
    <mergeCell ref="D21:G24"/>
    <mergeCell ref="H21:J24"/>
    <mergeCell ref="K21:L24"/>
    <mergeCell ref="M21:O24"/>
    <mergeCell ref="BL17:BM20"/>
    <mergeCell ref="DM17:DP17"/>
    <mergeCell ref="V18:V19"/>
    <mergeCell ref="W18:W19"/>
    <mergeCell ref="X18:X19"/>
    <mergeCell ref="AB18:AC18"/>
    <mergeCell ref="AD18:AE18"/>
    <mergeCell ref="AF18:AG18"/>
    <mergeCell ref="DM18:DP18"/>
    <mergeCell ref="AB19:AC19"/>
    <mergeCell ref="AZ17:BA20"/>
    <mergeCell ref="BB17:BC20"/>
    <mergeCell ref="BD17:BE20"/>
    <mergeCell ref="BF17:BG20"/>
    <mergeCell ref="BH17:BI20"/>
    <mergeCell ref="BJ17:BK20"/>
    <mergeCell ref="AJ17:AK20"/>
    <mergeCell ref="AL17:AM20"/>
    <mergeCell ref="AN17:AO20"/>
    <mergeCell ref="AR17:AS20"/>
    <mergeCell ref="AT17:AU20"/>
    <mergeCell ref="AV17:AW20"/>
    <mergeCell ref="P17:Q20"/>
    <mergeCell ref="R17:S20"/>
    <mergeCell ref="AB17:AC17"/>
    <mergeCell ref="AD17:AE17"/>
    <mergeCell ref="AF17:AG17"/>
    <mergeCell ref="AH17:AI20"/>
    <mergeCell ref="AD19:AE19"/>
    <mergeCell ref="AF19:AG19"/>
    <mergeCell ref="DM15:DP15"/>
    <mergeCell ref="AB16:AC16"/>
    <mergeCell ref="AD16:AE16"/>
    <mergeCell ref="AF16:AG16"/>
    <mergeCell ref="DM16:DP16"/>
    <mergeCell ref="C17:C20"/>
    <mergeCell ref="D17:G20"/>
    <mergeCell ref="H17:J20"/>
    <mergeCell ref="K17:L20"/>
    <mergeCell ref="M17:O20"/>
    <mergeCell ref="BL13:BM16"/>
    <mergeCell ref="DM13:DP13"/>
    <mergeCell ref="V14:V15"/>
    <mergeCell ref="W14:W15"/>
    <mergeCell ref="X14:X15"/>
    <mergeCell ref="AB14:AC14"/>
    <mergeCell ref="AD14:AE14"/>
    <mergeCell ref="AF14:AG14"/>
    <mergeCell ref="DM14:DP14"/>
    <mergeCell ref="AB15:AC15"/>
    <mergeCell ref="AZ13:BA16"/>
    <mergeCell ref="BB13:BC16"/>
    <mergeCell ref="BD13:BE16"/>
    <mergeCell ref="BF13:BG16"/>
    <mergeCell ref="BH13:BI16"/>
    <mergeCell ref="BJ13:BK16"/>
    <mergeCell ref="AJ13:AK16"/>
    <mergeCell ref="AL13:AM16"/>
    <mergeCell ref="AN13:AO16"/>
    <mergeCell ref="AR13:AS16"/>
    <mergeCell ref="AT13:AU16"/>
    <mergeCell ref="AV13:AW16"/>
    <mergeCell ref="R13:S16"/>
    <mergeCell ref="T13:U16"/>
    <mergeCell ref="AB13:AC13"/>
    <mergeCell ref="AD13:AE13"/>
    <mergeCell ref="AF13:AG13"/>
    <mergeCell ref="AH13:AI16"/>
    <mergeCell ref="AD15:AE15"/>
    <mergeCell ref="AF15:AG15"/>
    <mergeCell ref="BB8:BC11"/>
    <mergeCell ref="BD8:BE11"/>
    <mergeCell ref="C4:C12"/>
    <mergeCell ref="D4:G11"/>
    <mergeCell ref="H4:J11"/>
    <mergeCell ref="K4:L11"/>
    <mergeCell ref="M4:O11"/>
    <mergeCell ref="P4:U5"/>
    <mergeCell ref="P6:Q11"/>
    <mergeCell ref="R6:S11"/>
    <mergeCell ref="T6:U11"/>
    <mergeCell ref="M12:O12"/>
    <mergeCell ref="AT8:AU11"/>
    <mergeCell ref="AV8:AW11"/>
    <mergeCell ref="C13:C16"/>
    <mergeCell ref="D13:G16"/>
    <mergeCell ref="H13:J16"/>
    <mergeCell ref="K13:L16"/>
    <mergeCell ref="M13:O16"/>
    <mergeCell ref="P13:Q16"/>
    <mergeCell ref="AZ8:BA11"/>
    <mergeCell ref="V4:BG4"/>
    <mergeCell ref="BH4:BI11"/>
    <mergeCell ref="BJ4:BK11"/>
    <mergeCell ref="BL4:BM11"/>
    <mergeCell ref="V5:AO5"/>
    <mergeCell ref="AP5:AY5"/>
    <mergeCell ref="AZ5:BC6"/>
    <mergeCell ref="BD5:BG6"/>
    <mergeCell ref="V6:X11"/>
    <mergeCell ref="Y6:AO6"/>
    <mergeCell ref="BF8:BG11"/>
    <mergeCell ref="AB10:AC11"/>
    <mergeCell ref="AD10:AE11"/>
    <mergeCell ref="AF10:AG11"/>
    <mergeCell ref="AJ10:AK11"/>
    <mergeCell ref="AL10:AM11"/>
    <mergeCell ref="AN10:AO11"/>
    <mergeCell ref="AP6:AQ11"/>
    <mergeCell ref="AR6:AY6"/>
    <mergeCell ref="AR7:AW7"/>
    <mergeCell ref="AX7:AY11"/>
    <mergeCell ref="AB8:AG9"/>
    <mergeCell ref="AH8:AI11"/>
    <mergeCell ref="AJ8:AO9"/>
  </mergeCells>
  <phoneticPr fontId="1"/>
  <dataValidations count="5">
    <dataValidation type="list" allowBlank="1" showInputMessage="1" showErrorMessage="1" sqref="BF13 BF17 BF21">
      <formula1>"６月未満,６月以上"</formula1>
    </dataValidation>
    <dataValidation type="list" allowBlank="1" showInputMessage="1" showErrorMessage="1" sqref="BH21 AZ17 BH17 AZ13 BD21 BD13 BD17 AZ21 BH13">
      <formula1>"有"</formula1>
    </dataValidation>
    <dataValidation type="list" allowBlank="1" showInputMessage="1" showErrorMessage="1" sqref="K13 K17 K21">
      <formula1>"公立,私立"</formula1>
    </dataValidation>
    <dataValidation type="list" allowBlank="1" showInputMessage="1" showErrorMessage="1" sqref="M13 M17 M21">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B13:BC24">
      <formula1>"すべて,２分の１以上"</formula1>
    </dataValidation>
  </dataValidations>
  <pageMargins left="0.31496062992125984" right="0.11811023622047245" top="0.55118110236220474" bottom="0.27559055118110237" header="0.31496062992125984" footer="0.31496062992125984"/>
  <pageSetup paperSize="9" scale="59" orientation="landscape" cellComments="asDisplayed"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U82"/>
  <sheetViews>
    <sheetView zoomScale="81" zoomScaleNormal="55" zoomScaleSheetLayoutView="100" workbookViewId="0">
      <selection activeCell="L20" sqref="L20"/>
    </sheetView>
  </sheetViews>
  <sheetFormatPr defaultColWidth="9" defaultRowHeight="13.2"/>
  <cols>
    <col min="1" max="9" width="2.6640625" style="1136" customWidth="1"/>
    <col min="10" max="14" width="3.109375" style="1136" customWidth="1"/>
    <col min="15" max="16" width="2.6640625" style="1136" customWidth="1"/>
    <col min="17" max="18" width="2.77734375" style="1136" customWidth="1"/>
    <col min="19" max="19" width="2.88671875" style="1136" customWidth="1"/>
    <col min="20" max="20" width="2.33203125" style="1136" customWidth="1"/>
    <col min="21" max="45" width="3.109375" style="1136" customWidth="1"/>
    <col min="46" max="46" width="20.21875" style="1136" customWidth="1"/>
    <col min="47" max="52" width="4.109375" style="1136" customWidth="1"/>
    <col min="53" max="55" width="9" style="1136"/>
    <col min="56" max="56" width="14.6640625" style="1136" customWidth="1"/>
    <col min="57" max="98" width="9" style="1136"/>
    <col min="99" max="99" width="9" style="27"/>
    <col min="100" max="16384" width="9" style="4"/>
  </cols>
  <sheetData>
    <row r="2" spans="1:52">
      <c r="A2" s="84" t="s">
        <v>805</v>
      </c>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row>
    <row r="3" spans="1:52">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row>
    <row r="4" spans="1:52" ht="13.5" customHeight="1">
      <c r="A4" s="84"/>
      <c r="B4" s="1365" t="s">
        <v>41</v>
      </c>
      <c r="C4" s="1323" t="s">
        <v>42</v>
      </c>
      <c r="D4" s="1324"/>
      <c r="E4" s="1324"/>
      <c r="F4" s="1325"/>
      <c r="G4" s="1332" t="s">
        <v>546</v>
      </c>
      <c r="H4" s="1366"/>
      <c r="I4" s="1367"/>
      <c r="J4" s="1332" t="s">
        <v>547</v>
      </c>
      <c r="K4" s="1367"/>
      <c r="L4" s="1332" t="s">
        <v>548</v>
      </c>
      <c r="M4" s="1366"/>
      <c r="N4" s="1367"/>
      <c r="O4" s="1332" t="s">
        <v>195</v>
      </c>
      <c r="P4" s="1366"/>
      <c r="Q4" s="1366"/>
      <c r="R4" s="1366"/>
      <c r="S4" s="1366"/>
      <c r="T4" s="1367"/>
      <c r="U4" s="1330" t="s">
        <v>711</v>
      </c>
      <c r="V4" s="1368"/>
      <c r="W4" s="1368"/>
      <c r="X4" s="1368"/>
      <c r="Y4" s="1368"/>
      <c r="Z4" s="1368"/>
      <c r="AA4" s="1368"/>
      <c r="AB4" s="1368"/>
      <c r="AC4" s="1368"/>
      <c r="AD4" s="1368"/>
      <c r="AE4" s="1368"/>
      <c r="AF4" s="1368"/>
      <c r="AG4" s="1368"/>
      <c r="AH4" s="1368"/>
      <c r="AI4" s="1368"/>
      <c r="AJ4" s="1368"/>
      <c r="AK4" s="1368"/>
      <c r="AL4" s="1368"/>
      <c r="AM4" s="1368"/>
      <c r="AN4" s="1368"/>
      <c r="AO4" s="1368"/>
      <c r="AP4" s="1368"/>
      <c r="AQ4" s="1368"/>
      <c r="AR4" s="1368"/>
      <c r="AS4" s="1368"/>
      <c r="AT4" s="1369"/>
      <c r="AU4" s="1332" t="s">
        <v>781</v>
      </c>
      <c r="AV4" s="1367"/>
      <c r="AW4" s="1332" t="s">
        <v>393</v>
      </c>
      <c r="AX4" s="1367"/>
      <c r="AY4" s="1332" t="s">
        <v>802</v>
      </c>
      <c r="AZ4" s="1367"/>
    </row>
    <row r="5" spans="1:52" ht="49.2" customHeight="1">
      <c r="A5" s="84"/>
      <c r="B5" s="1563"/>
      <c r="C5" s="1326"/>
      <c r="D5" s="1327"/>
      <c r="E5" s="1327"/>
      <c r="F5" s="1328"/>
      <c r="G5" s="1370"/>
      <c r="H5" s="1371"/>
      <c r="I5" s="1372"/>
      <c r="J5" s="1370"/>
      <c r="K5" s="1372"/>
      <c r="L5" s="1370"/>
      <c r="M5" s="1371"/>
      <c r="N5" s="1372"/>
      <c r="O5" s="1313"/>
      <c r="P5" s="1314"/>
      <c r="Q5" s="1314"/>
      <c r="R5" s="1314"/>
      <c r="S5" s="1314"/>
      <c r="T5" s="1315"/>
      <c r="U5" s="2749" t="s">
        <v>862</v>
      </c>
      <c r="V5" s="2749"/>
      <c r="W5" s="2749"/>
      <c r="X5" s="2749"/>
      <c r="Y5" s="2749"/>
      <c r="Z5" s="2749"/>
      <c r="AA5" s="2749"/>
      <c r="AB5" s="2749"/>
      <c r="AC5" s="2749"/>
      <c r="AD5" s="2749"/>
      <c r="AE5" s="2749"/>
      <c r="AF5" s="2749"/>
      <c r="AG5" s="2749"/>
      <c r="AH5" s="2749"/>
      <c r="AI5" s="2749"/>
      <c r="AJ5" s="2749"/>
      <c r="AK5" s="2749"/>
      <c r="AL5" s="2749"/>
      <c r="AM5" s="2749"/>
      <c r="AN5" s="2749"/>
      <c r="AO5" s="2749"/>
      <c r="AP5" s="2749"/>
      <c r="AQ5" s="2749"/>
      <c r="AR5" s="2749"/>
      <c r="AS5" s="1330" t="s">
        <v>550</v>
      </c>
      <c r="AT5" s="1369"/>
      <c r="AU5" s="1370"/>
      <c r="AV5" s="1372"/>
      <c r="AW5" s="1370"/>
      <c r="AX5" s="1372"/>
      <c r="AY5" s="1370"/>
      <c r="AZ5" s="1372"/>
    </row>
    <row r="6" spans="1:52" ht="13.5" customHeight="1">
      <c r="A6" s="84"/>
      <c r="B6" s="1563"/>
      <c r="C6" s="1326"/>
      <c r="D6" s="1327"/>
      <c r="E6" s="1327"/>
      <c r="F6" s="1328"/>
      <c r="G6" s="1370"/>
      <c r="H6" s="1371"/>
      <c r="I6" s="1372"/>
      <c r="J6" s="1370"/>
      <c r="K6" s="1372"/>
      <c r="L6" s="1370"/>
      <c r="M6" s="1371"/>
      <c r="N6" s="1372"/>
      <c r="O6" s="1332" t="s">
        <v>197</v>
      </c>
      <c r="P6" s="1367"/>
      <c r="Q6" s="1332" t="s">
        <v>433</v>
      </c>
      <c r="R6" s="1367"/>
      <c r="S6" s="1332" t="s">
        <v>83</v>
      </c>
      <c r="T6" s="1367"/>
      <c r="U6" s="1313" t="s">
        <v>782</v>
      </c>
      <c r="V6" s="1314"/>
      <c r="W6" s="1314"/>
      <c r="X6" s="1314"/>
      <c r="Y6" s="1314"/>
      <c r="Z6" s="1314"/>
      <c r="AA6" s="1314"/>
      <c r="AB6" s="1315"/>
      <c r="AC6" s="1313" t="s">
        <v>783</v>
      </c>
      <c r="AD6" s="1314"/>
      <c r="AE6" s="1314"/>
      <c r="AF6" s="1314"/>
      <c r="AG6" s="1314"/>
      <c r="AH6" s="1314"/>
      <c r="AI6" s="1314"/>
      <c r="AJ6" s="1315"/>
      <c r="AK6" s="1588" t="s">
        <v>784</v>
      </c>
      <c r="AL6" s="1503"/>
      <c r="AM6" s="1503"/>
      <c r="AN6" s="1503"/>
      <c r="AO6" s="1503"/>
      <c r="AP6" s="1503"/>
      <c r="AQ6" s="1503"/>
      <c r="AR6" s="1587"/>
      <c r="AS6" s="1332" t="s">
        <v>434</v>
      </c>
      <c r="AT6" s="1367"/>
      <c r="AU6" s="1370"/>
      <c r="AV6" s="1372"/>
      <c r="AW6" s="1370"/>
      <c r="AX6" s="1372"/>
      <c r="AY6" s="1370"/>
      <c r="AZ6" s="1372"/>
    </row>
    <row r="7" spans="1:52" ht="13.5" customHeight="1">
      <c r="A7" s="84"/>
      <c r="B7" s="1563"/>
      <c r="C7" s="1326"/>
      <c r="D7" s="1327"/>
      <c r="E7" s="1327"/>
      <c r="F7" s="1328"/>
      <c r="G7" s="1370"/>
      <c r="H7" s="1371"/>
      <c r="I7" s="1372"/>
      <c r="J7" s="1370"/>
      <c r="K7" s="1372"/>
      <c r="L7" s="1370"/>
      <c r="M7" s="1371"/>
      <c r="N7" s="1372"/>
      <c r="O7" s="1370"/>
      <c r="P7" s="1372"/>
      <c r="Q7" s="1370"/>
      <c r="R7" s="1372"/>
      <c r="S7" s="1370"/>
      <c r="T7" s="1372"/>
      <c r="U7" s="2507" t="s">
        <v>434</v>
      </c>
      <c r="V7" s="2499"/>
      <c r="W7" s="2750" t="s">
        <v>590</v>
      </c>
      <c r="X7" s="2751"/>
      <c r="Y7" s="2751"/>
      <c r="Z7" s="2751"/>
      <c r="AA7" s="2751"/>
      <c r="AB7" s="2752"/>
      <c r="AC7" s="2507" t="s">
        <v>434</v>
      </c>
      <c r="AD7" s="2499"/>
      <c r="AE7" s="2750" t="s">
        <v>590</v>
      </c>
      <c r="AF7" s="2751"/>
      <c r="AG7" s="2751"/>
      <c r="AH7" s="2751"/>
      <c r="AI7" s="2751"/>
      <c r="AJ7" s="2752"/>
      <c r="AK7" s="2507" t="s">
        <v>434</v>
      </c>
      <c r="AL7" s="2499"/>
      <c r="AM7" s="2750" t="s">
        <v>590</v>
      </c>
      <c r="AN7" s="2751"/>
      <c r="AO7" s="2751"/>
      <c r="AP7" s="2751"/>
      <c r="AQ7" s="2751"/>
      <c r="AR7" s="2752"/>
      <c r="AS7" s="1370"/>
      <c r="AT7" s="1372"/>
      <c r="AU7" s="1370"/>
      <c r="AV7" s="1372"/>
      <c r="AW7" s="1370"/>
      <c r="AX7" s="1372"/>
      <c r="AY7" s="1370"/>
      <c r="AZ7" s="1372"/>
    </row>
    <row r="8" spans="1:52">
      <c r="A8" s="84"/>
      <c r="B8" s="1563"/>
      <c r="C8" s="1326"/>
      <c r="D8" s="1327"/>
      <c r="E8" s="1327"/>
      <c r="F8" s="1328"/>
      <c r="G8" s="1370"/>
      <c r="H8" s="1371"/>
      <c r="I8" s="1372"/>
      <c r="J8" s="1370"/>
      <c r="K8" s="1372"/>
      <c r="L8" s="1370"/>
      <c r="M8" s="1371"/>
      <c r="N8" s="1372"/>
      <c r="O8" s="1370"/>
      <c r="P8" s="1372"/>
      <c r="Q8" s="1370"/>
      <c r="R8" s="1372"/>
      <c r="S8" s="1370"/>
      <c r="T8" s="1372"/>
      <c r="U8" s="2507"/>
      <c r="V8" s="2499"/>
      <c r="W8" s="2699"/>
      <c r="X8" s="2700"/>
      <c r="Y8" s="2700"/>
      <c r="Z8" s="2700"/>
      <c r="AA8" s="2700"/>
      <c r="AB8" s="2701"/>
      <c r="AC8" s="2507"/>
      <c r="AD8" s="2499"/>
      <c r="AE8" s="2699"/>
      <c r="AF8" s="2700"/>
      <c r="AG8" s="2700"/>
      <c r="AH8" s="2700"/>
      <c r="AI8" s="2700"/>
      <c r="AJ8" s="2701"/>
      <c r="AK8" s="2507"/>
      <c r="AL8" s="2499"/>
      <c r="AM8" s="2699"/>
      <c r="AN8" s="2700"/>
      <c r="AO8" s="2700"/>
      <c r="AP8" s="2700"/>
      <c r="AQ8" s="2700"/>
      <c r="AR8" s="2701"/>
      <c r="AS8" s="1370"/>
      <c r="AT8" s="1372"/>
      <c r="AU8" s="1370"/>
      <c r="AV8" s="1372"/>
      <c r="AW8" s="1370"/>
      <c r="AX8" s="1372"/>
      <c r="AY8" s="1370"/>
      <c r="AZ8" s="1372"/>
    </row>
    <row r="9" spans="1:52" ht="13.5" customHeight="1">
      <c r="A9" s="84"/>
      <c r="B9" s="1563"/>
      <c r="C9" s="1326"/>
      <c r="D9" s="1327"/>
      <c r="E9" s="1327"/>
      <c r="F9" s="1328"/>
      <c r="G9" s="1370"/>
      <c r="H9" s="1371"/>
      <c r="I9" s="1372"/>
      <c r="J9" s="1370"/>
      <c r="K9" s="1372"/>
      <c r="L9" s="1370"/>
      <c r="M9" s="1371"/>
      <c r="N9" s="1372"/>
      <c r="O9" s="1370"/>
      <c r="P9" s="1372"/>
      <c r="Q9" s="1370"/>
      <c r="R9" s="1372"/>
      <c r="S9" s="1370"/>
      <c r="T9" s="1372"/>
      <c r="U9" s="2507"/>
      <c r="V9" s="2499"/>
      <c r="W9" s="2629" t="s">
        <v>395</v>
      </c>
      <c r="X9" s="2690"/>
      <c r="Y9" s="2692" t="s">
        <v>396</v>
      </c>
      <c r="Z9" s="2690"/>
      <c r="AA9" s="2692" t="s">
        <v>397</v>
      </c>
      <c r="AB9" s="2631"/>
      <c r="AC9" s="2507"/>
      <c r="AD9" s="2499"/>
      <c r="AE9" s="2629" t="s">
        <v>395</v>
      </c>
      <c r="AF9" s="2690"/>
      <c r="AG9" s="2692" t="s">
        <v>396</v>
      </c>
      <c r="AH9" s="2690"/>
      <c r="AI9" s="2692" t="s">
        <v>397</v>
      </c>
      <c r="AJ9" s="2631"/>
      <c r="AK9" s="2507"/>
      <c r="AL9" s="2499"/>
      <c r="AM9" s="2629" t="s">
        <v>395</v>
      </c>
      <c r="AN9" s="2690"/>
      <c r="AO9" s="2692" t="s">
        <v>396</v>
      </c>
      <c r="AP9" s="2690"/>
      <c r="AQ9" s="2692" t="s">
        <v>397</v>
      </c>
      <c r="AR9" s="2631"/>
      <c r="AS9" s="1370"/>
      <c r="AT9" s="1372"/>
      <c r="AU9" s="1370"/>
      <c r="AV9" s="1372"/>
      <c r="AW9" s="1370"/>
      <c r="AX9" s="1372"/>
      <c r="AY9" s="1370"/>
      <c r="AZ9" s="1372"/>
    </row>
    <row r="10" spans="1:52">
      <c r="A10" s="84"/>
      <c r="B10" s="1563"/>
      <c r="C10" s="1326"/>
      <c r="D10" s="1327"/>
      <c r="E10" s="1327"/>
      <c r="F10" s="1328"/>
      <c r="G10" s="1370"/>
      <c r="H10" s="1371"/>
      <c r="I10" s="1372"/>
      <c r="J10" s="1370"/>
      <c r="K10" s="1372"/>
      <c r="L10" s="1370"/>
      <c r="M10" s="1371"/>
      <c r="N10" s="1372"/>
      <c r="O10" s="1370"/>
      <c r="P10" s="1372"/>
      <c r="Q10" s="1370"/>
      <c r="R10" s="1372"/>
      <c r="S10" s="1370"/>
      <c r="T10" s="1372"/>
      <c r="U10" s="2507"/>
      <c r="V10" s="2499"/>
      <c r="W10" s="2632"/>
      <c r="X10" s="2691"/>
      <c r="Y10" s="2693"/>
      <c r="Z10" s="2691"/>
      <c r="AA10" s="2693"/>
      <c r="AB10" s="2634"/>
      <c r="AC10" s="2507"/>
      <c r="AD10" s="2499"/>
      <c r="AE10" s="2632"/>
      <c r="AF10" s="2691"/>
      <c r="AG10" s="2693"/>
      <c r="AH10" s="2691"/>
      <c r="AI10" s="2693"/>
      <c r="AJ10" s="2634"/>
      <c r="AK10" s="2507"/>
      <c r="AL10" s="2499"/>
      <c r="AM10" s="2632"/>
      <c r="AN10" s="2691"/>
      <c r="AO10" s="2693"/>
      <c r="AP10" s="2691"/>
      <c r="AQ10" s="2693"/>
      <c r="AR10" s="2634"/>
      <c r="AS10" s="1370"/>
      <c r="AT10" s="1372"/>
      <c r="AU10" s="1370"/>
      <c r="AV10" s="1372"/>
      <c r="AW10" s="1370"/>
      <c r="AX10" s="1372"/>
      <c r="AY10" s="1370"/>
      <c r="AZ10" s="1372"/>
    </row>
    <row r="11" spans="1:52">
      <c r="A11" s="97"/>
      <c r="B11" s="1602"/>
      <c r="C11" s="1005"/>
      <c r="D11" s="1006"/>
      <c r="E11" s="1006"/>
      <c r="F11" s="1007" t="s">
        <v>102</v>
      </c>
      <c r="G11" s="1006"/>
      <c r="H11" s="1006"/>
      <c r="I11" s="1006" t="s">
        <v>103</v>
      </c>
      <c r="J11" s="1005"/>
      <c r="K11" s="1007" t="s">
        <v>104</v>
      </c>
      <c r="L11" s="1301" t="s">
        <v>13</v>
      </c>
      <c r="M11" s="1302"/>
      <c r="N11" s="1316"/>
      <c r="O11" s="1005"/>
      <c r="P11" s="1006" t="s">
        <v>29</v>
      </c>
      <c r="Q11" s="1005"/>
      <c r="R11" s="1007" t="s">
        <v>30</v>
      </c>
      <c r="S11" s="1006"/>
      <c r="T11" s="1007" t="s">
        <v>105</v>
      </c>
      <c r="U11" s="1006"/>
      <c r="V11" s="1007" t="s">
        <v>106</v>
      </c>
      <c r="W11" s="1005"/>
      <c r="X11" s="1006"/>
      <c r="Y11" s="98"/>
      <c r="Z11" s="99"/>
      <c r="AA11" s="1006"/>
      <c r="AB11" s="1007" t="s">
        <v>107</v>
      </c>
      <c r="AC11" s="1006"/>
      <c r="AD11" s="1007" t="s">
        <v>106</v>
      </c>
      <c r="AE11" s="1005"/>
      <c r="AF11" s="1006"/>
      <c r="AG11" s="98"/>
      <c r="AH11" s="99"/>
      <c r="AI11" s="1006"/>
      <c r="AJ11" s="1007" t="s">
        <v>107</v>
      </c>
      <c r="AK11" s="1006"/>
      <c r="AL11" s="1007" t="s">
        <v>106</v>
      </c>
      <c r="AM11" s="1005"/>
      <c r="AN11" s="1006"/>
      <c r="AO11" s="98"/>
      <c r="AP11" s="99"/>
      <c r="AQ11" s="1006"/>
      <c r="AR11" s="1007" t="s">
        <v>107</v>
      </c>
      <c r="AS11" s="1028"/>
      <c r="AT11" s="1007" t="s">
        <v>109</v>
      </c>
      <c r="AU11" s="997"/>
      <c r="AV11" s="1007" t="s">
        <v>110</v>
      </c>
      <c r="AW11" s="997"/>
      <c r="AX11" s="1007" t="s">
        <v>115</v>
      </c>
      <c r="AY11" s="997"/>
      <c r="AZ11" s="1007" t="s">
        <v>111</v>
      </c>
    </row>
    <row r="12" spans="1:52">
      <c r="A12" s="84"/>
      <c r="B12" s="1365">
        <v>1</v>
      </c>
      <c r="C12" s="2694"/>
      <c r="D12" s="2695"/>
      <c r="E12" s="2695"/>
      <c r="F12" s="2705"/>
      <c r="G12" s="2708"/>
      <c r="H12" s="2709"/>
      <c r="I12" s="2710"/>
      <c r="J12" s="2708"/>
      <c r="K12" s="2710"/>
      <c r="L12" s="2714"/>
      <c r="M12" s="2715"/>
      <c r="N12" s="2716"/>
      <c r="O12" s="2708"/>
      <c r="P12" s="2710"/>
      <c r="Q12" s="2708"/>
      <c r="R12" s="2710"/>
      <c r="S12" s="1533"/>
      <c r="T12" s="1535"/>
      <c r="U12" s="1533"/>
      <c r="V12" s="1535"/>
      <c r="W12" s="1533"/>
      <c r="X12" s="2722"/>
      <c r="Y12" s="2725"/>
      <c r="Z12" s="2722"/>
      <c r="AA12" s="2725"/>
      <c r="AB12" s="1535"/>
      <c r="AC12" s="1533"/>
      <c r="AD12" s="1535"/>
      <c r="AE12" s="1533"/>
      <c r="AF12" s="2722"/>
      <c r="AG12" s="2725"/>
      <c r="AH12" s="2722"/>
      <c r="AI12" s="2725"/>
      <c r="AJ12" s="1535"/>
      <c r="AK12" s="1533"/>
      <c r="AL12" s="1535"/>
      <c r="AM12" s="1533"/>
      <c r="AN12" s="2722"/>
      <c r="AO12" s="2725"/>
      <c r="AP12" s="2722"/>
      <c r="AQ12" s="2725"/>
      <c r="AR12" s="1535"/>
      <c r="AS12" s="1009"/>
      <c r="AT12" s="1009"/>
      <c r="AU12" s="1533"/>
      <c r="AV12" s="1535"/>
      <c r="AW12" s="1533"/>
      <c r="AX12" s="1535"/>
      <c r="AY12" s="1533"/>
      <c r="AZ12" s="1535"/>
    </row>
    <row r="13" spans="1:52">
      <c r="A13" s="84"/>
      <c r="B13" s="1563"/>
      <c r="C13" s="2706"/>
      <c r="D13" s="2753"/>
      <c r="E13" s="2753"/>
      <c r="F13" s="2707"/>
      <c r="G13" s="2711"/>
      <c r="H13" s="2754"/>
      <c r="I13" s="2713"/>
      <c r="J13" s="2711"/>
      <c r="K13" s="2713"/>
      <c r="L13" s="2717"/>
      <c r="M13" s="2755"/>
      <c r="N13" s="2719"/>
      <c r="O13" s="2711"/>
      <c r="P13" s="2713"/>
      <c r="Q13" s="2711"/>
      <c r="R13" s="2713"/>
      <c r="S13" s="1500"/>
      <c r="T13" s="1662"/>
      <c r="U13" s="1500"/>
      <c r="V13" s="1662"/>
      <c r="W13" s="1500"/>
      <c r="X13" s="2723"/>
      <c r="Y13" s="2726"/>
      <c r="Z13" s="2723"/>
      <c r="AA13" s="2726"/>
      <c r="AB13" s="1662"/>
      <c r="AC13" s="1500"/>
      <c r="AD13" s="1662"/>
      <c r="AE13" s="1500"/>
      <c r="AF13" s="2723"/>
      <c r="AG13" s="2726"/>
      <c r="AH13" s="2723"/>
      <c r="AI13" s="2726"/>
      <c r="AJ13" s="1662"/>
      <c r="AK13" s="1500"/>
      <c r="AL13" s="1662"/>
      <c r="AM13" s="1500"/>
      <c r="AN13" s="2723"/>
      <c r="AO13" s="2726"/>
      <c r="AP13" s="2723"/>
      <c r="AQ13" s="2726"/>
      <c r="AR13" s="1662"/>
      <c r="AS13" s="1042"/>
      <c r="AT13" s="1042"/>
      <c r="AU13" s="1500"/>
      <c r="AV13" s="1662"/>
      <c r="AW13" s="1500"/>
      <c r="AX13" s="1662"/>
      <c r="AY13" s="1500"/>
      <c r="AZ13" s="1662"/>
    </row>
    <row r="14" spans="1:52">
      <c r="A14" s="84"/>
      <c r="B14" s="1563"/>
      <c r="C14" s="2706"/>
      <c r="D14" s="2753"/>
      <c r="E14" s="2753"/>
      <c r="F14" s="2707"/>
      <c r="G14" s="2711"/>
      <c r="H14" s="2754"/>
      <c r="I14" s="2713"/>
      <c r="J14" s="2711"/>
      <c r="K14" s="2713"/>
      <c r="L14" s="2717"/>
      <c r="M14" s="2755"/>
      <c r="N14" s="2719"/>
      <c r="O14" s="2711"/>
      <c r="P14" s="2713"/>
      <c r="Q14" s="2711"/>
      <c r="R14" s="2713"/>
      <c r="S14" s="1500"/>
      <c r="T14" s="1662"/>
      <c r="U14" s="1500"/>
      <c r="V14" s="1662"/>
      <c r="W14" s="1500"/>
      <c r="X14" s="2723"/>
      <c r="Y14" s="2726"/>
      <c r="Z14" s="2723"/>
      <c r="AA14" s="2726"/>
      <c r="AB14" s="1662"/>
      <c r="AC14" s="1500"/>
      <c r="AD14" s="1662"/>
      <c r="AE14" s="1500"/>
      <c r="AF14" s="2723"/>
      <c r="AG14" s="2726"/>
      <c r="AH14" s="2723"/>
      <c r="AI14" s="2726"/>
      <c r="AJ14" s="1662"/>
      <c r="AK14" s="1500"/>
      <c r="AL14" s="1662"/>
      <c r="AM14" s="1500"/>
      <c r="AN14" s="2723"/>
      <c r="AO14" s="2726"/>
      <c r="AP14" s="2723"/>
      <c r="AQ14" s="2726"/>
      <c r="AR14" s="1662"/>
      <c r="AS14" s="1042"/>
      <c r="AT14" s="1042"/>
      <c r="AU14" s="1500"/>
      <c r="AV14" s="1662"/>
      <c r="AW14" s="1500"/>
      <c r="AX14" s="1662"/>
      <c r="AY14" s="1500"/>
      <c r="AZ14" s="1662"/>
    </row>
    <row r="15" spans="1:52">
      <c r="A15" s="84"/>
      <c r="B15" s="1563"/>
      <c r="C15" s="2706"/>
      <c r="D15" s="2753"/>
      <c r="E15" s="2753"/>
      <c r="F15" s="2707"/>
      <c r="G15" s="2711"/>
      <c r="H15" s="2754"/>
      <c r="I15" s="2713"/>
      <c r="J15" s="2711"/>
      <c r="K15" s="2713"/>
      <c r="L15" s="2717"/>
      <c r="M15" s="2755"/>
      <c r="N15" s="2719"/>
      <c r="O15" s="2711"/>
      <c r="P15" s="2713"/>
      <c r="Q15" s="2711"/>
      <c r="R15" s="2713"/>
      <c r="S15" s="1718"/>
      <c r="T15" s="1720"/>
      <c r="U15" s="1718"/>
      <c r="V15" s="1720"/>
      <c r="W15" s="1718"/>
      <c r="X15" s="2724"/>
      <c r="Y15" s="2727"/>
      <c r="Z15" s="2724"/>
      <c r="AA15" s="2727"/>
      <c r="AB15" s="1720"/>
      <c r="AC15" s="1718"/>
      <c r="AD15" s="1720"/>
      <c r="AE15" s="1718"/>
      <c r="AF15" s="2724"/>
      <c r="AG15" s="2727"/>
      <c r="AH15" s="2724"/>
      <c r="AI15" s="2727"/>
      <c r="AJ15" s="1720"/>
      <c r="AK15" s="1718"/>
      <c r="AL15" s="1720"/>
      <c r="AM15" s="1718"/>
      <c r="AN15" s="2724"/>
      <c r="AO15" s="2727"/>
      <c r="AP15" s="2724"/>
      <c r="AQ15" s="2727"/>
      <c r="AR15" s="1720"/>
      <c r="AS15" s="1045"/>
      <c r="AT15" s="1045"/>
      <c r="AU15" s="1718"/>
      <c r="AV15" s="1720"/>
      <c r="AW15" s="1718"/>
      <c r="AX15" s="1720"/>
      <c r="AY15" s="1718"/>
      <c r="AZ15" s="1720"/>
    </row>
    <row r="16" spans="1:52">
      <c r="A16" s="84"/>
      <c r="B16" s="1365">
        <v>2</v>
      </c>
      <c r="C16" s="2694"/>
      <c r="D16" s="2695"/>
      <c r="E16" s="2695"/>
      <c r="F16" s="2705"/>
      <c r="G16" s="2708"/>
      <c r="H16" s="2709"/>
      <c r="I16" s="2710"/>
      <c r="J16" s="2708"/>
      <c r="K16" s="2710"/>
      <c r="L16" s="2714"/>
      <c r="M16" s="2715"/>
      <c r="N16" s="2716"/>
      <c r="O16" s="2708"/>
      <c r="P16" s="2710"/>
      <c r="Q16" s="2708"/>
      <c r="R16" s="2710"/>
      <c r="S16" s="1162"/>
      <c r="T16" s="1163"/>
      <c r="U16" s="1533"/>
      <c r="V16" s="1535"/>
      <c r="W16" s="1533"/>
      <c r="X16" s="2722"/>
      <c r="Y16" s="2725"/>
      <c r="Z16" s="2722"/>
      <c r="AA16" s="2725"/>
      <c r="AB16" s="1535"/>
      <c r="AC16" s="1533"/>
      <c r="AD16" s="1535"/>
      <c r="AE16" s="1533"/>
      <c r="AF16" s="2722"/>
      <c r="AG16" s="2725"/>
      <c r="AH16" s="2722"/>
      <c r="AI16" s="2725"/>
      <c r="AJ16" s="1535"/>
      <c r="AK16" s="1533"/>
      <c r="AL16" s="1535"/>
      <c r="AM16" s="1533"/>
      <c r="AN16" s="2722"/>
      <c r="AO16" s="2725"/>
      <c r="AP16" s="2722"/>
      <c r="AQ16" s="2725"/>
      <c r="AR16" s="1535"/>
      <c r="AS16" s="1009"/>
      <c r="AT16" s="1009"/>
      <c r="AU16" s="1533"/>
      <c r="AV16" s="1535"/>
      <c r="AW16" s="458"/>
      <c r="AX16" s="956"/>
      <c r="AY16" s="458"/>
      <c r="AZ16" s="956"/>
    </row>
    <row r="17" spans="1:52">
      <c r="A17" s="84"/>
      <c r="B17" s="1563"/>
      <c r="C17" s="2706"/>
      <c r="D17" s="2753"/>
      <c r="E17" s="2753"/>
      <c r="F17" s="2707"/>
      <c r="G17" s="2711"/>
      <c r="H17" s="2754"/>
      <c r="I17" s="2713"/>
      <c r="J17" s="2711"/>
      <c r="K17" s="2713"/>
      <c r="L17" s="2717"/>
      <c r="M17" s="2755"/>
      <c r="N17" s="2719"/>
      <c r="O17" s="2711"/>
      <c r="P17" s="2713"/>
      <c r="Q17" s="2711"/>
      <c r="R17" s="2713"/>
      <c r="S17" s="1164"/>
      <c r="T17" s="1165"/>
      <c r="U17" s="1500"/>
      <c r="V17" s="1662"/>
      <c r="W17" s="1500"/>
      <c r="X17" s="2723"/>
      <c r="Y17" s="2726"/>
      <c r="Z17" s="2723"/>
      <c r="AA17" s="2726"/>
      <c r="AB17" s="1662"/>
      <c r="AC17" s="1500"/>
      <c r="AD17" s="1662"/>
      <c r="AE17" s="1500"/>
      <c r="AF17" s="2723"/>
      <c r="AG17" s="2726"/>
      <c r="AH17" s="2723"/>
      <c r="AI17" s="2726"/>
      <c r="AJ17" s="1662"/>
      <c r="AK17" s="1500"/>
      <c r="AL17" s="1662"/>
      <c r="AM17" s="1500"/>
      <c r="AN17" s="2723"/>
      <c r="AO17" s="2726"/>
      <c r="AP17" s="2723"/>
      <c r="AQ17" s="2726"/>
      <c r="AR17" s="1662"/>
      <c r="AS17" s="1042"/>
      <c r="AT17" s="1042"/>
      <c r="AU17" s="1500"/>
      <c r="AV17" s="1662"/>
      <c r="AW17" s="957"/>
      <c r="AX17" s="959"/>
      <c r="AY17" s="957"/>
      <c r="AZ17" s="959"/>
    </row>
    <row r="18" spans="1:52">
      <c r="A18" s="84"/>
      <c r="B18" s="1563"/>
      <c r="C18" s="2706"/>
      <c r="D18" s="2753"/>
      <c r="E18" s="2753"/>
      <c r="F18" s="2707"/>
      <c r="G18" s="2711"/>
      <c r="H18" s="2754"/>
      <c r="I18" s="2713"/>
      <c r="J18" s="2711"/>
      <c r="K18" s="2713"/>
      <c r="L18" s="2717"/>
      <c r="M18" s="2755"/>
      <c r="N18" s="2719"/>
      <c r="O18" s="2711"/>
      <c r="P18" s="2713"/>
      <c r="Q18" s="2711"/>
      <c r="R18" s="2713"/>
      <c r="S18" s="1164"/>
      <c r="T18" s="1165"/>
      <c r="U18" s="1500"/>
      <c r="V18" s="1662"/>
      <c r="W18" s="1500"/>
      <c r="X18" s="2723"/>
      <c r="Y18" s="2726"/>
      <c r="Z18" s="2723"/>
      <c r="AA18" s="2726"/>
      <c r="AB18" s="1662"/>
      <c r="AC18" s="1500"/>
      <c r="AD18" s="1662"/>
      <c r="AE18" s="1500"/>
      <c r="AF18" s="2723"/>
      <c r="AG18" s="2726"/>
      <c r="AH18" s="2723"/>
      <c r="AI18" s="2726"/>
      <c r="AJ18" s="1662"/>
      <c r="AK18" s="1500"/>
      <c r="AL18" s="1662"/>
      <c r="AM18" s="1500"/>
      <c r="AN18" s="2723"/>
      <c r="AO18" s="2726"/>
      <c r="AP18" s="2723"/>
      <c r="AQ18" s="2726"/>
      <c r="AR18" s="1662"/>
      <c r="AS18" s="1042"/>
      <c r="AT18" s="1042"/>
      <c r="AU18" s="1500"/>
      <c r="AV18" s="1662"/>
      <c r="AW18" s="957"/>
      <c r="AX18" s="959"/>
      <c r="AY18" s="957"/>
      <c r="AZ18" s="959"/>
    </row>
    <row r="19" spans="1:52">
      <c r="A19" s="84"/>
      <c r="B19" s="1563"/>
      <c r="C19" s="2706"/>
      <c r="D19" s="2753"/>
      <c r="E19" s="2753"/>
      <c r="F19" s="2707"/>
      <c r="G19" s="2711"/>
      <c r="H19" s="2754"/>
      <c r="I19" s="2713"/>
      <c r="J19" s="2711"/>
      <c r="K19" s="2713"/>
      <c r="L19" s="2717"/>
      <c r="M19" s="2755"/>
      <c r="N19" s="2719"/>
      <c r="O19" s="2711"/>
      <c r="P19" s="2713"/>
      <c r="Q19" s="2711"/>
      <c r="R19" s="2713"/>
      <c r="S19" s="1164"/>
      <c r="T19" s="1165"/>
      <c r="U19" s="1718"/>
      <c r="V19" s="1720"/>
      <c r="W19" s="1718"/>
      <c r="X19" s="2724"/>
      <c r="Y19" s="2727"/>
      <c r="Z19" s="2724"/>
      <c r="AA19" s="2727"/>
      <c r="AB19" s="1720"/>
      <c r="AC19" s="1718"/>
      <c r="AD19" s="1720"/>
      <c r="AE19" s="1718"/>
      <c r="AF19" s="2724"/>
      <c r="AG19" s="2727"/>
      <c r="AH19" s="2724"/>
      <c r="AI19" s="2727"/>
      <c r="AJ19" s="1720"/>
      <c r="AK19" s="1718"/>
      <c r="AL19" s="1720"/>
      <c r="AM19" s="1718"/>
      <c r="AN19" s="2724"/>
      <c r="AO19" s="2727"/>
      <c r="AP19" s="2724"/>
      <c r="AQ19" s="2727"/>
      <c r="AR19" s="1720"/>
      <c r="AS19" s="1045"/>
      <c r="AT19" s="1045"/>
      <c r="AU19" s="1718"/>
      <c r="AV19" s="1720"/>
      <c r="AW19" s="1051"/>
      <c r="AX19" s="1053"/>
      <c r="AY19" s="1051"/>
      <c r="AZ19" s="1053"/>
    </row>
    <row r="20" spans="1:52">
      <c r="A20" s="84"/>
      <c r="B20" s="1365">
        <v>3</v>
      </c>
      <c r="C20" s="2694"/>
      <c r="D20" s="2695"/>
      <c r="E20" s="2695"/>
      <c r="F20" s="2705"/>
      <c r="G20" s="2708"/>
      <c r="H20" s="2709"/>
      <c r="I20" s="2710"/>
      <c r="J20" s="2708"/>
      <c r="K20" s="2710"/>
      <c r="L20" s="2714"/>
      <c r="M20" s="2715"/>
      <c r="N20" s="2716"/>
      <c r="O20" s="2708"/>
      <c r="P20" s="2710"/>
      <c r="Q20" s="2708"/>
      <c r="R20" s="2710"/>
      <c r="S20" s="1162"/>
      <c r="T20" s="1163"/>
      <c r="U20" s="1533"/>
      <c r="V20" s="1535"/>
      <c r="W20" s="1533"/>
      <c r="X20" s="2722"/>
      <c r="Y20" s="2725"/>
      <c r="Z20" s="2722"/>
      <c r="AA20" s="2725"/>
      <c r="AB20" s="1535"/>
      <c r="AC20" s="1533"/>
      <c r="AD20" s="1535"/>
      <c r="AE20" s="1533"/>
      <c r="AF20" s="2722"/>
      <c r="AG20" s="2725"/>
      <c r="AH20" s="2722"/>
      <c r="AI20" s="2725"/>
      <c r="AJ20" s="1535"/>
      <c r="AK20" s="1533"/>
      <c r="AL20" s="1535"/>
      <c r="AM20" s="1533"/>
      <c r="AN20" s="2722"/>
      <c r="AO20" s="2725"/>
      <c r="AP20" s="2722"/>
      <c r="AQ20" s="2725"/>
      <c r="AR20" s="1535"/>
      <c r="AS20" s="1009"/>
      <c r="AT20" s="1009"/>
      <c r="AU20" s="1533"/>
      <c r="AV20" s="1535"/>
      <c r="AW20" s="458"/>
      <c r="AX20" s="956"/>
      <c r="AY20" s="458"/>
      <c r="AZ20" s="956"/>
    </row>
    <row r="21" spans="1:52">
      <c r="A21" s="84"/>
      <c r="B21" s="1563"/>
      <c r="C21" s="2706"/>
      <c r="D21" s="2753"/>
      <c r="E21" s="2753"/>
      <c r="F21" s="2707"/>
      <c r="G21" s="2711"/>
      <c r="H21" s="2754"/>
      <c r="I21" s="2713"/>
      <c r="J21" s="2711"/>
      <c r="K21" s="2713"/>
      <c r="L21" s="2717"/>
      <c r="M21" s="2755"/>
      <c r="N21" s="2719"/>
      <c r="O21" s="2711"/>
      <c r="P21" s="2713"/>
      <c r="Q21" s="2711"/>
      <c r="R21" s="2713"/>
      <c r="S21" s="1164"/>
      <c r="T21" s="1165"/>
      <c r="U21" s="1500"/>
      <c r="V21" s="1662"/>
      <c r="W21" s="1500"/>
      <c r="X21" s="2723"/>
      <c r="Y21" s="2726"/>
      <c r="Z21" s="2723"/>
      <c r="AA21" s="2726"/>
      <c r="AB21" s="1662"/>
      <c r="AC21" s="1500"/>
      <c r="AD21" s="1662"/>
      <c r="AE21" s="1500"/>
      <c r="AF21" s="2723"/>
      <c r="AG21" s="2726"/>
      <c r="AH21" s="2723"/>
      <c r="AI21" s="2726"/>
      <c r="AJ21" s="1662"/>
      <c r="AK21" s="1500"/>
      <c r="AL21" s="1662"/>
      <c r="AM21" s="1500"/>
      <c r="AN21" s="2723"/>
      <c r="AO21" s="2726"/>
      <c r="AP21" s="2723"/>
      <c r="AQ21" s="2726"/>
      <c r="AR21" s="1662"/>
      <c r="AS21" s="1042"/>
      <c r="AT21" s="1042"/>
      <c r="AU21" s="1500"/>
      <c r="AV21" s="1662"/>
      <c r="AW21" s="957"/>
      <c r="AX21" s="959"/>
      <c r="AY21" s="957"/>
      <c r="AZ21" s="959"/>
    </row>
    <row r="22" spans="1:52">
      <c r="A22" s="84"/>
      <c r="B22" s="1563"/>
      <c r="C22" s="2706"/>
      <c r="D22" s="2753"/>
      <c r="E22" s="2753"/>
      <c r="F22" s="2707"/>
      <c r="G22" s="2711"/>
      <c r="H22" s="2754"/>
      <c r="I22" s="2713"/>
      <c r="J22" s="2711"/>
      <c r="K22" s="2713"/>
      <c r="L22" s="2717"/>
      <c r="M22" s="2755"/>
      <c r="N22" s="2719"/>
      <c r="O22" s="2711"/>
      <c r="P22" s="2713"/>
      <c r="Q22" s="2711"/>
      <c r="R22" s="2713"/>
      <c r="S22" s="1164"/>
      <c r="T22" s="1165"/>
      <c r="U22" s="1500"/>
      <c r="V22" s="1662"/>
      <c r="W22" s="1500"/>
      <c r="X22" s="2723"/>
      <c r="Y22" s="2726"/>
      <c r="Z22" s="2723"/>
      <c r="AA22" s="2726"/>
      <c r="AB22" s="1662"/>
      <c r="AC22" s="1500"/>
      <c r="AD22" s="1662"/>
      <c r="AE22" s="1500"/>
      <c r="AF22" s="2723"/>
      <c r="AG22" s="2726"/>
      <c r="AH22" s="2723"/>
      <c r="AI22" s="2726"/>
      <c r="AJ22" s="1662"/>
      <c r="AK22" s="1500"/>
      <c r="AL22" s="1662"/>
      <c r="AM22" s="1500"/>
      <c r="AN22" s="2723"/>
      <c r="AO22" s="2726"/>
      <c r="AP22" s="2723"/>
      <c r="AQ22" s="2726"/>
      <c r="AR22" s="1662"/>
      <c r="AS22" s="1042"/>
      <c r="AT22" s="1042"/>
      <c r="AU22" s="1500"/>
      <c r="AV22" s="1662"/>
      <c r="AW22" s="957"/>
      <c r="AX22" s="959"/>
      <c r="AY22" s="957"/>
      <c r="AZ22" s="959"/>
    </row>
    <row r="23" spans="1:52">
      <c r="A23" s="84"/>
      <c r="B23" s="1563"/>
      <c r="C23" s="2706"/>
      <c r="D23" s="2753"/>
      <c r="E23" s="2753"/>
      <c r="F23" s="2707"/>
      <c r="G23" s="2711"/>
      <c r="H23" s="2754"/>
      <c r="I23" s="2713"/>
      <c r="J23" s="2711"/>
      <c r="K23" s="2713"/>
      <c r="L23" s="2717"/>
      <c r="M23" s="2755"/>
      <c r="N23" s="2719"/>
      <c r="O23" s="2711"/>
      <c r="P23" s="2713"/>
      <c r="Q23" s="2711"/>
      <c r="R23" s="2713"/>
      <c r="S23" s="1164"/>
      <c r="T23" s="1165"/>
      <c r="U23" s="1718"/>
      <c r="V23" s="1720"/>
      <c r="W23" s="1718"/>
      <c r="X23" s="2724"/>
      <c r="Y23" s="2727"/>
      <c r="Z23" s="2724"/>
      <c r="AA23" s="2727"/>
      <c r="AB23" s="1720"/>
      <c r="AC23" s="1718"/>
      <c r="AD23" s="1720"/>
      <c r="AE23" s="1718"/>
      <c r="AF23" s="2724"/>
      <c r="AG23" s="2727"/>
      <c r="AH23" s="2724"/>
      <c r="AI23" s="2727"/>
      <c r="AJ23" s="1720"/>
      <c r="AK23" s="1718"/>
      <c r="AL23" s="1720"/>
      <c r="AM23" s="1718"/>
      <c r="AN23" s="2724"/>
      <c r="AO23" s="2727"/>
      <c r="AP23" s="2724"/>
      <c r="AQ23" s="2727"/>
      <c r="AR23" s="1720"/>
      <c r="AS23" s="1045"/>
      <c r="AT23" s="1045"/>
      <c r="AU23" s="1718"/>
      <c r="AV23" s="1720"/>
      <c r="AW23" s="1051"/>
      <c r="AX23" s="1053"/>
      <c r="AY23" s="1051"/>
      <c r="AZ23" s="1053"/>
    </row>
    <row r="24" spans="1:52">
      <c r="A24" s="84"/>
      <c r="B24" s="993" t="s">
        <v>12</v>
      </c>
      <c r="C24" s="1330"/>
      <c r="D24" s="1368"/>
      <c r="E24" s="1368"/>
      <c r="F24" s="1369"/>
      <c r="G24" s="1731"/>
      <c r="H24" s="1732"/>
      <c r="I24" s="1733"/>
      <c r="J24" s="1731"/>
      <c r="K24" s="1733"/>
      <c r="L24" s="2745"/>
      <c r="M24" s="2746"/>
      <c r="N24" s="2747"/>
      <c r="O24" s="1059"/>
      <c r="P24" s="1061"/>
      <c r="Q24" s="1731"/>
      <c r="R24" s="1733"/>
      <c r="S24" s="1059"/>
      <c r="T24" s="1061"/>
      <c r="U24" s="1731"/>
      <c r="V24" s="1733"/>
      <c r="W24" s="1731"/>
      <c r="X24" s="2620"/>
      <c r="Y24" s="2619"/>
      <c r="Z24" s="2620"/>
      <c r="AA24" s="2619"/>
      <c r="AB24" s="1733"/>
      <c r="AC24" s="1731"/>
      <c r="AD24" s="1733"/>
      <c r="AE24" s="1731"/>
      <c r="AF24" s="2620"/>
      <c r="AG24" s="2619"/>
      <c r="AH24" s="2620"/>
      <c r="AI24" s="2619"/>
      <c r="AJ24" s="1733"/>
      <c r="AK24" s="1731"/>
      <c r="AL24" s="1733"/>
      <c r="AM24" s="1731"/>
      <c r="AN24" s="2620"/>
      <c r="AO24" s="2619"/>
      <c r="AP24" s="2620"/>
      <c r="AQ24" s="2619"/>
      <c r="AR24" s="1733"/>
      <c r="AS24" s="1060"/>
      <c r="AT24" s="1060"/>
      <c r="AU24" s="1731"/>
      <c r="AV24" s="1733"/>
      <c r="AW24" s="1059"/>
      <c r="AX24" s="1061"/>
      <c r="AY24" s="1059"/>
      <c r="AZ24" s="1061"/>
    </row>
    <row r="25" spans="1:52">
      <c r="A25" s="84"/>
      <c r="B25" s="51" t="s">
        <v>285</v>
      </c>
      <c r="C25" s="100"/>
      <c r="D25" s="486"/>
      <c r="E25" s="486"/>
      <c r="F25" s="486"/>
      <c r="G25" s="486"/>
      <c r="H25" s="486"/>
      <c r="I25" s="1036"/>
      <c r="J25" s="1036"/>
      <c r="K25" s="1036"/>
      <c r="L25" s="1036"/>
      <c r="M25" s="1036"/>
      <c r="N25" s="1036"/>
      <c r="O25" s="1036"/>
      <c r="P25" s="1036"/>
      <c r="Q25" s="1036"/>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36"/>
      <c r="AZ25" s="1036"/>
    </row>
    <row r="26" spans="1:52">
      <c r="A26" s="101"/>
      <c r="B26" s="51" t="s">
        <v>27</v>
      </c>
      <c r="C26" s="90" t="s">
        <v>872</v>
      </c>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row>
    <row r="27" spans="1:52">
      <c r="A27" s="101"/>
      <c r="B27" s="51" t="s">
        <v>28</v>
      </c>
      <c r="C27" s="90" t="s">
        <v>712</v>
      </c>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row>
    <row r="28" spans="1:52">
      <c r="A28" s="101"/>
      <c r="B28" s="51" t="s">
        <v>370</v>
      </c>
      <c r="C28" s="90" t="s">
        <v>551</v>
      </c>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row>
    <row r="29" spans="1:52">
      <c r="A29" s="101"/>
      <c r="B29" s="51" t="s">
        <v>371</v>
      </c>
      <c r="C29" s="90" t="s">
        <v>622</v>
      </c>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row>
    <row r="30" spans="1:52">
      <c r="A30" s="101"/>
      <c r="B30" s="51" t="s">
        <v>520</v>
      </c>
      <c r="C30" s="90" t="s">
        <v>591</v>
      </c>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row>
    <row r="31" spans="1:52">
      <c r="A31" s="101"/>
      <c r="B31" s="51" t="s">
        <v>404</v>
      </c>
      <c r="C31" s="90" t="s">
        <v>713</v>
      </c>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row>
    <row r="32" spans="1:52">
      <c r="A32" s="101"/>
      <c r="B32" s="51" t="s">
        <v>373</v>
      </c>
      <c r="C32" s="90" t="s">
        <v>714</v>
      </c>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row>
    <row r="33" spans="1:72">
      <c r="B33" s="376" t="s">
        <v>1144</v>
      </c>
    </row>
    <row r="34" spans="1:72">
      <c r="B34" s="96" t="s">
        <v>525</v>
      </c>
      <c r="C34" s="519" t="s">
        <v>1101</v>
      </c>
    </row>
    <row r="39" spans="1:72">
      <c r="A39" s="1135"/>
      <c r="B39" s="84"/>
      <c r="C39" s="84"/>
      <c r="D39" s="84"/>
      <c r="E39" s="84"/>
      <c r="F39" s="84"/>
      <c r="G39" s="84"/>
      <c r="H39" s="84"/>
      <c r="I39" s="84"/>
      <c r="J39" s="84"/>
      <c r="K39" s="84"/>
      <c r="L39" s="84"/>
      <c r="BP39" s="84"/>
      <c r="BQ39" s="84"/>
      <c r="BR39" s="84"/>
      <c r="BS39" s="84"/>
      <c r="BT39" s="1137"/>
    </row>
    <row r="40" spans="1:72">
      <c r="A40" s="1135"/>
      <c r="B40" s="84"/>
      <c r="C40" s="84"/>
      <c r="D40" s="84"/>
      <c r="E40" s="84"/>
      <c r="F40" s="84"/>
      <c r="G40" s="84"/>
      <c r="H40" s="84"/>
      <c r="I40" s="84"/>
      <c r="J40" s="84"/>
      <c r="K40" s="84"/>
      <c r="L40" s="84"/>
      <c r="BP40" s="84"/>
      <c r="BQ40" s="84"/>
      <c r="BR40" s="84"/>
      <c r="BS40" s="84"/>
      <c r="BT40" s="1137"/>
    </row>
    <row r="41" spans="1:72">
      <c r="A41" s="1135"/>
      <c r="B41" s="84"/>
      <c r="C41" s="84"/>
      <c r="D41" s="84"/>
      <c r="E41" s="84"/>
      <c r="F41" s="84"/>
      <c r="G41" s="84"/>
      <c r="H41" s="84"/>
      <c r="I41" s="84"/>
      <c r="J41" s="84"/>
      <c r="K41" s="84"/>
      <c r="L41" s="84"/>
      <c r="BP41" s="84"/>
      <c r="BQ41" s="84"/>
      <c r="BR41" s="84"/>
      <c r="BS41" s="84"/>
      <c r="BT41" s="1137"/>
    </row>
    <row r="58" spans="1:72">
      <c r="A58" s="489"/>
      <c r="B58" s="489"/>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c r="AF58" s="489"/>
      <c r="AG58" s="489"/>
      <c r="AH58" s="489"/>
      <c r="AI58" s="489"/>
      <c r="AJ58" s="489"/>
      <c r="AK58" s="489"/>
      <c r="AL58" s="489"/>
      <c r="AM58" s="489"/>
      <c r="AN58" s="489"/>
      <c r="AO58" s="489"/>
      <c r="AP58" s="489"/>
      <c r="AQ58" s="489"/>
      <c r="AR58" s="489"/>
      <c r="AS58" s="489"/>
      <c r="AT58" s="489"/>
      <c r="AU58" s="489"/>
      <c r="AV58" s="489"/>
      <c r="AW58" s="489"/>
      <c r="AX58" s="489"/>
      <c r="AY58" s="489"/>
      <c r="AZ58" s="489"/>
      <c r="BA58" s="489"/>
      <c r="BB58" s="489"/>
      <c r="BC58" s="489"/>
      <c r="BD58" s="489"/>
      <c r="BE58" s="489"/>
      <c r="BF58" s="489"/>
      <c r="BG58" s="489"/>
      <c r="BH58" s="489"/>
      <c r="BI58" s="489"/>
      <c r="BJ58" s="489"/>
      <c r="BK58" s="489"/>
      <c r="BL58" s="489"/>
      <c r="BM58" s="489"/>
      <c r="BN58" s="489"/>
      <c r="BO58" s="489"/>
      <c r="BP58" s="489"/>
      <c r="BQ58" s="489"/>
      <c r="BR58" s="489"/>
      <c r="BS58" s="489"/>
      <c r="BT58" s="489"/>
    </row>
    <row r="82" spans="68:72" ht="13.8" thickBot="1">
      <c r="BP82" s="85"/>
      <c r="BQ82" s="85"/>
      <c r="BR82" s="85"/>
      <c r="BS82" s="85"/>
      <c r="BT82" s="85"/>
    </row>
  </sheetData>
  <mergeCells count="116">
    <mergeCell ref="AU24:AV24"/>
    <mergeCell ref="AC24:AD24"/>
    <mergeCell ref="AE24:AF24"/>
    <mergeCell ref="AG24:AH24"/>
    <mergeCell ref="AI24:AJ24"/>
    <mergeCell ref="AK24:AL24"/>
    <mergeCell ref="AM24:AN24"/>
    <mergeCell ref="AK20:AL23"/>
    <mergeCell ref="AM20:AN23"/>
    <mergeCell ref="AO20:AP23"/>
    <mergeCell ref="AQ20:AR23"/>
    <mergeCell ref="AO24:AP24"/>
    <mergeCell ref="AQ24:AR24"/>
    <mergeCell ref="U20:V23"/>
    <mergeCell ref="W20:X23"/>
    <mergeCell ref="Y20:Z23"/>
    <mergeCell ref="AA20:AB23"/>
    <mergeCell ref="AC20:AD23"/>
    <mergeCell ref="AE20:AF23"/>
    <mergeCell ref="AI20:AJ23"/>
    <mergeCell ref="C24:F24"/>
    <mergeCell ref="G24:I24"/>
    <mergeCell ref="J24:K24"/>
    <mergeCell ref="L24:N24"/>
    <mergeCell ref="Q24:R24"/>
    <mergeCell ref="U24:V24"/>
    <mergeCell ref="W24:X24"/>
    <mergeCell ref="Y24:Z24"/>
    <mergeCell ref="AA24:AB24"/>
    <mergeCell ref="AO16:AP19"/>
    <mergeCell ref="AQ16:AR19"/>
    <mergeCell ref="AG16:AH19"/>
    <mergeCell ref="AI16:AJ19"/>
    <mergeCell ref="AK16:AL19"/>
    <mergeCell ref="AM16:AN19"/>
    <mergeCell ref="AU16:AV19"/>
    <mergeCell ref="B20:B23"/>
    <mergeCell ref="C20:F23"/>
    <mergeCell ref="G20:I23"/>
    <mergeCell ref="J20:K23"/>
    <mergeCell ref="L20:N23"/>
    <mergeCell ref="O20:P23"/>
    <mergeCell ref="Q20:R23"/>
    <mergeCell ref="AC16:AD19"/>
    <mergeCell ref="AE16:AF19"/>
    <mergeCell ref="O16:P19"/>
    <mergeCell ref="Q16:R19"/>
    <mergeCell ref="U16:V19"/>
    <mergeCell ref="W16:X19"/>
    <mergeCell ref="Y16:Z19"/>
    <mergeCell ref="AA16:AB19"/>
    <mergeCell ref="AU20:AV23"/>
    <mergeCell ref="AG20:AH23"/>
    <mergeCell ref="B16:B19"/>
    <mergeCell ref="C16:F19"/>
    <mergeCell ref="G16:I19"/>
    <mergeCell ref="J16:K19"/>
    <mergeCell ref="L16:N19"/>
    <mergeCell ref="AC12:AD15"/>
    <mergeCell ref="AE12:AF15"/>
    <mergeCell ref="AG12:AH15"/>
    <mergeCell ref="Y12:Z15"/>
    <mergeCell ref="AA12:AB15"/>
    <mergeCell ref="B12:B15"/>
    <mergeCell ref="C12:F15"/>
    <mergeCell ref="G12:I15"/>
    <mergeCell ref="J12:K15"/>
    <mergeCell ref="L12:N15"/>
    <mergeCell ref="O12:P15"/>
    <mergeCell ref="AO12:AP15"/>
    <mergeCell ref="AQ12:AR15"/>
    <mergeCell ref="AU12:AV15"/>
    <mergeCell ref="AI12:AJ15"/>
    <mergeCell ref="AK12:AL15"/>
    <mergeCell ref="AM12:AN15"/>
    <mergeCell ref="AU4:AV10"/>
    <mergeCell ref="AW12:AX15"/>
    <mergeCell ref="AY12:AZ15"/>
    <mergeCell ref="AW4:AX10"/>
    <mergeCell ref="AY4:AZ10"/>
    <mergeCell ref="AM9:AN10"/>
    <mergeCell ref="AO9:AP10"/>
    <mergeCell ref="AE9:AF10"/>
    <mergeCell ref="AG9:AH10"/>
    <mergeCell ref="Q12:R15"/>
    <mergeCell ref="S12:T15"/>
    <mergeCell ref="U12:V15"/>
    <mergeCell ref="W12:X15"/>
    <mergeCell ref="U4:AT4"/>
    <mergeCell ref="AS5:AT5"/>
    <mergeCell ref="AS6:AT10"/>
    <mergeCell ref="U5:AR5"/>
    <mergeCell ref="U6:AB6"/>
    <mergeCell ref="AC6:AJ6"/>
    <mergeCell ref="AQ9:AR10"/>
    <mergeCell ref="AK6:AR6"/>
    <mergeCell ref="U7:V10"/>
    <mergeCell ref="W7:AB8"/>
    <mergeCell ref="AC7:AD10"/>
    <mergeCell ref="AE7:AJ8"/>
    <mergeCell ref="AK7:AL10"/>
    <mergeCell ref="AM7:AR8"/>
    <mergeCell ref="W9:X10"/>
    <mergeCell ref="Y9:Z10"/>
    <mergeCell ref="AA9:AB10"/>
    <mergeCell ref="AI9:AJ10"/>
    <mergeCell ref="B4:B11"/>
    <mergeCell ref="C4:F10"/>
    <mergeCell ref="G4:I10"/>
    <mergeCell ref="J4:K10"/>
    <mergeCell ref="L4:N10"/>
    <mergeCell ref="O4:T5"/>
    <mergeCell ref="L11:N11"/>
    <mergeCell ref="O6:P10"/>
    <mergeCell ref="Q6:R10"/>
    <mergeCell ref="S6:T10"/>
  </mergeCells>
  <phoneticPr fontId="1"/>
  <dataValidations count="3">
    <dataValidation type="list" allowBlank="1" showInputMessage="1" showErrorMessage="1" sqref="AU12:AV23">
      <formula1>"有"</formula1>
    </dataValidation>
    <dataValidation type="list" allowBlank="1" showInputMessage="1" showErrorMessage="1" sqref="L12:N23">
      <formula1>"幼稚園（新制度に移行していない）,幼稚園（新制度に移行している）"</formula1>
    </dataValidation>
    <dataValidation type="list" allowBlank="1" showInputMessage="1" showErrorMessage="1" sqref="J12:K23">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A43"/>
  <sheetViews>
    <sheetView view="pageBreakPreview" topLeftCell="A16" zoomScaleNormal="100" zoomScaleSheetLayoutView="100" workbookViewId="0">
      <selection activeCell="L20" sqref="L20"/>
    </sheetView>
  </sheetViews>
  <sheetFormatPr defaultColWidth="9" defaultRowHeight="13.2"/>
  <cols>
    <col min="1" max="86" width="2.6640625" style="3092" customWidth="1"/>
    <col min="87" max="98" width="9" style="3092"/>
    <col min="99" max="99" width="9" style="46"/>
    <col min="100" max="16384" width="9" style="10"/>
  </cols>
  <sheetData>
    <row r="2" spans="1:105">
      <c r="B2" s="3092" t="s">
        <v>1425</v>
      </c>
    </row>
    <row r="3" spans="1:105" ht="7.5" customHeight="1"/>
    <row r="4" spans="1:105" ht="13.2" customHeight="1">
      <c r="C4" s="2396" t="s">
        <v>41</v>
      </c>
      <c r="D4" s="1323" t="s">
        <v>42</v>
      </c>
      <c r="E4" s="1324"/>
      <c r="F4" s="1324"/>
      <c r="G4" s="1324"/>
      <c r="H4" s="1324"/>
      <c r="I4" s="1325"/>
      <c r="J4" s="1364" t="s">
        <v>4</v>
      </c>
      <c r="K4" s="1364"/>
      <c r="L4" s="1364"/>
      <c r="M4" s="1364"/>
      <c r="N4" s="1323" t="s">
        <v>3</v>
      </c>
      <c r="O4" s="1324"/>
      <c r="P4" s="1324"/>
      <c r="Q4" s="1325"/>
      <c r="R4" s="1329" t="s">
        <v>44</v>
      </c>
      <c r="S4" s="1329"/>
      <c r="T4" s="1329"/>
      <c r="U4" s="1329"/>
      <c r="V4" s="1330" t="s">
        <v>691</v>
      </c>
      <c r="W4" s="1368"/>
      <c r="X4" s="1368"/>
      <c r="Y4" s="1368"/>
      <c r="Z4" s="1368"/>
      <c r="AA4" s="1368"/>
      <c r="AB4" s="1368"/>
      <c r="AC4" s="1368"/>
      <c r="AD4" s="1368"/>
      <c r="AE4" s="1368"/>
      <c r="AF4" s="1368"/>
      <c r="AG4" s="1368"/>
      <c r="AH4" s="1368"/>
      <c r="AI4" s="1368"/>
      <c r="AJ4" s="1366"/>
      <c r="AK4" s="1366"/>
      <c r="AL4" s="1366"/>
      <c r="AM4" s="1366"/>
      <c r="AN4" s="1366"/>
      <c r="AO4" s="1366"/>
      <c r="AP4" s="1366"/>
      <c r="AQ4" s="1366"/>
      <c r="AR4" s="1366"/>
      <c r="AS4" s="1366"/>
      <c r="AT4" s="1366"/>
      <c r="AU4" s="1366"/>
      <c r="AV4" s="1366"/>
      <c r="AW4" s="1366"/>
      <c r="AX4" s="1366"/>
      <c r="AY4" s="1367"/>
      <c r="AZ4" s="1373" t="s">
        <v>196</v>
      </c>
      <c r="BA4" s="1374"/>
      <c r="BB4" s="1374"/>
      <c r="BC4" s="1381"/>
      <c r="BD4" s="1329" t="s">
        <v>7</v>
      </c>
      <c r="BE4" s="1329"/>
      <c r="BF4" s="1329"/>
      <c r="BG4" s="1329"/>
      <c r="BH4" s="1329"/>
      <c r="BI4" s="1332" t="s">
        <v>859</v>
      </c>
      <c r="BJ4" s="1366"/>
      <c r="BK4" s="1366"/>
      <c r="BL4" s="1366"/>
      <c r="BM4" s="1367"/>
    </row>
    <row r="5" spans="1:105" ht="13.2" customHeight="1">
      <c r="C5" s="2294"/>
      <c r="D5" s="1326"/>
      <c r="E5" s="1565"/>
      <c r="F5" s="1565"/>
      <c r="G5" s="1565"/>
      <c r="H5" s="1565"/>
      <c r="I5" s="1328"/>
      <c r="J5" s="1365"/>
      <c r="K5" s="1365"/>
      <c r="L5" s="1365"/>
      <c r="M5" s="1365"/>
      <c r="N5" s="1326"/>
      <c r="O5" s="1565"/>
      <c r="P5" s="1565"/>
      <c r="Q5" s="1328"/>
      <c r="R5" s="1331"/>
      <c r="S5" s="1331"/>
      <c r="T5" s="1331"/>
      <c r="U5" s="1331"/>
      <c r="V5" s="2290" t="s">
        <v>690</v>
      </c>
      <c r="W5" s="2291"/>
      <c r="X5" s="2291"/>
      <c r="Y5" s="2291"/>
      <c r="Z5" s="2292"/>
      <c r="AA5" s="1330" t="s">
        <v>689</v>
      </c>
      <c r="AB5" s="1368"/>
      <c r="AC5" s="1368"/>
      <c r="AD5" s="1368"/>
      <c r="AE5" s="1368"/>
      <c r="AF5" s="1368"/>
      <c r="AG5" s="1368"/>
      <c r="AH5" s="1368"/>
      <c r="AI5" s="1368"/>
      <c r="AJ5" s="2421" t="s">
        <v>1145</v>
      </c>
      <c r="AK5" s="2422"/>
      <c r="AL5" s="2422"/>
      <c r="AM5" s="2422"/>
      <c r="AN5" s="2422"/>
      <c r="AO5" s="2422"/>
      <c r="AP5" s="2422"/>
      <c r="AQ5" s="2422"/>
      <c r="AR5" s="2422"/>
      <c r="AS5" s="2422"/>
      <c r="AT5" s="2422"/>
      <c r="AU5" s="2422"/>
      <c r="AV5" s="2422"/>
      <c r="AW5" s="2422"/>
      <c r="AX5" s="2422"/>
      <c r="AY5" s="2760"/>
      <c r="AZ5" s="1382"/>
      <c r="BA5" s="1546"/>
      <c r="BB5" s="1546"/>
      <c r="BC5" s="1383"/>
      <c r="BD5" s="1331"/>
      <c r="BE5" s="1331"/>
      <c r="BF5" s="1331"/>
      <c r="BG5" s="1331"/>
      <c r="BH5" s="1331"/>
      <c r="BI5" s="1370"/>
      <c r="BJ5" s="1377"/>
      <c r="BK5" s="1377"/>
      <c r="BL5" s="1377"/>
      <c r="BM5" s="1372"/>
    </row>
    <row r="6" spans="1:105" ht="28.5" customHeight="1">
      <c r="C6" s="2294"/>
      <c r="D6" s="1326"/>
      <c r="E6" s="1565"/>
      <c r="F6" s="1565"/>
      <c r="G6" s="1565"/>
      <c r="H6" s="1565"/>
      <c r="I6" s="1328"/>
      <c r="J6" s="1365"/>
      <c r="K6" s="1365"/>
      <c r="L6" s="1365"/>
      <c r="M6" s="1365"/>
      <c r="N6" s="1326"/>
      <c r="O6" s="1565"/>
      <c r="P6" s="1565"/>
      <c r="Q6" s="1328"/>
      <c r="R6" s="1331"/>
      <c r="S6" s="1331"/>
      <c r="T6" s="1331"/>
      <c r="U6" s="1331"/>
      <c r="V6" s="2290"/>
      <c r="W6" s="2291"/>
      <c r="X6" s="2291"/>
      <c r="Y6" s="2291"/>
      <c r="Z6" s="2292"/>
      <c r="AA6" s="2494" t="s">
        <v>664</v>
      </c>
      <c r="AB6" s="2495"/>
      <c r="AC6" s="2496"/>
      <c r="AD6" s="2494" t="s">
        <v>663</v>
      </c>
      <c r="AE6" s="2495"/>
      <c r="AF6" s="2496"/>
      <c r="AG6" s="2494" t="s">
        <v>11</v>
      </c>
      <c r="AH6" s="2495"/>
      <c r="AI6" s="2495"/>
      <c r="AJ6" s="2756" t="s">
        <v>1146</v>
      </c>
      <c r="AK6" s="2757"/>
      <c r="AL6" s="2757"/>
      <c r="AM6" s="2758"/>
      <c r="AN6" s="2756" t="s">
        <v>1147</v>
      </c>
      <c r="AO6" s="2757"/>
      <c r="AP6" s="2757"/>
      <c r="AQ6" s="2758"/>
      <c r="AR6" s="2756" t="s">
        <v>1148</v>
      </c>
      <c r="AS6" s="2757"/>
      <c r="AT6" s="2757"/>
      <c r="AU6" s="2758"/>
      <c r="AV6" s="2759" t="s">
        <v>1149</v>
      </c>
      <c r="AW6" s="2757"/>
      <c r="AX6" s="2757"/>
      <c r="AY6" s="2758"/>
      <c r="AZ6" s="1382"/>
      <c r="BA6" s="1546"/>
      <c r="BB6" s="1546"/>
      <c r="BC6" s="1383"/>
      <c r="BD6" s="1331"/>
      <c r="BE6" s="1331"/>
      <c r="BF6" s="1331"/>
      <c r="BG6" s="1331"/>
      <c r="BH6" s="1331"/>
      <c r="BI6" s="1370"/>
      <c r="BJ6" s="1377"/>
      <c r="BK6" s="1377"/>
      <c r="BL6" s="1377"/>
      <c r="BM6" s="1372"/>
    </row>
    <row r="7" spans="1:105">
      <c r="C7" s="513"/>
      <c r="D7" s="1542" t="s">
        <v>102</v>
      </c>
      <c r="E7" s="1543"/>
      <c r="F7" s="1543"/>
      <c r="G7" s="1543"/>
      <c r="H7" s="1543"/>
      <c r="I7" s="1544"/>
      <c r="J7" s="1542" t="s">
        <v>103</v>
      </c>
      <c r="K7" s="1543"/>
      <c r="L7" s="1543"/>
      <c r="M7" s="1544"/>
      <c r="N7" s="1542" t="s">
        <v>104</v>
      </c>
      <c r="O7" s="1543"/>
      <c r="P7" s="1543"/>
      <c r="Q7" s="1544"/>
      <c r="R7" s="1542" t="s">
        <v>13</v>
      </c>
      <c r="S7" s="1543"/>
      <c r="T7" s="1543"/>
      <c r="U7" s="1544"/>
      <c r="V7" s="1542" t="s">
        <v>29</v>
      </c>
      <c r="W7" s="1543"/>
      <c r="X7" s="1543"/>
      <c r="Y7" s="1543"/>
      <c r="Z7" s="1544"/>
      <c r="AA7" s="1542" t="s">
        <v>30</v>
      </c>
      <c r="AB7" s="1543"/>
      <c r="AC7" s="1544"/>
      <c r="AD7" s="1542" t="s">
        <v>105</v>
      </c>
      <c r="AE7" s="1543"/>
      <c r="AF7" s="1544"/>
      <c r="AG7" s="1542" t="s">
        <v>106</v>
      </c>
      <c r="AH7" s="1543"/>
      <c r="AI7" s="1543"/>
      <c r="AJ7" s="2765" t="s">
        <v>107</v>
      </c>
      <c r="AK7" s="2766"/>
      <c r="AL7" s="2766"/>
      <c r="AM7" s="2767"/>
      <c r="AN7" s="2765" t="s">
        <v>109</v>
      </c>
      <c r="AO7" s="2766"/>
      <c r="AP7" s="2766"/>
      <c r="AQ7" s="2767"/>
      <c r="AR7" s="2765" t="s">
        <v>110</v>
      </c>
      <c r="AS7" s="2766"/>
      <c r="AT7" s="2766"/>
      <c r="AU7" s="2767"/>
      <c r="AV7" s="2768" t="s">
        <v>115</v>
      </c>
      <c r="AW7" s="2766"/>
      <c r="AX7" s="2766"/>
      <c r="AY7" s="2767"/>
      <c r="AZ7" s="2657" t="s">
        <v>111</v>
      </c>
      <c r="BA7" s="2657"/>
      <c r="BB7" s="2657"/>
      <c r="BC7" s="2658"/>
      <c r="BD7" s="1542" t="s">
        <v>112</v>
      </c>
      <c r="BE7" s="1543"/>
      <c r="BF7" s="1543"/>
      <c r="BG7" s="1543"/>
      <c r="BH7" s="1544"/>
      <c r="BI7" s="1542" t="s">
        <v>113</v>
      </c>
      <c r="BJ7" s="1543"/>
      <c r="BK7" s="1543"/>
      <c r="BL7" s="1543"/>
      <c r="BM7" s="1544"/>
      <c r="CZ7" s="10" t="s">
        <v>435</v>
      </c>
      <c r="DA7" s="10" t="s">
        <v>430</v>
      </c>
    </row>
    <row r="8" spans="1:105">
      <c r="C8" s="91">
        <v>1</v>
      </c>
      <c r="D8" s="1750"/>
      <c r="E8" s="1750"/>
      <c r="F8" s="1750"/>
      <c r="G8" s="1750"/>
      <c r="H8" s="1750"/>
      <c r="I8" s="1750"/>
      <c r="J8" s="2307"/>
      <c r="K8" s="2307"/>
      <c r="L8" s="2307"/>
      <c r="M8" s="2307"/>
      <c r="N8" s="2300"/>
      <c r="O8" s="2301"/>
      <c r="P8" s="2301"/>
      <c r="Q8" s="2302"/>
      <c r="R8" s="2307"/>
      <c r="S8" s="2307"/>
      <c r="T8" s="2307"/>
      <c r="U8" s="2307"/>
      <c r="V8" s="1396"/>
      <c r="W8" s="1397"/>
      <c r="X8" s="1397"/>
      <c r="Y8" s="1397"/>
      <c r="Z8" s="1398"/>
      <c r="AA8" s="2300"/>
      <c r="AB8" s="2301"/>
      <c r="AC8" s="2302"/>
      <c r="AD8" s="2300"/>
      <c r="AE8" s="2301"/>
      <c r="AF8" s="2302"/>
      <c r="AG8" s="2300"/>
      <c r="AH8" s="2301"/>
      <c r="AI8" s="2301"/>
      <c r="AJ8" s="2761"/>
      <c r="AK8" s="2762"/>
      <c r="AL8" s="2762"/>
      <c r="AM8" s="2763"/>
      <c r="AN8" s="2761"/>
      <c r="AO8" s="2762"/>
      <c r="AP8" s="2762"/>
      <c r="AQ8" s="2763"/>
      <c r="AR8" s="2761"/>
      <c r="AS8" s="2762"/>
      <c r="AT8" s="2762"/>
      <c r="AU8" s="2763"/>
      <c r="AV8" s="2764"/>
      <c r="AW8" s="2762"/>
      <c r="AX8" s="2762"/>
      <c r="AY8" s="2763"/>
      <c r="AZ8" s="2301"/>
      <c r="BA8" s="2301"/>
      <c r="BB8" s="2301"/>
      <c r="BC8" s="2302"/>
      <c r="BD8" s="2307"/>
      <c r="BE8" s="2307"/>
      <c r="BF8" s="2307"/>
      <c r="BG8" s="2307"/>
      <c r="BH8" s="2307"/>
      <c r="BI8" s="2300"/>
      <c r="BJ8" s="2301"/>
      <c r="BK8" s="2301"/>
      <c r="BL8" s="2301"/>
      <c r="BM8" s="2302"/>
      <c r="CZ8" s="10" t="s">
        <v>436</v>
      </c>
      <c r="DA8" s="10" t="s">
        <v>431</v>
      </c>
    </row>
    <row r="9" spans="1:105">
      <c r="C9" s="92">
        <v>2</v>
      </c>
      <c r="D9" s="1754"/>
      <c r="E9" s="1754"/>
      <c r="F9" s="1754"/>
      <c r="G9" s="1754"/>
      <c r="H9" s="1754"/>
      <c r="I9" s="1754"/>
      <c r="J9" s="2303"/>
      <c r="K9" s="2303"/>
      <c r="L9" s="2303"/>
      <c r="M9" s="2303"/>
      <c r="N9" s="2304"/>
      <c r="O9" s="2305"/>
      <c r="P9" s="2305"/>
      <c r="Q9" s="2306"/>
      <c r="R9" s="2303"/>
      <c r="S9" s="2303"/>
      <c r="T9" s="2303"/>
      <c r="U9" s="2303"/>
      <c r="V9" s="1295"/>
      <c r="W9" s="1296"/>
      <c r="X9" s="1296"/>
      <c r="Y9" s="1296"/>
      <c r="Z9" s="1297"/>
      <c r="AA9" s="2304"/>
      <c r="AB9" s="2305"/>
      <c r="AC9" s="2306"/>
      <c r="AD9" s="2304"/>
      <c r="AE9" s="2305"/>
      <c r="AF9" s="2306"/>
      <c r="AG9" s="2304"/>
      <c r="AH9" s="2305"/>
      <c r="AI9" s="2305"/>
      <c r="AJ9" s="2769"/>
      <c r="AK9" s="2770"/>
      <c r="AL9" s="2770"/>
      <c r="AM9" s="2771"/>
      <c r="AN9" s="2769"/>
      <c r="AO9" s="2770"/>
      <c r="AP9" s="2770"/>
      <c r="AQ9" s="2771"/>
      <c r="AR9" s="2769"/>
      <c r="AS9" s="2770"/>
      <c r="AT9" s="2770"/>
      <c r="AU9" s="2771"/>
      <c r="AV9" s="2772"/>
      <c r="AW9" s="2770"/>
      <c r="AX9" s="2770"/>
      <c r="AY9" s="2771"/>
      <c r="AZ9" s="2305"/>
      <c r="BA9" s="2305"/>
      <c r="BB9" s="2305"/>
      <c r="BC9" s="2306"/>
      <c r="BD9" s="2303"/>
      <c r="BE9" s="2303"/>
      <c r="BF9" s="2303"/>
      <c r="BG9" s="2303"/>
      <c r="BH9" s="2303"/>
      <c r="BI9" s="2304"/>
      <c r="BJ9" s="2305"/>
      <c r="BK9" s="2305"/>
      <c r="BL9" s="2305"/>
      <c r="BM9" s="2306"/>
      <c r="CZ9" s="10" t="s">
        <v>411</v>
      </c>
    </row>
    <row r="10" spans="1:105">
      <c r="C10" s="92">
        <v>3</v>
      </c>
      <c r="D10" s="1754"/>
      <c r="E10" s="1754"/>
      <c r="F10" s="1754"/>
      <c r="G10" s="1754"/>
      <c r="H10" s="1754"/>
      <c r="I10" s="1754"/>
      <c r="J10" s="2303"/>
      <c r="K10" s="2303"/>
      <c r="L10" s="2303"/>
      <c r="M10" s="2303"/>
      <c r="N10" s="2304"/>
      <c r="O10" s="2305"/>
      <c r="P10" s="2305"/>
      <c r="Q10" s="2306"/>
      <c r="R10" s="2303"/>
      <c r="S10" s="2303"/>
      <c r="T10" s="2303"/>
      <c r="U10" s="2303"/>
      <c r="V10" s="1295"/>
      <c r="W10" s="1296"/>
      <c r="X10" s="1296"/>
      <c r="Y10" s="1296"/>
      <c r="Z10" s="1297"/>
      <c r="AA10" s="2304"/>
      <c r="AB10" s="2305"/>
      <c r="AC10" s="2306"/>
      <c r="AD10" s="2304"/>
      <c r="AE10" s="2305"/>
      <c r="AF10" s="2306"/>
      <c r="AG10" s="2304"/>
      <c r="AH10" s="2305"/>
      <c r="AI10" s="2305"/>
      <c r="AJ10" s="2769"/>
      <c r="AK10" s="2770"/>
      <c r="AL10" s="2770"/>
      <c r="AM10" s="2771"/>
      <c r="AN10" s="2769"/>
      <c r="AO10" s="2770"/>
      <c r="AP10" s="2770"/>
      <c r="AQ10" s="2771"/>
      <c r="AR10" s="2769"/>
      <c r="AS10" s="2770"/>
      <c r="AT10" s="2770"/>
      <c r="AU10" s="2771"/>
      <c r="AV10" s="2772"/>
      <c r="AW10" s="2770"/>
      <c r="AX10" s="2770"/>
      <c r="AY10" s="2771"/>
      <c r="AZ10" s="2305"/>
      <c r="BA10" s="2305"/>
      <c r="BB10" s="2305"/>
      <c r="BC10" s="2306"/>
      <c r="BD10" s="2303"/>
      <c r="BE10" s="2303"/>
      <c r="BF10" s="2303"/>
      <c r="BG10" s="2303"/>
      <c r="BH10" s="2303"/>
      <c r="BI10" s="2304"/>
      <c r="BJ10" s="2305"/>
      <c r="BK10" s="2305"/>
      <c r="BL10" s="2305"/>
      <c r="BM10" s="2306"/>
      <c r="CZ10" s="10" t="s">
        <v>437</v>
      </c>
    </row>
    <row r="11" spans="1:105">
      <c r="C11" s="92">
        <v>4</v>
      </c>
      <c r="D11" s="1754"/>
      <c r="E11" s="1754"/>
      <c r="F11" s="1754"/>
      <c r="G11" s="1754"/>
      <c r="H11" s="1754"/>
      <c r="I11" s="1754"/>
      <c r="J11" s="2303"/>
      <c r="K11" s="2303"/>
      <c r="L11" s="2303"/>
      <c r="M11" s="2303"/>
      <c r="N11" s="2304"/>
      <c r="O11" s="2305"/>
      <c r="P11" s="2305"/>
      <c r="Q11" s="2306"/>
      <c r="R11" s="2303"/>
      <c r="S11" s="2303"/>
      <c r="T11" s="2303"/>
      <c r="U11" s="2303"/>
      <c r="V11" s="1295"/>
      <c r="W11" s="1296"/>
      <c r="X11" s="1296"/>
      <c r="Y11" s="1296"/>
      <c r="Z11" s="1297"/>
      <c r="AA11" s="2304"/>
      <c r="AB11" s="2305"/>
      <c r="AC11" s="2306"/>
      <c r="AD11" s="2304"/>
      <c r="AE11" s="2305"/>
      <c r="AF11" s="2306"/>
      <c r="AG11" s="2304"/>
      <c r="AH11" s="2305"/>
      <c r="AI11" s="2305"/>
      <c r="AJ11" s="2769"/>
      <c r="AK11" s="2770"/>
      <c r="AL11" s="2770"/>
      <c r="AM11" s="2771"/>
      <c r="AN11" s="2769"/>
      <c r="AO11" s="2770"/>
      <c r="AP11" s="2770"/>
      <c r="AQ11" s="2771"/>
      <c r="AR11" s="2769"/>
      <c r="AS11" s="2770"/>
      <c r="AT11" s="2770"/>
      <c r="AU11" s="2771"/>
      <c r="AV11" s="2772"/>
      <c r="AW11" s="2770"/>
      <c r="AX11" s="2770"/>
      <c r="AY11" s="2771"/>
      <c r="AZ11" s="2305"/>
      <c r="BA11" s="2305"/>
      <c r="BB11" s="2305"/>
      <c r="BC11" s="2306"/>
      <c r="BD11" s="2303"/>
      <c r="BE11" s="2303"/>
      <c r="BF11" s="2303"/>
      <c r="BG11" s="2303"/>
      <c r="BH11" s="2303"/>
      <c r="BI11" s="2304"/>
      <c r="BJ11" s="2305"/>
      <c r="BK11" s="2305"/>
      <c r="BL11" s="2305"/>
      <c r="BM11" s="2306"/>
      <c r="CZ11" s="10" t="s">
        <v>438</v>
      </c>
    </row>
    <row r="12" spans="1:105">
      <c r="C12" s="93">
        <v>5</v>
      </c>
      <c r="D12" s="1761"/>
      <c r="E12" s="1761"/>
      <c r="F12" s="1761"/>
      <c r="G12" s="1761"/>
      <c r="H12" s="1761"/>
      <c r="I12" s="1761"/>
      <c r="J12" s="2316"/>
      <c r="K12" s="2316"/>
      <c r="L12" s="2316"/>
      <c r="M12" s="2316"/>
      <c r="N12" s="2317"/>
      <c r="O12" s="2318"/>
      <c r="P12" s="2318"/>
      <c r="Q12" s="2319"/>
      <c r="R12" s="2316"/>
      <c r="S12" s="2316"/>
      <c r="T12" s="2316"/>
      <c r="U12" s="2316"/>
      <c r="V12" s="1295"/>
      <c r="W12" s="1296"/>
      <c r="X12" s="1296"/>
      <c r="Y12" s="1296"/>
      <c r="Z12" s="1297"/>
      <c r="AA12" s="2317"/>
      <c r="AB12" s="2318"/>
      <c r="AC12" s="2319"/>
      <c r="AD12" s="2317"/>
      <c r="AE12" s="2318"/>
      <c r="AF12" s="2319"/>
      <c r="AG12" s="2317"/>
      <c r="AH12" s="2318"/>
      <c r="AI12" s="2318"/>
      <c r="AJ12" s="2773"/>
      <c r="AK12" s="2774"/>
      <c r="AL12" s="2774"/>
      <c r="AM12" s="2775"/>
      <c r="AN12" s="2773"/>
      <c r="AO12" s="2774"/>
      <c r="AP12" s="2774"/>
      <c r="AQ12" s="2775"/>
      <c r="AR12" s="2773"/>
      <c r="AS12" s="2774"/>
      <c r="AT12" s="2774"/>
      <c r="AU12" s="2775"/>
      <c r="AV12" s="2776"/>
      <c r="AW12" s="2774"/>
      <c r="AX12" s="2774"/>
      <c r="AY12" s="2775"/>
      <c r="AZ12" s="2318"/>
      <c r="BA12" s="2318"/>
      <c r="BB12" s="2318"/>
      <c r="BC12" s="2319"/>
      <c r="BD12" s="2316"/>
      <c r="BE12" s="2316"/>
      <c r="BF12" s="2316"/>
      <c r="BG12" s="2316"/>
      <c r="BH12" s="2316"/>
      <c r="BI12" s="2317"/>
      <c r="BJ12" s="2318"/>
      <c r="BK12" s="2318"/>
      <c r="BL12" s="2318"/>
      <c r="BM12" s="2319"/>
    </row>
    <row r="13" spans="1:105">
      <c r="C13" s="993" t="s">
        <v>12</v>
      </c>
      <c r="D13" s="2777"/>
      <c r="E13" s="2777"/>
      <c r="F13" s="2777"/>
      <c r="G13" s="2777"/>
      <c r="H13" s="2777"/>
      <c r="I13" s="2777"/>
      <c r="J13" s="2355"/>
      <c r="K13" s="2355"/>
      <c r="L13" s="2355"/>
      <c r="M13" s="2355"/>
      <c r="N13" s="2356"/>
      <c r="O13" s="2349"/>
      <c r="P13" s="2349"/>
      <c r="Q13" s="2350"/>
      <c r="R13" s="2355"/>
      <c r="S13" s="2355"/>
      <c r="T13" s="2355"/>
      <c r="U13" s="2355"/>
      <c r="V13" s="1731"/>
      <c r="W13" s="1732"/>
      <c r="X13" s="1732"/>
      <c r="Y13" s="1732"/>
      <c r="Z13" s="1733"/>
      <c r="AA13" s="2283"/>
      <c r="AB13" s="2284"/>
      <c r="AC13" s="2285"/>
      <c r="AD13" s="2283"/>
      <c r="AE13" s="2284"/>
      <c r="AF13" s="2285"/>
      <c r="AG13" s="2283"/>
      <c r="AH13" s="2284"/>
      <c r="AI13" s="2284"/>
      <c r="AJ13" s="2773"/>
      <c r="AK13" s="2774"/>
      <c r="AL13" s="2774"/>
      <c r="AM13" s="2775"/>
      <c r="AN13" s="2773"/>
      <c r="AO13" s="2774"/>
      <c r="AP13" s="2774"/>
      <c r="AQ13" s="2775"/>
      <c r="AR13" s="2773"/>
      <c r="AS13" s="2774"/>
      <c r="AT13" s="2774"/>
      <c r="AU13" s="2775"/>
      <c r="AV13" s="2776"/>
      <c r="AW13" s="2774"/>
      <c r="AX13" s="2774"/>
      <c r="AY13" s="2775"/>
      <c r="AZ13" s="2284"/>
      <c r="BA13" s="2284"/>
      <c r="BB13" s="2284"/>
      <c r="BC13" s="2285"/>
      <c r="BD13" s="2286"/>
      <c r="BE13" s="2286"/>
      <c r="BF13" s="2286"/>
      <c r="BG13" s="2286"/>
      <c r="BH13" s="2286"/>
      <c r="BI13" s="2283"/>
      <c r="BJ13" s="2284"/>
      <c r="BK13" s="2284"/>
      <c r="BL13" s="2284"/>
      <c r="BM13" s="2285"/>
    </row>
    <row r="14" spans="1:105">
      <c r="C14" s="96" t="s">
        <v>285</v>
      </c>
      <c r="D14" s="1132"/>
      <c r="E14" s="1132"/>
      <c r="F14" s="1132"/>
      <c r="G14" s="1132"/>
      <c r="H14" s="1132"/>
      <c r="I14" s="1132"/>
      <c r="J14" s="1136"/>
      <c r="K14" s="1136"/>
      <c r="L14" s="1136"/>
      <c r="M14" s="1136"/>
      <c r="N14" s="1136"/>
      <c r="O14" s="1136"/>
      <c r="P14" s="1136"/>
      <c r="Q14" s="1136"/>
      <c r="R14" s="1136"/>
      <c r="S14" s="1136"/>
      <c r="T14" s="1136"/>
      <c r="U14" s="1136"/>
      <c r="V14" s="1002"/>
      <c r="W14" s="1002"/>
      <c r="X14" s="1002"/>
      <c r="Y14" s="1002"/>
      <c r="Z14" s="1002"/>
      <c r="AA14" s="1002"/>
      <c r="AB14" s="1002"/>
      <c r="AC14" s="1002"/>
      <c r="AD14" s="1002"/>
      <c r="AE14" s="1002"/>
      <c r="AF14" s="1136"/>
      <c r="AG14" s="1136"/>
      <c r="AH14" s="1136"/>
      <c r="AI14" s="1136"/>
      <c r="AJ14" s="1136"/>
      <c r="AK14" s="1136"/>
      <c r="AL14" s="1136"/>
      <c r="AM14" s="1136"/>
      <c r="AN14" s="1136"/>
      <c r="AO14" s="1136"/>
    </row>
    <row r="15" spans="1:105" s="13" customFormat="1" ht="16.2" customHeight="1">
      <c r="A15" s="29"/>
      <c r="B15" s="29"/>
      <c r="C15" s="96" t="s">
        <v>27</v>
      </c>
      <c r="D15" s="28" t="s">
        <v>325</v>
      </c>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9"/>
      <c r="BA15" s="29"/>
      <c r="BB15" s="28"/>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row>
    <row r="16" spans="1:105" s="13" customFormat="1" ht="16.2" customHeight="1">
      <c r="A16" s="29"/>
      <c r="B16" s="29"/>
      <c r="C16" s="96" t="s">
        <v>28</v>
      </c>
      <c r="D16" s="29" t="s">
        <v>432</v>
      </c>
      <c r="E16" s="29"/>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9"/>
      <c r="BA16" s="29"/>
      <c r="BB16" s="28"/>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row>
    <row r="17" spans="1:99" s="13" customFormat="1" ht="16.2" customHeight="1">
      <c r="A17" s="29"/>
      <c r="B17" s="29"/>
      <c r="C17" s="96" t="s">
        <v>370</v>
      </c>
      <c r="D17" s="28" t="s">
        <v>323</v>
      </c>
      <c r="E17" s="29"/>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9"/>
      <c r="BA17" s="29"/>
      <c r="BB17" s="28"/>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row>
    <row r="18" spans="1:99" s="13" customFormat="1" ht="16.2" customHeight="1">
      <c r="A18" s="29"/>
      <c r="B18" s="29"/>
      <c r="C18" s="96" t="s">
        <v>371</v>
      </c>
      <c r="D18" s="525" t="s">
        <v>1194</v>
      </c>
      <c r="E18" s="29"/>
      <c r="F18" s="29"/>
      <c r="G18" s="29"/>
      <c r="H18" s="29"/>
      <c r="I18" s="29"/>
      <c r="J18" s="29"/>
      <c r="K18" s="29"/>
      <c r="L18" s="29"/>
      <c r="M18" s="29"/>
      <c r="N18" s="29"/>
      <c r="O18" s="29"/>
      <c r="P18" s="3092"/>
      <c r="Q18" s="3092"/>
      <c r="R18" s="3092"/>
      <c r="S18" s="3092"/>
      <c r="T18" s="3092"/>
      <c r="U18" s="3092"/>
      <c r="V18" s="3092"/>
      <c r="W18" s="3092"/>
      <c r="X18" s="3092"/>
      <c r="Y18" s="3092"/>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9"/>
      <c r="BA18" s="29"/>
      <c r="BB18" s="28"/>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row>
    <row r="19" spans="1:99" s="13" customFormat="1" ht="16.2" customHeight="1">
      <c r="A19" s="29"/>
      <c r="B19" s="29"/>
      <c r="C19" s="96" t="s">
        <v>520</v>
      </c>
      <c r="D19" s="28" t="s">
        <v>1150</v>
      </c>
      <c r="E19" s="29"/>
      <c r="F19" s="29"/>
      <c r="G19" s="29"/>
      <c r="H19" s="29"/>
      <c r="I19" s="29"/>
      <c r="J19" s="29"/>
      <c r="K19" s="29"/>
      <c r="L19" s="29"/>
      <c r="M19" s="29"/>
      <c r="N19" s="29"/>
      <c r="O19" s="29"/>
      <c r="P19" s="3092"/>
      <c r="Q19" s="3092"/>
      <c r="R19" s="3092"/>
      <c r="S19" s="3092"/>
      <c r="T19" s="3092"/>
      <c r="U19" s="3092"/>
      <c r="V19" s="3092"/>
      <c r="W19" s="3092"/>
      <c r="X19" s="3092"/>
      <c r="Y19" s="3092"/>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9"/>
      <c r="BA19" s="29"/>
      <c r="BB19" s="28"/>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row>
    <row r="20" spans="1:99" s="13" customFormat="1" ht="16.2" customHeight="1">
      <c r="A20" s="29"/>
      <c r="B20" s="29"/>
      <c r="C20" s="96" t="s">
        <v>404</v>
      </c>
      <c r="D20" s="519" t="s">
        <v>1195</v>
      </c>
      <c r="E20" s="3092"/>
      <c r="F20" s="3092"/>
      <c r="G20" s="3092"/>
      <c r="H20" s="3092"/>
      <c r="I20" s="3092"/>
      <c r="J20" s="3092"/>
      <c r="K20" s="3092"/>
      <c r="L20" s="3092"/>
      <c r="M20" s="3092"/>
      <c r="N20" s="3092"/>
      <c r="O20" s="3092"/>
      <c r="P20" s="3092"/>
      <c r="Q20" s="3092"/>
      <c r="R20" s="3092"/>
      <c r="S20" s="3092"/>
      <c r="T20" s="3092"/>
      <c r="U20" s="3092"/>
      <c r="V20" s="3092"/>
      <c r="W20" s="3092"/>
      <c r="X20" s="3092"/>
      <c r="Y20" s="3092"/>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row>
    <row r="21" spans="1:99" s="12" customFormat="1" ht="16.2" customHeight="1">
      <c r="A21" s="26"/>
      <c r="B21" s="26"/>
      <c r="C21" s="96" t="s">
        <v>373</v>
      </c>
      <c r="D21" s="519" t="s">
        <v>1101</v>
      </c>
      <c r="E21" s="26"/>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6"/>
      <c r="BA21" s="26"/>
      <c r="BB21" s="28"/>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row>
    <row r="22" spans="1:99" s="12" customFormat="1" ht="16.2" customHeight="1">
      <c r="A22" s="26"/>
      <c r="B22" s="26"/>
      <c r="C22" s="96"/>
      <c r="D22" s="519"/>
      <c r="E22" s="26"/>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6"/>
      <c r="BA22" s="26"/>
      <c r="BB22" s="28"/>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row>
    <row r="23" spans="1:99">
      <c r="B23" s="3092" t="s">
        <v>1426</v>
      </c>
    </row>
    <row r="24" spans="1:99" ht="7.5" customHeight="1"/>
    <row r="25" spans="1:99" ht="13.2" customHeight="1">
      <c r="C25" s="2396" t="s">
        <v>41</v>
      </c>
      <c r="D25" s="1323" t="s">
        <v>116</v>
      </c>
      <c r="E25" s="1324"/>
      <c r="F25" s="1324"/>
      <c r="G25" s="1324"/>
      <c r="H25" s="1324"/>
      <c r="I25" s="1325"/>
      <c r="J25" s="1364" t="s">
        <v>3</v>
      </c>
      <c r="K25" s="1364"/>
      <c r="L25" s="1364"/>
      <c r="M25" s="1364"/>
      <c r="N25" s="1364" t="s">
        <v>203</v>
      </c>
      <c r="O25" s="1364"/>
      <c r="P25" s="1364"/>
      <c r="Q25" s="1364"/>
      <c r="R25" s="1329" t="s">
        <v>44</v>
      </c>
      <c r="S25" s="1329"/>
      <c r="T25" s="1329"/>
      <c r="U25" s="1329"/>
      <c r="V25" s="1330" t="s">
        <v>392</v>
      </c>
      <c r="W25" s="1368"/>
      <c r="X25" s="1368"/>
      <c r="Y25" s="1368"/>
      <c r="Z25" s="1368"/>
      <c r="AA25" s="1368"/>
      <c r="AB25" s="1368"/>
      <c r="AC25" s="1368"/>
      <c r="AD25" s="1368"/>
      <c r="AE25" s="1368"/>
      <c r="AF25" s="1368"/>
      <c r="AG25" s="1368"/>
      <c r="AH25" s="1368"/>
      <c r="AI25" s="1368"/>
      <c r="AJ25" s="1368"/>
      <c r="AK25" s="1368"/>
      <c r="AL25" s="1368"/>
      <c r="AM25" s="1368"/>
      <c r="AN25" s="1368"/>
      <c r="AO25" s="1368"/>
      <c r="AP25" s="1368"/>
      <c r="AQ25" s="1368"/>
      <c r="AR25" s="1368"/>
      <c r="AS25" s="1368"/>
      <c r="AT25" s="1368"/>
      <c r="AU25" s="1368"/>
      <c r="AV25" s="1368"/>
      <c r="AW25" s="1368"/>
      <c r="AX25" s="1368"/>
      <c r="AY25" s="1368"/>
      <c r="AZ25" s="1368"/>
      <c r="BA25" s="1368"/>
      <c r="BB25" s="1368"/>
      <c r="BC25" s="1366"/>
      <c r="BD25" s="1366"/>
      <c r="BE25" s="1366"/>
      <c r="BF25" s="1366"/>
      <c r="BG25" s="1366"/>
      <c r="BH25" s="1366"/>
      <c r="BI25" s="1366"/>
      <c r="BJ25" s="1366"/>
      <c r="BK25" s="1366"/>
      <c r="BL25" s="1366"/>
      <c r="BM25" s="1366"/>
      <c r="BN25" s="1366"/>
      <c r="BO25" s="1366"/>
      <c r="BP25" s="1366"/>
      <c r="BQ25" s="1366"/>
      <c r="BR25" s="1367"/>
      <c r="BS25" s="2287" t="s">
        <v>196</v>
      </c>
      <c r="BT25" s="2288"/>
      <c r="BU25" s="2288"/>
      <c r="BV25" s="2289"/>
      <c r="BW25" s="1332" t="s">
        <v>7</v>
      </c>
      <c r="BX25" s="1366"/>
      <c r="BY25" s="1366"/>
      <c r="BZ25" s="1366"/>
      <c r="CA25" s="1367"/>
      <c r="CB25" s="1332" t="s">
        <v>859</v>
      </c>
      <c r="CC25" s="1366"/>
      <c r="CD25" s="1366"/>
      <c r="CE25" s="1366"/>
      <c r="CF25" s="1367"/>
    </row>
    <row r="26" spans="1:99" ht="13.2" customHeight="1">
      <c r="C26" s="2294"/>
      <c r="D26" s="1326"/>
      <c r="E26" s="1565"/>
      <c r="F26" s="1565"/>
      <c r="G26" s="1565"/>
      <c r="H26" s="1565"/>
      <c r="I26" s="1328"/>
      <c r="J26" s="1365"/>
      <c r="K26" s="1365"/>
      <c r="L26" s="1365"/>
      <c r="M26" s="1365"/>
      <c r="N26" s="1365"/>
      <c r="O26" s="1365"/>
      <c r="P26" s="1365"/>
      <c r="Q26" s="1365"/>
      <c r="R26" s="1331"/>
      <c r="S26" s="1331"/>
      <c r="T26" s="1331"/>
      <c r="U26" s="1331"/>
      <c r="V26" s="1330" t="s">
        <v>377</v>
      </c>
      <c r="W26" s="1368"/>
      <c r="X26" s="1368"/>
      <c r="Y26" s="1368"/>
      <c r="Z26" s="1368"/>
      <c r="AA26" s="1368"/>
      <c r="AB26" s="1368"/>
      <c r="AC26" s="1368"/>
      <c r="AD26" s="1368"/>
      <c r="AE26" s="1368"/>
      <c r="AF26" s="1368"/>
      <c r="AG26" s="1369"/>
      <c r="AH26" s="1330" t="s">
        <v>376</v>
      </c>
      <c r="AI26" s="1368"/>
      <c r="AJ26" s="1368"/>
      <c r="AK26" s="1368"/>
      <c r="AL26" s="1368"/>
      <c r="AM26" s="1368"/>
      <c r="AN26" s="1368"/>
      <c r="AO26" s="1368"/>
      <c r="AP26" s="1368"/>
      <c r="AQ26" s="1368"/>
      <c r="AR26" s="1368"/>
      <c r="AS26" s="1369"/>
      <c r="AT26" s="1330" t="s">
        <v>689</v>
      </c>
      <c r="AU26" s="1368"/>
      <c r="AV26" s="1368"/>
      <c r="AW26" s="1368"/>
      <c r="AX26" s="1368"/>
      <c r="AY26" s="1368"/>
      <c r="AZ26" s="1368"/>
      <c r="BA26" s="1368"/>
      <c r="BB26" s="1368"/>
      <c r="BC26" s="2421" t="s">
        <v>1145</v>
      </c>
      <c r="BD26" s="2422"/>
      <c r="BE26" s="2422"/>
      <c r="BF26" s="2422"/>
      <c r="BG26" s="2422"/>
      <c r="BH26" s="2422"/>
      <c r="BI26" s="2422"/>
      <c r="BJ26" s="2422"/>
      <c r="BK26" s="2422"/>
      <c r="BL26" s="2422"/>
      <c r="BM26" s="2422"/>
      <c r="BN26" s="2422"/>
      <c r="BO26" s="2422"/>
      <c r="BP26" s="2422"/>
      <c r="BQ26" s="2422"/>
      <c r="BR26" s="2760"/>
      <c r="BS26" s="2778"/>
      <c r="BT26" s="2291"/>
      <c r="BU26" s="2291"/>
      <c r="BV26" s="2292"/>
      <c r="BW26" s="1370"/>
      <c r="BX26" s="1377"/>
      <c r="BY26" s="1377"/>
      <c r="BZ26" s="1377"/>
      <c r="CA26" s="1372"/>
      <c r="CB26" s="1370"/>
      <c r="CC26" s="1377"/>
      <c r="CD26" s="1377"/>
      <c r="CE26" s="1377"/>
      <c r="CF26" s="1372"/>
    </row>
    <row r="27" spans="1:99" ht="27.75" customHeight="1">
      <c r="C27" s="2294"/>
      <c r="D27" s="1326"/>
      <c r="E27" s="1565"/>
      <c r="F27" s="1565"/>
      <c r="G27" s="1565"/>
      <c r="H27" s="1565"/>
      <c r="I27" s="1328"/>
      <c r="J27" s="1365"/>
      <c r="K27" s="1365"/>
      <c r="L27" s="1365"/>
      <c r="M27" s="1365"/>
      <c r="N27" s="1365"/>
      <c r="O27" s="1365"/>
      <c r="P27" s="1365"/>
      <c r="Q27" s="1365"/>
      <c r="R27" s="1331"/>
      <c r="S27" s="1331"/>
      <c r="T27" s="1331"/>
      <c r="U27" s="1331"/>
      <c r="V27" s="2494" t="s">
        <v>86</v>
      </c>
      <c r="W27" s="2495"/>
      <c r="X27" s="2495"/>
      <c r="Y27" s="2496"/>
      <c r="Z27" s="2494" t="s">
        <v>87</v>
      </c>
      <c r="AA27" s="2495"/>
      <c r="AB27" s="2495"/>
      <c r="AC27" s="2496"/>
      <c r="AD27" s="2494" t="s">
        <v>11</v>
      </c>
      <c r="AE27" s="2495"/>
      <c r="AF27" s="2495"/>
      <c r="AG27" s="2496"/>
      <c r="AH27" s="2494" t="s">
        <v>86</v>
      </c>
      <c r="AI27" s="2495"/>
      <c r="AJ27" s="2495"/>
      <c r="AK27" s="2496"/>
      <c r="AL27" s="2494" t="s">
        <v>87</v>
      </c>
      <c r="AM27" s="2495"/>
      <c r="AN27" s="2495"/>
      <c r="AO27" s="2496"/>
      <c r="AP27" s="2494" t="s">
        <v>11</v>
      </c>
      <c r="AQ27" s="2495"/>
      <c r="AR27" s="2495"/>
      <c r="AS27" s="2496"/>
      <c r="AT27" s="2494" t="s">
        <v>664</v>
      </c>
      <c r="AU27" s="2495"/>
      <c r="AV27" s="2496"/>
      <c r="AW27" s="2494" t="s">
        <v>663</v>
      </c>
      <c r="AX27" s="2495"/>
      <c r="AY27" s="2496"/>
      <c r="AZ27" s="2494" t="s">
        <v>11</v>
      </c>
      <c r="BA27" s="2495"/>
      <c r="BB27" s="2495"/>
      <c r="BC27" s="2756" t="s">
        <v>1146</v>
      </c>
      <c r="BD27" s="2757"/>
      <c r="BE27" s="2757"/>
      <c r="BF27" s="2758"/>
      <c r="BG27" s="2756" t="s">
        <v>1147</v>
      </c>
      <c r="BH27" s="2757"/>
      <c r="BI27" s="2757"/>
      <c r="BJ27" s="2758"/>
      <c r="BK27" s="2756" t="s">
        <v>1148</v>
      </c>
      <c r="BL27" s="2757"/>
      <c r="BM27" s="2757"/>
      <c r="BN27" s="2758"/>
      <c r="BO27" s="2759" t="s">
        <v>1149</v>
      </c>
      <c r="BP27" s="2757"/>
      <c r="BQ27" s="2757"/>
      <c r="BR27" s="2758"/>
      <c r="BS27" s="2778"/>
      <c r="BT27" s="2291"/>
      <c r="BU27" s="2291"/>
      <c r="BV27" s="2292"/>
      <c r="BW27" s="1370"/>
      <c r="BX27" s="1377"/>
      <c r="BY27" s="1377"/>
      <c r="BZ27" s="1377"/>
      <c r="CA27" s="1372"/>
      <c r="CB27" s="1370"/>
      <c r="CC27" s="1377"/>
      <c r="CD27" s="1377"/>
      <c r="CE27" s="1377"/>
      <c r="CF27" s="1372"/>
    </row>
    <row r="28" spans="1:99">
      <c r="C28" s="513"/>
      <c r="D28" s="1542" t="s">
        <v>102</v>
      </c>
      <c r="E28" s="1543"/>
      <c r="F28" s="1543"/>
      <c r="G28" s="1543"/>
      <c r="H28" s="1543"/>
      <c r="I28" s="1544"/>
      <c r="J28" s="1542" t="s">
        <v>103</v>
      </c>
      <c r="K28" s="1543"/>
      <c r="L28" s="1543"/>
      <c r="M28" s="1544"/>
      <c r="N28" s="1542" t="s">
        <v>104</v>
      </c>
      <c r="O28" s="1543"/>
      <c r="P28" s="1543"/>
      <c r="Q28" s="1544"/>
      <c r="R28" s="1542" t="s">
        <v>13</v>
      </c>
      <c r="S28" s="1543"/>
      <c r="T28" s="1543"/>
      <c r="U28" s="1544"/>
      <c r="V28" s="1542" t="s">
        <v>29</v>
      </c>
      <c r="W28" s="1543"/>
      <c r="X28" s="1543"/>
      <c r="Y28" s="1544"/>
      <c r="Z28" s="1542" t="s">
        <v>30</v>
      </c>
      <c r="AA28" s="1543"/>
      <c r="AB28" s="1543"/>
      <c r="AC28" s="1544"/>
      <c r="AD28" s="1542" t="s">
        <v>105</v>
      </c>
      <c r="AE28" s="1543"/>
      <c r="AF28" s="1543"/>
      <c r="AG28" s="1544"/>
      <c r="AH28" s="1542" t="s">
        <v>106</v>
      </c>
      <c r="AI28" s="1543"/>
      <c r="AJ28" s="1543"/>
      <c r="AK28" s="1544"/>
      <c r="AL28" s="1542" t="s">
        <v>107</v>
      </c>
      <c r="AM28" s="1543"/>
      <c r="AN28" s="1543"/>
      <c r="AO28" s="1544"/>
      <c r="AP28" s="1542" t="s">
        <v>109</v>
      </c>
      <c r="AQ28" s="1543"/>
      <c r="AR28" s="1543"/>
      <c r="AS28" s="1544"/>
      <c r="AT28" s="1542" t="s">
        <v>110</v>
      </c>
      <c r="AU28" s="1543"/>
      <c r="AV28" s="1544"/>
      <c r="AW28" s="1542" t="s">
        <v>115</v>
      </c>
      <c r="AX28" s="1543"/>
      <c r="AY28" s="1544"/>
      <c r="AZ28" s="1542" t="s">
        <v>111</v>
      </c>
      <c r="BA28" s="1543"/>
      <c r="BB28" s="1543"/>
      <c r="BC28" s="2765" t="s">
        <v>112</v>
      </c>
      <c r="BD28" s="2766"/>
      <c r="BE28" s="2766"/>
      <c r="BF28" s="2767"/>
      <c r="BG28" s="2765" t="s">
        <v>113</v>
      </c>
      <c r="BH28" s="2766"/>
      <c r="BI28" s="2766"/>
      <c r="BJ28" s="2767"/>
      <c r="BK28" s="2765" t="s">
        <v>223</v>
      </c>
      <c r="BL28" s="2766"/>
      <c r="BM28" s="2766"/>
      <c r="BN28" s="2767"/>
      <c r="BO28" s="2768" t="s">
        <v>374</v>
      </c>
      <c r="BP28" s="2766"/>
      <c r="BQ28" s="2766"/>
      <c r="BR28" s="2767"/>
      <c r="BS28" s="2657" t="s">
        <v>375</v>
      </c>
      <c r="BT28" s="2657"/>
      <c r="BU28" s="2657"/>
      <c r="BV28" s="2658"/>
      <c r="BW28" s="1542" t="s">
        <v>563</v>
      </c>
      <c r="BX28" s="1543"/>
      <c r="BY28" s="1543"/>
      <c r="BZ28" s="1543"/>
      <c r="CA28" s="1544"/>
      <c r="CB28" s="1542" t="s">
        <v>564</v>
      </c>
      <c r="CC28" s="1543"/>
      <c r="CD28" s="1543"/>
      <c r="CE28" s="1543"/>
      <c r="CF28" s="1544"/>
    </row>
    <row r="29" spans="1:99">
      <c r="C29" s="91">
        <v>1</v>
      </c>
      <c r="D29" s="1750"/>
      <c r="E29" s="1750"/>
      <c r="F29" s="1750"/>
      <c r="G29" s="1750"/>
      <c r="H29" s="1750"/>
      <c r="I29" s="1750"/>
      <c r="J29" s="2307"/>
      <c r="K29" s="2307"/>
      <c r="L29" s="2307"/>
      <c r="M29" s="2307"/>
      <c r="N29" s="2307"/>
      <c r="O29" s="2307"/>
      <c r="P29" s="2307"/>
      <c r="Q29" s="2307"/>
      <c r="R29" s="2307"/>
      <c r="S29" s="2307"/>
      <c r="T29" s="2307"/>
      <c r="U29" s="2307"/>
      <c r="V29" s="1108"/>
      <c r="W29" s="1109"/>
      <c r="X29" s="1109"/>
      <c r="Y29" s="1110"/>
      <c r="Z29" s="2300"/>
      <c r="AA29" s="2301"/>
      <c r="AB29" s="2301"/>
      <c r="AC29" s="2302"/>
      <c r="AD29" s="2300"/>
      <c r="AE29" s="2301"/>
      <c r="AF29" s="2301"/>
      <c r="AG29" s="2302"/>
      <c r="AH29" s="2300"/>
      <c r="AI29" s="2301"/>
      <c r="AJ29" s="2301"/>
      <c r="AK29" s="2302"/>
      <c r="AL29" s="2300"/>
      <c r="AM29" s="2301"/>
      <c r="AN29" s="2301"/>
      <c r="AO29" s="2302"/>
      <c r="AP29" s="2300"/>
      <c r="AQ29" s="2301"/>
      <c r="AR29" s="2301"/>
      <c r="AS29" s="2302"/>
      <c r="AT29" s="2300"/>
      <c r="AU29" s="2301"/>
      <c r="AV29" s="2302"/>
      <c r="AW29" s="2300"/>
      <c r="AX29" s="2301"/>
      <c r="AY29" s="2302"/>
      <c r="AZ29" s="2300"/>
      <c r="BA29" s="2301"/>
      <c r="BB29" s="2301"/>
      <c r="BC29" s="2761"/>
      <c r="BD29" s="2762"/>
      <c r="BE29" s="2762"/>
      <c r="BF29" s="2763"/>
      <c r="BG29" s="2761"/>
      <c r="BH29" s="2762"/>
      <c r="BI29" s="2762"/>
      <c r="BJ29" s="2763"/>
      <c r="BK29" s="2761"/>
      <c r="BL29" s="2762"/>
      <c r="BM29" s="2762"/>
      <c r="BN29" s="2763"/>
      <c r="BO29" s="2764"/>
      <c r="BP29" s="2762"/>
      <c r="BQ29" s="2762"/>
      <c r="BR29" s="2763"/>
      <c r="BS29" s="1397"/>
      <c r="BT29" s="1397"/>
      <c r="BU29" s="1397"/>
      <c r="BV29" s="1398"/>
      <c r="BW29" s="1396"/>
      <c r="BX29" s="1397"/>
      <c r="BY29" s="1397"/>
      <c r="BZ29" s="1397"/>
      <c r="CA29" s="1398"/>
      <c r="CB29" s="1533"/>
      <c r="CC29" s="1534"/>
      <c r="CD29" s="1534"/>
      <c r="CE29" s="1534"/>
      <c r="CF29" s="1535"/>
    </row>
    <row r="30" spans="1:99">
      <c r="C30" s="92">
        <v>2</v>
      </c>
      <c r="D30" s="1754"/>
      <c r="E30" s="1754"/>
      <c r="F30" s="1754"/>
      <c r="G30" s="1754"/>
      <c r="H30" s="1754"/>
      <c r="I30" s="1754"/>
      <c r="J30" s="2303"/>
      <c r="K30" s="2303"/>
      <c r="L30" s="2303"/>
      <c r="M30" s="2303"/>
      <c r="N30" s="2303"/>
      <c r="O30" s="2303"/>
      <c r="P30" s="2303"/>
      <c r="Q30" s="2303"/>
      <c r="R30" s="2303"/>
      <c r="S30" s="2303"/>
      <c r="T30" s="2303"/>
      <c r="U30" s="2303"/>
      <c r="V30" s="1105"/>
      <c r="W30" s="1106"/>
      <c r="X30" s="1106"/>
      <c r="Y30" s="1107"/>
      <c r="Z30" s="2304"/>
      <c r="AA30" s="2305"/>
      <c r="AB30" s="2305"/>
      <c r="AC30" s="2306"/>
      <c r="AD30" s="2304"/>
      <c r="AE30" s="2305"/>
      <c r="AF30" s="2305"/>
      <c r="AG30" s="2306"/>
      <c r="AH30" s="2304"/>
      <c r="AI30" s="2305"/>
      <c r="AJ30" s="2305"/>
      <c r="AK30" s="2306"/>
      <c r="AL30" s="2304"/>
      <c r="AM30" s="2305"/>
      <c r="AN30" s="2305"/>
      <c r="AO30" s="2306"/>
      <c r="AP30" s="2304"/>
      <c r="AQ30" s="2305"/>
      <c r="AR30" s="2305"/>
      <c r="AS30" s="2306"/>
      <c r="AT30" s="2304"/>
      <c r="AU30" s="2305"/>
      <c r="AV30" s="2306"/>
      <c r="AW30" s="2304"/>
      <c r="AX30" s="2305"/>
      <c r="AY30" s="2306"/>
      <c r="AZ30" s="2304"/>
      <c r="BA30" s="2305"/>
      <c r="BB30" s="2305"/>
      <c r="BC30" s="2769"/>
      <c r="BD30" s="2770"/>
      <c r="BE30" s="2770"/>
      <c r="BF30" s="2771"/>
      <c r="BG30" s="2769"/>
      <c r="BH30" s="2770"/>
      <c r="BI30" s="2770"/>
      <c r="BJ30" s="2771"/>
      <c r="BK30" s="2769"/>
      <c r="BL30" s="2770"/>
      <c r="BM30" s="2770"/>
      <c r="BN30" s="2771"/>
      <c r="BO30" s="2772"/>
      <c r="BP30" s="2770"/>
      <c r="BQ30" s="2770"/>
      <c r="BR30" s="2771"/>
      <c r="BS30" s="1296"/>
      <c r="BT30" s="1296"/>
      <c r="BU30" s="1296"/>
      <c r="BV30" s="1297"/>
      <c r="BW30" s="1500"/>
      <c r="BX30" s="1501"/>
      <c r="BY30" s="1501"/>
      <c r="BZ30" s="1501"/>
      <c r="CA30" s="1662"/>
      <c r="CB30" s="1295"/>
      <c r="CC30" s="1296"/>
      <c r="CD30" s="1296"/>
      <c r="CE30" s="1296"/>
      <c r="CF30" s="1297"/>
    </row>
    <row r="31" spans="1:99">
      <c r="C31" s="92">
        <v>3</v>
      </c>
      <c r="D31" s="1754"/>
      <c r="E31" s="1754"/>
      <c r="F31" s="1754"/>
      <c r="G31" s="1754"/>
      <c r="H31" s="1754"/>
      <c r="I31" s="1754"/>
      <c r="J31" s="2303"/>
      <c r="K31" s="2303"/>
      <c r="L31" s="2303"/>
      <c r="M31" s="2303"/>
      <c r="N31" s="2303"/>
      <c r="O31" s="2303"/>
      <c r="P31" s="2303"/>
      <c r="Q31" s="2303"/>
      <c r="R31" s="2303"/>
      <c r="S31" s="2303"/>
      <c r="T31" s="2303"/>
      <c r="U31" s="2303"/>
      <c r="V31" s="1105"/>
      <c r="W31" s="1106"/>
      <c r="X31" s="1106"/>
      <c r="Y31" s="1107"/>
      <c r="Z31" s="2304"/>
      <c r="AA31" s="2305"/>
      <c r="AB31" s="2305"/>
      <c r="AC31" s="2306"/>
      <c r="AD31" s="2304"/>
      <c r="AE31" s="2305"/>
      <c r="AF31" s="2305"/>
      <c r="AG31" s="2306"/>
      <c r="AH31" s="2304"/>
      <c r="AI31" s="2305"/>
      <c r="AJ31" s="2305"/>
      <c r="AK31" s="2306"/>
      <c r="AL31" s="2304"/>
      <c r="AM31" s="2305"/>
      <c r="AN31" s="2305"/>
      <c r="AO31" s="2306"/>
      <c r="AP31" s="2304"/>
      <c r="AQ31" s="2305"/>
      <c r="AR31" s="2305"/>
      <c r="AS31" s="2306"/>
      <c r="AT31" s="2304"/>
      <c r="AU31" s="2305"/>
      <c r="AV31" s="2306"/>
      <c r="AW31" s="2304"/>
      <c r="AX31" s="2305"/>
      <c r="AY31" s="2306"/>
      <c r="AZ31" s="2304"/>
      <c r="BA31" s="2305"/>
      <c r="BB31" s="2305"/>
      <c r="BC31" s="2769"/>
      <c r="BD31" s="2770"/>
      <c r="BE31" s="2770"/>
      <c r="BF31" s="2771"/>
      <c r="BG31" s="2769"/>
      <c r="BH31" s="2770"/>
      <c r="BI31" s="2770"/>
      <c r="BJ31" s="2771"/>
      <c r="BK31" s="2769"/>
      <c r="BL31" s="2770"/>
      <c r="BM31" s="2770"/>
      <c r="BN31" s="2771"/>
      <c r="BO31" s="2772"/>
      <c r="BP31" s="2770"/>
      <c r="BQ31" s="2770"/>
      <c r="BR31" s="2771"/>
      <c r="BS31" s="1296"/>
      <c r="BT31" s="1296"/>
      <c r="BU31" s="1296"/>
      <c r="BV31" s="1296"/>
      <c r="BW31" s="1295"/>
      <c r="BX31" s="1296"/>
      <c r="BY31" s="1296"/>
      <c r="BZ31" s="1296"/>
      <c r="CA31" s="1296"/>
      <c r="CB31" s="1295"/>
      <c r="CC31" s="1296"/>
      <c r="CD31" s="1296"/>
      <c r="CE31" s="1296"/>
      <c r="CF31" s="1297"/>
    </row>
    <row r="32" spans="1:99">
      <c r="C32" s="92">
        <v>4</v>
      </c>
      <c r="D32" s="1754"/>
      <c r="E32" s="1754"/>
      <c r="F32" s="1754"/>
      <c r="G32" s="1754"/>
      <c r="H32" s="1754"/>
      <c r="I32" s="1754"/>
      <c r="J32" s="2303"/>
      <c r="K32" s="2303"/>
      <c r="L32" s="2303"/>
      <c r="M32" s="2303"/>
      <c r="N32" s="2303"/>
      <c r="O32" s="2303"/>
      <c r="P32" s="2303"/>
      <c r="Q32" s="2303"/>
      <c r="R32" s="2303"/>
      <c r="S32" s="2303"/>
      <c r="T32" s="2303"/>
      <c r="U32" s="2303"/>
      <c r="V32" s="1105"/>
      <c r="W32" s="1106"/>
      <c r="X32" s="1106"/>
      <c r="Y32" s="1107"/>
      <c r="Z32" s="2304"/>
      <c r="AA32" s="2305"/>
      <c r="AB32" s="2305"/>
      <c r="AC32" s="2306"/>
      <c r="AD32" s="2304"/>
      <c r="AE32" s="2305"/>
      <c r="AF32" s="2305"/>
      <c r="AG32" s="2306"/>
      <c r="AH32" s="2304"/>
      <c r="AI32" s="2305"/>
      <c r="AJ32" s="2305"/>
      <c r="AK32" s="2306"/>
      <c r="AL32" s="2304"/>
      <c r="AM32" s="2305"/>
      <c r="AN32" s="2305"/>
      <c r="AO32" s="2306"/>
      <c r="AP32" s="2304"/>
      <c r="AQ32" s="2305"/>
      <c r="AR32" s="2305"/>
      <c r="AS32" s="2306"/>
      <c r="AT32" s="2304"/>
      <c r="AU32" s="2305"/>
      <c r="AV32" s="2306"/>
      <c r="AW32" s="2304"/>
      <c r="AX32" s="2305"/>
      <c r="AY32" s="2306"/>
      <c r="AZ32" s="2304"/>
      <c r="BA32" s="2305"/>
      <c r="BB32" s="2305"/>
      <c r="BC32" s="2769"/>
      <c r="BD32" s="2770"/>
      <c r="BE32" s="2770"/>
      <c r="BF32" s="2771"/>
      <c r="BG32" s="2769"/>
      <c r="BH32" s="2770"/>
      <c r="BI32" s="2770"/>
      <c r="BJ32" s="2771"/>
      <c r="BK32" s="2769"/>
      <c r="BL32" s="2770"/>
      <c r="BM32" s="2770"/>
      <c r="BN32" s="2771"/>
      <c r="BO32" s="2772"/>
      <c r="BP32" s="2770"/>
      <c r="BQ32" s="2770"/>
      <c r="BR32" s="2771"/>
      <c r="BS32" s="1296"/>
      <c r="BT32" s="1296"/>
      <c r="BU32" s="1296"/>
      <c r="BV32" s="1297"/>
      <c r="BW32" s="1295"/>
      <c r="BX32" s="1296"/>
      <c r="BY32" s="1296"/>
      <c r="BZ32" s="1296"/>
      <c r="CA32" s="1297"/>
      <c r="CB32" s="1500"/>
      <c r="CC32" s="1501"/>
      <c r="CD32" s="1501"/>
      <c r="CE32" s="1501"/>
      <c r="CF32" s="1662"/>
    </row>
    <row r="33" spans="1:99">
      <c r="C33" s="93">
        <v>5</v>
      </c>
      <c r="D33" s="1761"/>
      <c r="E33" s="1761"/>
      <c r="F33" s="1761"/>
      <c r="G33" s="1761"/>
      <c r="H33" s="1761"/>
      <c r="I33" s="1761"/>
      <c r="J33" s="2316"/>
      <c r="K33" s="2316"/>
      <c r="L33" s="2316"/>
      <c r="M33" s="2316"/>
      <c r="N33" s="2316"/>
      <c r="O33" s="2316"/>
      <c r="P33" s="2316"/>
      <c r="Q33" s="2316"/>
      <c r="R33" s="2316"/>
      <c r="S33" s="2316"/>
      <c r="T33" s="2316"/>
      <c r="U33" s="2316"/>
      <c r="V33" s="1102"/>
      <c r="W33" s="1103"/>
      <c r="X33" s="1103"/>
      <c r="Y33" s="1104"/>
      <c r="Z33" s="2317"/>
      <c r="AA33" s="2318"/>
      <c r="AB33" s="2318"/>
      <c r="AC33" s="2319"/>
      <c r="AD33" s="2317"/>
      <c r="AE33" s="2318"/>
      <c r="AF33" s="2318"/>
      <c r="AG33" s="2319"/>
      <c r="AH33" s="2317"/>
      <c r="AI33" s="2318"/>
      <c r="AJ33" s="2318"/>
      <c r="AK33" s="2319"/>
      <c r="AL33" s="2317"/>
      <c r="AM33" s="2318"/>
      <c r="AN33" s="2318"/>
      <c r="AO33" s="2319"/>
      <c r="AP33" s="2317"/>
      <c r="AQ33" s="2318"/>
      <c r="AR33" s="2318"/>
      <c r="AS33" s="2319"/>
      <c r="AT33" s="2317"/>
      <c r="AU33" s="2318"/>
      <c r="AV33" s="2319"/>
      <c r="AW33" s="2317"/>
      <c r="AX33" s="2318"/>
      <c r="AY33" s="2319"/>
      <c r="AZ33" s="2317"/>
      <c r="BA33" s="2318"/>
      <c r="BB33" s="2318"/>
      <c r="BC33" s="2773"/>
      <c r="BD33" s="2774"/>
      <c r="BE33" s="2774"/>
      <c r="BF33" s="2775"/>
      <c r="BG33" s="2773"/>
      <c r="BH33" s="2774"/>
      <c r="BI33" s="2774"/>
      <c r="BJ33" s="2775"/>
      <c r="BK33" s="2773"/>
      <c r="BL33" s="2774"/>
      <c r="BM33" s="2774"/>
      <c r="BN33" s="2775"/>
      <c r="BO33" s="2776"/>
      <c r="BP33" s="2774"/>
      <c r="BQ33" s="2774"/>
      <c r="BR33" s="2775"/>
      <c r="BS33" s="1421"/>
      <c r="BT33" s="1421"/>
      <c r="BU33" s="1421"/>
      <c r="BV33" s="1422"/>
      <c r="BW33" s="1718"/>
      <c r="BX33" s="1719"/>
      <c r="BY33" s="1719"/>
      <c r="BZ33" s="1719"/>
      <c r="CA33" s="1720"/>
      <c r="CB33" s="1420"/>
      <c r="CC33" s="1421"/>
      <c r="CD33" s="1421"/>
      <c r="CE33" s="1421"/>
      <c r="CF33" s="1422"/>
    </row>
    <row r="34" spans="1:99">
      <c r="C34" s="993" t="s">
        <v>12</v>
      </c>
      <c r="D34" s="2777"/>
      <c r="E34" s="2777"/>
      <c r="F34" s="2777"/>
      <c r="G34" s="2777"/>
      <c r="H34" s="2777"/>
      <c r="I34" s="2777"/>
      <c r="J34" s="2355"/>
      <c r="K34" s="2355"/>
      <c r="L34" s="2355"/>
      <c r="M34" s="2355"/>
      <c r="N34" s="2355"/>
      <c r="O34" s="2355"/>
      <c r="P34" s="2355"/>
      <c r="Q34" s="2355"/>
      <c r="R34" s="2355"/>
      <c r="S34" s="2355"/>
      <c r="T34" s="2355"/>
      <c r="U34" s="2355"/>
      <c r="V34" s="2283"/>
      <c r="W34" s="2284"/>
      <c r="X34" s="2284"/>
      <c r="Y34" s="2285"/>
      <c r="Z34" s="2283"/>
      <c r="AA34" s="2284"/>
      <c r="AB34" s="2284"/>
      <c r="AC34" s="2285"/>
      <c r="AD34" s="2283"/>
      <c r="AE34" s="2284"/>
      <c r="AF34" s="2284"/>
      <c r="AG34" s="2285"/>
      <c r="AH34" s="2283"/>
      <c r="AI34" s="2284"/>
      <c r="AJ34" s="2284"/>
      <c r="AK34" s="2285"/>
      <c r="AL34" s="2283"/>
      <c r="AM34" s="2284"/>
      <c r="AN34" s="2284"/>
      <c r="AO34" s="2285"/>
      <c r="AP34" s="2283"/>
      <c r="AQ34" s="2284"/>
      <c r="AR34" s="2284"/>
      <c r="AS34" s="2285"/>
      <c r="AT34" s="2283"/>
      <c r="AU34" s="2284"/>
      <c r="AV34" s="2285"/>
      <c r="AW34" s="2283"/>
      <c r="AX34" s="2284"/>
      <c r="AY34" s="2285"/>
      <c r="AZ34" s="2283"/>
      <c r="BA34" s="2284"/>
      <c r="BB34" s="2284"/>
      <c r="BC34" s="2773"/>
      <c r="BD34" s="2774"/>
      <c r="BE34" s="2774"/>
      <c r="BF34" s="2775"/>
      <c r="BG34" s="2773"/>
      <c r="BH34" s="2774"/>
      <c r="BI34" s="2774"/>
      <c r="BJ34" s="2775"/>
      <c r="BK34" s="2773"/>
      <c r="BL34" s="2774"/>
      <c r="BM34" s="2774"/>
      <c r="BN34" s="2775"/>
      <c r="BO34" s="2776"/>
      <c r="BP34" s="2774"/>
      <c r="BQ34" s="2774"/>
      <c r="BR34" s="2775"/>
      <c r="BS34" s="1732"/>
      <c r="BT34" s="1732"/>
      <c r="BU34" s="1732"/>
      <c r="BV34" s="1733"/>
      <c r="BW34" s="1748"/>
      <c r="BX34" s="1748"/>
      <c r="BY34" s="1748"/>
      <c r="BZ34" s="1748"/>
      <c r="CA34" s="1748"/>
      <c r="CB34" s="1748"/>
      <c r="CC34" s="1748"/>
      <c r="CD34" s="1748"/>
      <c r="CE34" s="1748"/>
      <c r="CF34" s="1748"/>
    </row>
    <row r="35" spans="1:99">
      <c r="C35" s="96" t="s">
        <v>285</v>
      </c>
      <c r="D35" s="1132"/>
      <c r="E35" s="1132"/>
      <c r="F35" s="1132"/>
      <c r="G35" s="1132"/>
      <c r="H35" s="1132"/>
      <c r="I35" s="1132"/>
      <c r="J35" s="1136"/>
      <c r="K35" s="1136"/>
      <c r="L35" s="1136"/>
      <c r="M35" s="1136"/>
      <c r="N35" s="1136"/>
      <c r="O35" s="1136"/>
      <c r="P35" s="1136"/>
      <c r="Q35" s="1136"/>
      <c r="R35" s="1136"/>
      <c r="S35" s="1136"/>
      <c r="T35" s="1136"/>
      <c r="U35" s="1136"/>
      <c r="V35" s="1136"/>
      <c r="W35" s="1136"/>
      <c r="X35" s="1136"/>
      <c r="Y35" s="1136"/>
      <c r="Z35" s="1136"/>
      <c r="AA35" s="1136"/>
      <c r="AB35" s="1136"/>
      <c r="AC35" s="1002"/>
      <c r="AD35" s="1002"/>
      <c r="AE35" s="1002"/>
      <c r="AF35" s="1002"/>
      <c r="AG35" s="1002"/>
      <c r="AH35" s="1002"/>
      <c r="AI35" s="1136"/>
      <c r="AJ35" s="1136"/>
      <c r="AK35" s="1136"/>
      <c r="AL35" s="1136"/>
      <c r="AM35" s="1136"/>
      <c r="AN35" s="1136"/>
      <c r="AO35" s="1136"/>
      <c r="AP35" s="1136"/>
      <c r="AQ35" s="1136"/>
      <c r="AR35" s="1136"/>
    </row>
    <row r="36" spans="1:99" s="5" customFormat="1" ht="12">
      <c r="A36" s="28"/>
      <c r="B36" s="28"/>
      <c r="C36" s="96" t="s">
        <v>27</v>
      </c>
      <c r="D36" s="28" t="s">
        <v>439</v>
      </c>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row>
    <row r="37" spans="1:99" s="5" customFormat="1" ht="12">
      <c r="A37" s="28"/>
      <c r="B37" s="28"/>
      <c r="C37" s="96" t="s">
        <v>28</v>
      </c>
      <c r="D37" s="29" t="s">
        <v>688</v>
      </c>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row>
    <row r="38" spans="1:99" s="5" customFormat="1" ht="12">
      <c r="A38" s="28"/>
      <c r="B38" s="28"/>
      <c r="C38" s="526" t="s">
        <v>370</v>
      </c>
      <c r="D38" s="28" t="s">
        <v>323</v>
      </c>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row>
    <row r="39" spans="1:99" s="13" customFormat="1" ht="16.2" customHeight="1">
      <c r="A39" s="29"/>
      <c r="B39" s="29"/>
      <c r="C39" s="96" t="s">
        <v>371</v>
      </c>
      <c r="D39" s="28" t="s">
        <v>624</v>
      </c>
      <c r="E39" s="28"/>
      <c r="F39" s="28"/>
      <c r="G39" s="28"/>
      <c r="H39" s="28"/>
      <c r="I39" s="28"/>
      <c r="J39" s="28"/>
      <c r="K39" s="28"/>
      <c r="L39" s="28"/>
      <c r="M39" s="28"/>
      <c r="N39" s="28"/>
      <c r="O39" s="28"/>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row>
    <row r="40" spans="1:99">
      <c r="C40" s="96" t="s">
        <v>236</v>
      </c>
      <c r="D40" s="525" t="s">
        <v>1196</v>
      </c>
      <c r="E40" s="29"/>
      <c r="F40" s="29"/>
      <c r="G40" s="29"/>
      <c r="H40" s="29"/>
      <c r="I40" s="29"/>
      <c r="J40" s="29"/>
      <c r="K40" s="29"/>
      <c r="L40" s="29"/>
      <c r="M40" s="29"/>
      <c r="N40" s="29"/>
      <c r="O40" s="29"/>
    </row>
    <row r="41" spans="1:99">
      <c r="C41" s="96" t="s">
        <v>404</v>
      </c>
      <c r="D41" s="28" t="s">
        <v>1151</v>
      </c>
      <c r="E41" s="29"/>
      <c r="F41" s="29"/>
      <c r="G41" s="29"/>
      <c r="H41" s="29"/>
      <c r="I41" s="29"/>
      <c r="J41" s="29"/>
      <c r="K41" s="29"/>
      <c r="L41" s="29"/>
      <c r="M41" s="29"/>
      <c r="N41" s="29"/>
      <c r="O41" s="29"/>
    </row>
    <row r="42" spans="1:99">
      <c r="C42" s="96" t="s">
        <v>373</v>
      </c>
      <c r="D42" s="519" t="s">
        <v>1197</v>
      </c>
    </row>
    <row r="43" spans="1:99">
      <c r="C43" s="28" t="s">
        <v>360</v>
      </c>
      <c r="D43" s="28" t="s">
        <v>1101</v>
      </c>
      <c r="E43" s="28"/>
      <c r="F43" s="28"/>
    </row>
  </sheetData>
  <mergeCells count="285">
    <mergeCell ref="BG34:BJ34"/>
    <mergeCell ref="BK34:BN34"/>
    <mergeCell ref="BO34:BR34"/>
    <mergeCell ref="BS34:BV34"/>
    <mergeCell ref="BW34:CA34"/>
    <mergeCell ref="CB34:CF34"/>
    <mergeCell ref="AL34:AO34"/>
    <mergeCell ref="AP34:AS34"/>
    <mergeCell ref="AT34:AV34"/>
    <mergeCell ref="AW34:AY34"/>
    <mergeCell ref="AZ34:BB34"/>
    <mergeCell ref="BC34:BF34"/>
    <mergeCell ref="D34:I34"/>
    <mergeCell ref="J34:M34"/>
    <mergeCell ref="N34:Q34"/>
    <mergeCell ref="R34:U34"/>
    <mergeCell ref="V34:Y34"/>
    <mergeCell ref="Z34:AC34"/>
    <mergeCell ref="AD34:AG34"/>
    <mergeCell ref="AH34:AK34"/>
    <mergeCell ref="AZ33:BB33"/>
    <mergeCell ref="AD33:AG33"/>
    <mergeCell ref="AH33:AK33"/>
    <mergeCell ref="AL33:AO33"/>
    <mergeCell ref="AP33:AS33"/>
    <mergeCell ref="AT33:AV33"/>
    <mergeCell ref="AW33:AY33"/>
    <mergeCell ref="BK32:BN32"/>
    <mergeCell ref="BO32:BR32"/>
    <mergeCell ref="BS32:BV32"/>
    <mergeCell ref="BW32:CA32"/>
    <mergeCell ref="CB32:CF32"/>
    <mergeCell ref="D33:I33"/>
    <mergeCell ref="J33:M33"/>
    <mergeCell ref="N33:Q33"/>
    <mergeCell ref="R33:U33"/>
    <mergeCell ref="Z33:AC33"/>
    <mergeCell ref="AP32:AS32"/>
    <mergeCell ref="AT32:AV32"/>
    <mergeCell ref="AW32:AY32"/>
    <mergeCell ref="AZ32:BB32"/>
    <mergeCell ref="BC32:BF32"/>
    <mergeCell ref="BG32:BJ32"/>
    <mergeCell ref="BW33:CA33"/>
    <mergeCell ref="CB33:CF33"/>
    <mergeCell ref="BC33:BF33"/>
    <mergeCell ref="BG33:BJ33"/>
    <mergeCell ref="BK33:BN33"/>
    <mergeCell ref="BO33:BR33"/>
    <mergeCell ref="BS33:BV33"/>
    <mergeCell ref="D32:I32"/>
    <mergeCell ref="J32:M32"/>
    <mergeCell ref="N32:Q32"/>
    <mergeCell ref="R32:U32"/>
    <mergeCell ref="Z32:AC32"/>
    <mergeCell ref="AD32:AG32"/>
    <mergeCell ref="AH32:AK32"/>
    <mergeCell ref="AL32:AO32"/>
    <mergeCell ref="AZ31:BB31"/>
    <mergeCell ref="AD31:AG31"/>
    <mergeCell ref="AH31:AK31"/>
    <mergeCell ref="AL31:AO31"/>
    <mergeCell ref="AP31:AS31"/>
    <mergeCell ref="AT31:AV31"/>
    <mergeCell ref="AW31:AY31"/>
    <mergeCell ref="BK30:BN30"/>
    <mergeCell ref="BO30:BR30"/>
    <mergeCell ref="BS30:BV30"/>
    <mergeCell ref="BW30:CA30"/>
    <mergeCell ref="CB30:CF30"/>
    <mergeCell ref="D31:I31"/>
    <mergeCell ref="J31:M31"/>
    <mergeCell ref="N31:Q31"/>
    <mergeCell ref="R31:U31"/>
    <mergeCell ref="Z31:AC31"/>
    <mergeCell ref="AP30:AS30"/>
    <mergeCell ref="AT30:AV30"/>
    <mergeCell ref="AW30:AY30"/>
    <mergeCell ref="AZ30:BB30"/>
    <mergeCell ref="BC30:BF30"/>
    <mergeCell ref="BG30:BJ30"/>
    <mergeCell ref="BW31:CA31"/>
    <mergeCell ref="CB31:CF31"/>
    <mergeCell ref="BC31:BF31"/>
    <mergeCell ref="BG31:BJ31"/>
    <mergeCell ref="BK31:BN31"/>
    <mergeCell ref="BO31:BR31"/>
    <mergeCell ref="BS31:BV31"/>
    <mergeCell ref="D30:I30"/>
    <mergeCell ref="J30:M30"/>
    <mergeCell ref="N30:Q30"/>
    <mergeCell ref="R30:U30"/>
    <mergeCell ref="Z30:AC30"/>
    <mergeCell ref="AD30:AG30"/>
    <mergeCell ref="AH30:AK30"/>
    <mergeCell ref="AL30:AO30"/>
    <mergeCell ref="AZ29:BB29"/>
    <mergeCell ref="AD29:AG29"/>
    <mergeCell ref="AH29:AK29"/>
    <mergeCell ref="AL29:AO29"/>
    <mergeCell ref="AP29:AS29"/>
    <mergeCell ref="AT29:AV29"/>
    <mergeCell ref="AW29:AY29"/>
    <mergeCell ref="BW28:CA28"/>
    <mergeCell ref="CB28:CF28"/>
    <mergeCell ref="D29:I29"/>
    <mergeCell ref="J29:M29"/>
    <mergeCell ref="N29:Q29"/>
    <mergeCell ref="R29:U29"/>
    <mergeCell ref="Z29:AC29"/>
    <mergeCell ref="AP28:AS28"/>
    <mergeCell ref="AT28:AV28"/>
    <mergeCell ref="AW28:AY28"/>
    <mergeCell ref="AZ28:BB28"/>
    <mergeCell ref="BC28:BF28"/>
    <mergeCell ref="BG28:BJ28"/>
    <mergeCell ref="BW29:CA29"/>
    <mergeCell ref="CB29:CF29"/>
    <mergeCell ref="BC29:BF29"/>
    <mergeCell ref="BG29:BJ29"/>
    <mergeCell ref="BK29:BN29"/>
    <mergeCell ref="BO29:BR29"/>
    <mergeCell ref="BS29:BV29"/>
    <mergeCell ref="D28:I28"/>
    <mergeCell ref="J28:M28"/>
    <mergeCell ref="N28:Q28"/>
    <mergeCell ref="R28:U28"/>
    <mergeCell ref="V28:Y28"/>
    <mergeCell ref="Z28:AC28"/>
    <mergeCell ref="AD28:AG28"/>
    <mergeCell ref="AH28:AK28"/>
    <mergeCell ref="AL28:AO28"/>
    <mergeCell ref="BS25:BV27"/>
    <mergeCell ref="BK28:BN28"/>
    <mergeCell ref="BO28:BR28"/>
    <mergeCell ref="BS28:BV28"/>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N9:Q9"/>
    <mergeCell ref="R9:U9"/>
    <mergeCell ref="V9:Z9"/>
    <mergeCell ref="AA9:AC9"/>
    <mergeCell ref="AA13:AC13"/>
    <mergeCell ref="AD13:AF13"/>
    <mergeCell ref="AG13:AI13"/>
    <mergeCell ref="AG12:AI12"/>
    <mergeCell ref="AZ11:BC11"/>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C4:C6"/>
    <mergeCell ref="D4:I6"/>
    <mergeCell ref="J4:M6"/>
    <mergeCell ref="N4:Q6"/>
    <mergeCell ref="R4:U6"/>
    <mergeCell ref="V4:AY4"/>
    <mergeCell ref="AN6:AQ6"/>
    <mergeCell ref="AR6:AU6"/>
    <mergeCell ref="AV6:AY6"/>
  </mergeCells>
  <phoneticPr fontId="1"/>
  <dataValidations count="3">
    <dataValidation type="list" allowBlank="1" showInputMessage="1" showErrorMessage="1" sqref="N8:Q12 J29:Q33">
      <formula1>$DA$7:$DA$8</formula1>
    </dataValidation>
    <dataValidation type="list" allowBlank="1" showInputMessage="1" showErrorMessage="1" sqref="J8:M12">
      <formula1>$CZ$7:$CZ$11</formula1>
    </dataValidation>
    <dataValidation type="list" allowBlank="1" showInputMessage="1" showErrorMessage="1" sqref="BS29:BS33 CB29:CB34 BW29:BW34">
      <formula1>"有"</formula1>
    </dataValidation>
  </dataValidations>
  <pageMargins left="0.31496062992125984" right="0.11811023622047245" top="0.55118110236220474" bottom="0.27559055118110237" header="0.31496062992125984" footer="0.31496062992125984"/>
  <pageSetup paperSize="9" scale="6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56"/>
  <sheetViews>
    <sheetView showGridLines="0" zoomScaleNormal="100" zoomScaleSheetLayoutView="100" workbookViewId="0">
      <selection activeCell="L20" sqref="L20"/>
    </sheetView>
  </sheetViews>
  <sheetFormatPr defaultColWidth="9" defaultRowHeight="13.2"/>
  <cols>
    <col min="1" max="12" width="2.6640625" style="3092" customWidth="1"/>
    <col min="13" max="16" width="3.44140625" style="3092" customWidth="1"/>
    <col min="17" max="18" width="5.88671875" style="3092" customWidth="1"/>
    <col min="19" max="33" width="3.77734375" style="3092" customWidth="1"/>
    <col min="34" max="39" width="3.109375" style="3092" customWidth="1"/>
    <col min="40" max="46" width="2.6640625" style="3092" customWidth="1"/>
    <col min="47" max="48" width="3.6640625" style="3092" customWidth="1"/>
    <col min="49" max="52" width="3.109375" style="3092" customWidth="1"/>
    <col min="53" max="73" width="2.6640625" style="3092" customWidth="1"/>
    <col min="74" max="75" width="2.33203125" style="3092" customWidth="1"/>
    <col min="76" max="81" width="3.6640625" style="3092" customWidth="1"/>
    <col min="82" max="98" width="9" style="3092"/>
    <col min="99" max="99" width="9" style="46"/>
    <col min="100" max="16384" width="9" style="10"/>
  </cols>
  <sheetData>
    <row r="1" spans="1:99" s="12" customFormat="1" ht="16.2" customHeight="1">
      <c r="A1" s="26"/>
      <c r="B1" s="47"/>
      <c r="C1" s="3092"/>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row>
    <row r="2" spans="1:99">
      <c r="A2" s="3092" t="s">
        <v>885</v>
      </c>
    </row>
    <row r="3" spans="1:99" ht="7.5" customHeight="1"/>
    <row r="4" spans="1:99" ht="13.2" customHeight="1">
      <c r="B4" s="1419" t="s">
        <v>41</v>
      </c>
      <c r="C4" s="1323" t="s">
        <v>42</v>
      </c>
      <c r="D4" s="1324"/>
      <c r="E4" s="1324"/>
      <c r="F4" s="1324"/>
      <c r="G4" s="1324"/>
      <c r="H4" s="1325"/>
      <c r="I4" s="1323" t="s">
        <v>3</v>
      </c>
      <c r="J4" s="1324"/>
      <c r="K4" s="1324"/>
      <c r="L4" s="1325"/>
      <c r="M4" s="2287" t="s">
        <v>44</v>
      </c>
      <c r="N4" s="2288"/>
      <c r="O4" s="2288"/>
      <c r="P4" s="2289"/>
      <c r="Q4" s="2782" t="s">
        <v>886</v>
      </c>
      <c r="R4" s="2797"/>
      <c r="S4" s="2797"/>
      <c r="T4" s="2797"/>
      <c r="U4" s="2797"/>
      <c r="V4" s="2797"/>
      <c r="W4" s="2797"/>
      <c r="X4" s="2797"/>
      <c r="Y4" s="2797"/>
      <c r="Z4" s="2797"/>
      <c r="AA4" s="2797"/>
      <c r="AB4" s="2797"/>
      <c r="AC4" s="2797"/>
      <c r="AD4" s="2797"/>
      <c r="AE4" s="2797"/>
      <c r="AF4" s="2797"/>
      <c r="AG4" s="2798"/>
      <c r="AH4" s="1329" t="s">
        <v>7</v>
      </c>
      <c r="AI4" s="1329"/>
      <c r="AJ4" s="1329"/>
      <c r="AK4" s="1329"/>
      <c r="AL4" s="1329"/>
      <c r="AM4" s="1332" t="s">
        <v>800</v>
      </c>
      <c r="AN4" s="1366"/>
      <c r="AO4" s="1366"/>
      <c r="AP4" s="1366"/>
      <c r="AQ4" s="1367"/>
    </row>
    <row r="5" spans="1:99" ht="13.2" customHeight="1">
      <c r="B5" s="1601"/>
      <c r="C5" s="1326"/>
      <c r="D5" s="1327"/>
      <c r="E5" s="1327"/>
      <c r="F5" s="1327"/>
      <c r="G5" s="1327"/>
      <c r="H5" s="1328"/>
      <c r="I5" s="1326"/>
      <c r="J5" s="1327"/>
      <c r="K5" s="1327"/>
      <c r="L5" s="1328"/>
      <c r="M5" s="2290"/>
      <c r="N5" s="2778"/>
      <c r="O5" s="2778"/>
      <c r="P5" s="2292"/>
      <c r="Q5" s="2782" t="s">
        <v>887</v>
      </c>
      <c r="R5" s="2783"/>
      <c r="S5" s="2783"/>
      <c r="T5" s="2783"/>
      <c r="U5" s="2783"/>
      <c r="V5" s="2783"/>
      <c r="W5" s="2783"/>
      <c r="X5" s="2783"/>
      <c r="Y5" s="2783"/>
      <c r="Z5" s="2783"/>
      <c r="AA5" s="2595"/>
      <c r="AB5" s="1368" t="s">
        <v>888</v>
      </c>
      <c r="AC5" s="1368"/>
      <c r="AD5" s="1368"/>
      <c r="AE5" s="1368"/>
      <c r="AF5" s="1368"/>
      <c r="AG5" s="1369"/>
      <c r="AH5" s="1331"/>
      <c r="AI5" s="1331"/>
      <c r="AJ5" s="1331"/>
      <c r="AK5" s="1331"/>
      <c r="AL5" s="1331"/>
      <c r="AM5" s="1370"/>
      <c r="AN5" s="1371"/>
      <c r="AO5" s="1371"/>
      <c r="AP5" s="1371"/>
      <c r="AQ5" s="1372"/>
    </row>
    <row r="6" spans="1:99" ht="18" customHeight="1">
      <c r="B6" s="1601"/>
      <c r="C6" s="1326"/>
      <c r="D6" s="1327"/>
      <c r="E6" s="1327"/>
      <c r="F6" s="1327"/>
      <c r="G6" s="1327"/>
      <c r="H6" s="1328"/>
      <c r="I6" s="1326"/>
      <c r="J6" s="1327"/>
      <c r="K6" s="1327"/>
      <c r="L6" s="1328"/>
      <c r="M6" s="2290"/>
      <c r="N6" s="2778"/>
      <c r="O6" s="2778"/>
      <c r="P6" s="2292"/>
      <c r="Q6" s="2779" t="s">
        <v>889</v>
      </c>
      <c r="R6" s="2780"/>
      <c r="S6" s="2780"/>
      <c r="T6" s="2780"/>
      <c r="U6" s="2780"/>
      <c r="V6" s="2780"/>
      <c r="W6" s="2780"/>
      <c r="X6" s="2780"/>
      <c r="Y6" s="2780"/>
      <c r="Z6" s="2780"/>
      <c r="AA6" s="2781"/>
      <c r="AB6" s="2784" t="s">
        <v>893</v>
      </c>
      <c r="AC6" s="2785"/>
      <c r="AD6" s="2786"/>
      <c r="AE6" s="2790" t="s">
        <v>894</v>
      </c>
      <c r="AF6" s="2791"/>
      <c r="AG6" s="2792"/>
      <c r="AH6" s="1331"/>
      <c r="AI6" s="1331"/>
      <c r="AJ6" s="1331"/>
      <c r="AK6" s="1331"/>
      <c r="AL6" s="1331"/>
      <c r="AM6" s="1370"/>
      <c r="AN6" s="1371"/>
      <c r="AO6" s="1371"/>
      <c r="AP6" s="1371"/>
      <c r="AQ6" s="1372"/>
    </row>
    <row r="7" spans="1:99" ht="18" customHeight="1">
      <c r="B7" s="1038"/>
      <c r="C7" s="1326"/>
      <c r="D7" s="1327"/>
      <c r="E7" s="1327"/>
      <c r="F7" s="1327"/>
      <c r="G7" s="1327"/>
      <c r="H7" s="1328"/>
      <c r="I7" s="1326"/>
      <c r="J7" s="1327"/>
      <c r="K7" s="1327"/>
      <c r="L7" s="1328"/>
      <c r="M7" s="2290"/>
      <c r="N7" s="2778"/>
      <c r="O7" s="2778"/>
      <c r="P7" s="2292"/>
      <c r="Q7" s="114"/>
      <c r="R7" s="495"/>
      <c r="S7" s="2597" t="s">
        <v>890</v>
      </c>
      <c r="T7" s="2597"/>
      <c r="U7" s="2597"/>
      <c r="V7" s="2597" t="s">
        <v>891</v>
      </c>
      <c r="W7" s="2597"/>
      <c r="X7" s="2597"/>
      <c r="Y7" s="2597" t="s">
        <v>892</v>
      </c>
      <c r="Z7" s="2597"/>
      <c r="AA7" s="2597"/>
      <c r="AB7" s="2787"/>
      <c r="AC7" s="2788"/>
      <c r="AD7" s="2789"/>
      <c r="AE7" s="2793"/>
      <c r="AF7" s="2794"/>
      <c r="AG7" s="2795"/>
      <c r="AH7" s="984"/>
      <c r="AI7" s="985"/>
      <c r="AJ7" s="985"/>
      <c r="AK7" s="985"/>
      <c r="AL7" s="986"/>
      <c r="AM7" s="984"/>
      <c r="AN7" s="985"/>
      <c r="AO7" s="985"/>
      <c r="AP7" s="985"/>
      <c r="AQ7" s="986"/>
    </row>
    <row r="8" spans="1:99">
      <c r="B8" s="488"/>
      <c r="C8" s="1032"/>
      <c r="D8" s="1017"/>
      <c r="E8" s="1017"/>
      <c r="F8" s="1017"/>
      <c r="G8" s="1017"/>
      <c r="H8" s="1007" t="s">
        <v>102</v>
      </c>
      <c r="I8" s="1005"/>
      <c r="J8" s="1006"/>
      <c r="K8" s="1006"/>
      <c r="L8" s="1007" t="s">
        <v>103</v>
      </c>
      <c r="M8" s="1005"/>
      <c r="N8" s="1006"/>
      <c r="O8" s="1006"/>
      <c r="P8" s="1007" t="s">
        <v>104</v>
      </c>
      <c r="Q8" s="1005"/>
      <c r="R8" s="1006" t="s">
        <v>13</v>
      </c>
      <c r="S8" s="1005"/>
      <c r="T8" s="1006"/>
      <c r="U8" s="1007" t="s">
        <v>29</v>
      </c>
      <c r="V8" s="1005"/>
      <c r="W8" s="1006"/>
      <c r="X8" s="1007" t="s">
        <v>30</v>
      </c>
      <c r="Y8" s="1005"/>
      <c r="Z8" s="1006"/>
      <c r="AA8" s="1007" t="s">
        <v>105</v>
      </c>
      <c r="AB8" s="1006"/>
      <c r="AC8" s="1006"/>
      <c r="AD8" s="1006" t="s">
        <v>106</v>
      </c>
      <c r="AE8" s="1005"/>
      <c r="AF8" s="1006"/>
      <c r="AG8" s="1007" t="s">
        <v>107</v>
      </c>
      <c r="AH8" s="1005"/>
      <c r="AI8" s="1006"/>
      <c r="AJ8" s="1006"/>
      <c r="AK8" s="1006"/>
      <c r="AL8" s="1007" t="s">
        <v>109</v>
      </c>
      <c r="AM8" s="1005"/>
      <c r="AN8" s="1006"/>
      <c r="AO8" s="1006"/>
      <c r="AP8" s="1006"/>
      <c r="AQ8" s="1007" t="s">
        <v>110</v>
      </c>
      <c r="CD8" s="3092" t="s">
        <v>435</v>
      </c>
      <c r="CE8" s="3092" t="s">
        <v>430</v>
      </c>
    </row>
    <row r="9" spans="1:99">
      <c r="B9" s="91">
        <v>1</v>
      </c>
      <c r="C9" s="1750"/>
      <c r="D9" s="1750"/>
      <c r="E9" s="1750"/>
      <c r="F9" s="1750"/>
      <c r="G9" s="1750"/>
      <c r="H9" s="1750"/>
      <c r="I9" s="1764"/>
      <c r="J9" s="1765"/>
      <c r="K9" s="1765"/>
      <c r="L9" s="1766"/>
      <c r="M9" s="1306"/>
      <c r="N9" s="1306"/>
      <c r="O9" s="1306"/>
      <c r="P9" s="1306"/>
      <c r="Q9" s="1396"/>
      <c r="R9" s="1398"/>
      <c r="S9" s="1396"/>
      <c r="T9" s="1397"/>
      <c r="U9" s="1398"/>
      <c r="V9" s="1764"/>
      <c r="W9" s="1765"/>
      <c r="X9" s="1766"/>
      <c r="Y9" s="1764"/>
      <c r="Z9" s="1765"/>
      <c r="AA9" s="1766"/>
      <c r="AB9" s="1057"/>
      <c r="AC9" s="1057"/>
      <c r="AD9" s="1057"/>
      <c r="AE9" s="1764"/>
      <c r="AF9" s="1765"/>
      <c r="AG9" s="1766"/>
      <c r="AH9" s="1306"/>
      <c r="AI9" s="1306"/>
      <c r="AJ9" s="1306"/>
      <c r="AK9" s="1306"/>
      <c r="AL9" s="1306"/>
      <c r="AM9" s="1764"/>
      <c r="AN9" s="1765"/>
      <c r="AO9" s="1765"/>
      <c r="AP9" s="1765"/>
      <c r="AQ9" s="1766"/>
      <c r="CD9" s="3092" t="s">
        <v>436</v>
      </c>
      <c r="CE9" s="3092" t="s">
        <v>431</v>
      </c>
    </row>
    <row r="10" spans="1:99">
      <c r="B10" s="92">
        <v>2</v>
      </c>
      <c r="C10" s="1754"/>
      <c r="D10" s="1754"/>
      <c r="E10" s="1754"/>
      <c r="F10" s="1754"/>
      <c r="G10" s="1754"/>
      <c r="H10" s="1754"/>
      <c r="I10" s="1734"/>
      <c r="J10" s="1735"/>
      <c r="K10" s="1735"/>
      <c r="L10" s="1736"/>
      <c r="M10" s="1293"/>
      <c r="N10" s="1293"/>
      <c r="O10" s="1293"/>
      <c r="P10" s="1293"/>
      <c r="Q10" s="1295"/>
      <c r="R10" s="1297"/>
      <c r="S10" s="1295"/>
      <c r="T10" s="1296"/>
      <c r="U10" s="1297"/>
      <c r="V10" s="1734"/>
      <c r="W10" s="1735"/>
      <c r="X10" s="1736"/>
      <c r="Y10" s="1734"/>
      <c r="Z10" s="1735"/>
      <c r="AA10" s="1736"/>
      <c r="AB10" s="1056"/>
      <c r="AC10" s="1056"/>
      <c r="AD10" s="1056"/>
      <c r="AE10" s="1734"/>
      <c r="AF10" s="1735"/>
      <c r="AG10" s="1736"/>
      <c r="AH10" s="1293"/>
      <c r="AI10" s="1293"/>
      <c r="AJ10" s="1293"/>
      <c r="AK10" s="1293"/>
      <c r="AL10" s="1293"/>
      <c r="AM10" s="1734"/>
      <c r="AN10" s="1735"/>
      <c r="AO10" s="1735"/>
      <c r="AP10" s="1735"/>
      <c r="AQ10" s="1736"/>
      <c r="CD10" s="3092" t="s">
        <v>411</v>
      </c>
    </row>
    <row r="11" spans="1:99">
      <c r="B11" s="92">
        <v>3</v>
      </c>
      <c r="C11" s="1754"/>
      <c r="D11" s="1754"/>
      <c r="E11" s="1754"/>
      <c r="F11" s="1754"/>
      <c r="G11" s="1754"/>
      <c r="H11" s="1754"/>
      <c r="I11" s="1734"/>
      <c r="J11" s="1735"/>
      <c r="K11" s="1735"/>
      <c r="L11" s="1736"/>
      <c r="M11" s="1293"/>
      <c r="N11" s="1293"/>
      <c r="O11" s="1293"/>
      <c r="P11" s="1293"/>
      <c r="Q11" s="1295"/>
      <c r="R11" s="1297"/>
      <c r="S11" s="1295"/>
      <c r="T11" s="1296"/>
      <c r="U11" s="1297"/>
      <c r="V11" s="1734"/>
      <c r="W11" s="1735"/>
      <c r="X11" s="1736"/>
      <c r="Y11" s="1734"/>
      <c r="Z11" s="1735"/>
      <c r="AA11" s="1736"/>
      <c r="AB11" s="1056"/>
      <c r="AC11" s="1056"/>
      <c r="AD11" s="1056"/>
      <c r="AE11" s="1734"/>
      <c r="AF11" s="1735"/>
      <c r="AG11" s="1736"/>
      <c r="AH11" s="1293"/>
      <c r="AI11" s="1293"/>
      <c r="AJ11" s="1293"/>
      <c r="AK11" s="1293"/>
      <c r="AL11" s="1293"/>
      <c r="AM11" s="1734"/>
      <c r="AN11" s="1735"/>
      <c r="AO11" s="1735"/>
      <c r="AP11" s="1735"/>
      <c r="AQ11" s="1736"/>
      <c r="CD11" s="3092" t="s">
        <v>437</v>
      </c>
    </row>
    <row r="12" spans="1:99">
      <c r="B12" s="92">
        <v>4</v>
      </c>
      <c r="C12" s="1754"/>
      <c r="D12" s="1754"/>
      <c r="E12" s="1754"/>
      <c r="F12" s="1754"/>
      <c r="G12" s="1754"/>
      <c r="H12" s="1754"/>
      <c r="I12" s="1734"/>
      <c r="J12" s="1735"/>
      <c r="K12" s="1735"/>
      <c r="L12" s="1736"/>
      <c r="M12" s="1293"/>
      <c r="N12" s="1293"/>
      <c r="O12" s="1293"/>
      <c r="P12" s="1293"/>
      <c r="Q12" s="1295"/>
      <c r="R12" s="1297"/>
      <c r="S12" s="1295"/>
      <c r="T12" s="1296"/>
      <c r="U12" s="1297"/>
      <c r="V12" s="1734"/>
      <c r="W12" s="1735"/>
      <c r="X12" s="1736"/>
      <c r="Y12" s="1734"/>
      <c r="Z12" s="1735"/>
      <c r="AA12" s="1736"/>
      <c r="AB12" s="1056"/>
      <c r="AC12" s="1056"/>
      <c r="AD12" s="1056"/>
      <c r="AE12" s="1734"/>
      <c r="AF12" s="1735"/>
      <c r="AG12" s="1736"/>
      <c r="AH12" s="1293"/>
      <c r="AI12" s="1293"/>
      <c r="AJ12" s="1293"/>
      <c r="AK12" s="1293"/>
      <c r="AL12" s="1293"/>
      <c r="AM12" s="1734"/>
      <c r="AN12" s="1735"/>
      <c r="AO12" s="1735"/>
      <c r="AP12" s="1735"/>
      <c r="AQ12" s="1736"/>
      <c r="CD12" s="3092" t="s">
        <v>438</v>
      </c>
    </row>
    <row r="13" spans="1:99">
      <c r="B13" s="93">
        <v>5</v>
      </c>
      <c r="C13" s="1761"/>
      <c r="D13" s="1761"/>
      <c r="E13" s="1761"/>
      <c r="F13" s="1761"/>
      <c r="G13" s="1761"/>
      <c r="H13" s="1761"/>
      <c r="I13" s="1771"/>
      <c r="J13" s="1772"/>
      <c r="K13" s="1772"/>
      <c r="L13" s="1773"/>
      <c r="M13" s="1414"/>
      <c r="N13" s="1414"/>
      <c r="O13" s="1414"/>
      <c r="P13" s="1414"/>
      <c r="Q13" s="1420"/>
      <c r="R13" s="1422"/>
      <c r="S13" s="1420"/>
      <c r="T13" s="1421"/>
      <c r="U13" s="1422"/>
      <c r="V13" s="1771"/>
      <c r="W13" s="1772"/>
      <c r="X13" s="1773"/>
      <c r="Y13" s="1771"/>
      <c r="Z13" s="1772"/>
      <c r="AA13" s="1773"/>
      <c r="AB13" s="1055"/>
      <c r="AC13" s="1055"/>
      <c r="AD13" s="1055"/>
      <c r="AE13" s="1771"/>
      <c r="AF13" s="1772"/>
      <c r="AG13" s="1773"/>
      <c r="AH13" s="1414"/>
      <c r="AI13" s="1414"/>
      <c r="AJ13" s="1414"/>
      <c r="AK13" s="1414"/>
      <c r="AL13" s="1414"/>
      <c r="AM13" s="1771"/>
      <c r="AN13" s="1772"/>
      <c r="AO13" s="1772"/>
      <c r="AP13" s="1772"/>
      <c r="AQ13" s="1773"/>
    </row>
    <row r="14" spans="1:99">
      <c r="B14" s="993" t="s">
        <v>12</v>
      </c>
      <c r="C14" s="2777"/>
      <c r="D14" s="2777"/>
      <c r="E14" s="2777"/>
      <c r="F14" s="2777"/>
      <c r="G14" s="2777"/>
      <c r="H14" s="2777"/>
      <c r="I14" s="2681"/>
      <c r="J14" s="2682"/>
      <c r="K14" s="2682"/>
      <c r="L14" s="2683"/>
      <c r="M14" s="2796"/>
      <c r="N14" s="2796"/>
      <c r="O14" s="2796"/>
      <c r="P14" s="2796"/>
      <c r="Q14" s="1731"/>
      <c r="R14" s="1733"/>
      <c r="S14" s="1731"/>
      <c r="T14" s="1732"/>
      <c r="U14" s="1733"/>
      <c r="V14" s="1742"/>
      <c r="W14" s="1743"/>
      <c r="X14" s="1744"/>
      <c r="Y14" s="1742"/>
      <c r="Z14" s="1743"/>
      <c r="AA14" s="1744"/>
      <c r="AB14" s="1054"/>
      <c r="AC14" s="1054"/>
      <c r="AD14" s="1054"/>
      <c r="AE14" s="1742"/>
      <c r="AF14" s="1743"/>
      <c r="AG14" s="1744"/>
      <c r="AH14" s="1745"/>
      <c r="AI14" s="1745"/>
      <c r="AJ14" s="1745"/>
      <c r="AK14" s="1745"/>
      <c r="AL14" s="1745"/>
      <c r="AM14" s="1742"/>
      <c r="AN14" s="1743"/>
      <c r="AO14" s="1743"/>
      <c r="AP14" s="1743"/>
      <c r="AQ14" s="1744"/>
    </row>
    <row r="15" spans="1:99">
      <c r="A15" s="3093"/>
      <c r="B15" s="466" t="s">
        <v>285</v>
      </c>
      <c r="C15" s="462"/>
      <c r="D15" s="462"/>
      <c r="E15" s="462"/>
      <c r="F15" s="462"/>
      <c r="G15" s="462"/>
      <c r="H15" s="462"/>
      <c r="I15" s="461"/>
      <c r="J15" s="461"/>
      <c r="K15" s="461"/>
      <c r="L15" s="461"/>
      <c r="M15" s="461"/>
      <c r="N15" s="461"/>
      <c r="O15" s="461"/>
      <c r="P15" s="461"/>
      <c r="Q15" s="467"/>
      <c r="R15" s="467"/>
      <c r="S15" s="467"/>
      <c r="T15" s="467"/>
      <c r="U15" s="467"/>
      <c r="V15" s="467"/>
      <c r="W15" s="467"/>
      <c r="X15" s="467"/>
      <c r="Y15" s="467"/>
      <c r="Z15" s="467"/>
      <c r="AA15" s="461"/>
      <c r="AB15" s="461"/>
      <c r="AC15" s="461"/>
      <c r="AD15" s="461"/>
      <c r="AE15" s="461"/>
      <c r="AF15" s="461"/>
      <c r="AG15" s="461"/>
      <c r="AH15" s="1036"/>
      <c r="AI15" s="1036"/>
      <c r="AJ15" s="1036"/>
    </row>
    <row r="16" spans="1:99" s="13" customFormat="1" ht="16.2" customHeight="1">
      <c r="A16" s="468"/>
      <c r="B16" s="469" t="s">
        <v>27</v>
      </c>
      <c r="C16" s="463" t="s">
        <v>895</v>
      </c>
      <c r="D16" s="463"/>
      <c r="E16" s="463"/>
      <c r="F16" s="463"/>
      <c r="G16" s="463"/>
      <c r="H16" s="463"/>
      <c r="I16" s="463"/>
      <c r="J16" s="463"/>
      <c r="K16" s="463"/>
      <c r="L16" s="463"/>
      <c r="M16" s="463"/>
      <c r="N16" s="463"/>
      <c r="O16" s="463"/>
      <c r="P16" s="463"/>
      <c r="Q16" s="463"/>
      <c r="R16" s="463"/>
      <c r="S16" s="463"/>
      <c r="T16" s="463"/>
      <c r="U16" s="463"/>
      <c r="V16" s="463"/>
      <c r="W16" s="463"/>
      <c r="X16" s="463"/>
      <c r="Y16" s="463"/>
      <c r="Z16" s="463"/>
      <c r="AA16" s="463"/>
      <c r="AB16" s="463"/>
      <c r="AC16" s="463"/>
      <c r="AD16" s="463"/>
      <c r="AE16" s="463"/>
      <c r="AF16" s="463"/>
      <c r="AG16" s="463"/>
      <c r="AH16" s="28"/>
      <c r="AI16" s="28"/>
      <c r="AJ16" s="28"/>
      <c r="AK16" s="28"/>
      <c r="AL16" s="28"/>
      <c r="AM16" s="28"/>
      <c r="AN16" s="28"/>
      <c r="AO16" s="28"/>
      <c r="AP16" s="28"/>
      <c r="AQ16" s="28"/>
      <c r="AR16" s="28"/>
      <c r="AS16" s="28"/>
      <c r="AT16" s="28"/>
      <c r="AU16" s="29"/>
      <c r="AV16" s="29"/>
      <c r="AW16" s="28"/>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row>
    <row r="17" spans="1:99" s="13" customFormat="1" ht="16.2" customHeight="1">
      <c r="A17" s="468"/>
      <c r="B17" s="469" t="s">
        <v>28</v>
      </c>
      <c r="C17" s="468" t="s">
        <v>896</v>
      </c>
      <c r="D17" s="468"/>
      <c r="E17" s="463"/>
      <c r="F17" s="463"/>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28"/>
      <c r="AI17" s="28"/>
      <c r="AJ17" s="28"/>
      <c r="AK17" s="28"/>
      <c r="AL17" s="28"/>
      <c r="AM17" s="28"/>
      <c r="AN17" s="28"/>
      <c r="AO17" s="28"/>
      <c r="AP17" s="28"/>
      <c r="AQ17" s="28"/>
      <c r="AR17" s="28"/>
      <c r="AS17" s="28"/>
      <c r="AT17" s="28"/>
      <c r="AU17" s="29"/>
      <c r="AV17" s="29"/>
      <c r="AW17" s="28"/>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row>
    <row r="18" spans="1:99" s="13" customFormat="1" ht="16.2" customHeight="1">
      <c r="A18" s="468"/>
      <c r="B18" s="469" t="s">
        <v>370</v>
      </c>
      <c r="C18" s="463" t="s">
        <v>897</v>
      </c>
      <c r="D18" s="468"/>
      <c r="E18" s="463"/>
      <c r="F18" s="463"/>
      <c r="G18" s="4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28"/>
      <c r="AI18" s="28"/>
      <c r="AJ18" s="28"/>
      <c r="AK18" s="28"/>
      <c r="AL18" s="28"/>
      <c r="AM18" s="28"/>
      <c r="AN18" s="28"/>
      <c r="AO18" s="28"/>
      <c r="AP18" s="28"/>
      <c r="AQ18" s="28"/>
      <c r="AR18" s="28"/>
      <c r="AS18" s="28"/>
      <c r="AT18" s="28"/>
      <c r="AU18" s="29"/>
      <c r="AV18" s="29"/>
      <c r="AW18" s="28"/>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row>
    <row r="19" spans="1:99" s="13" customFormat="1" ht="16.2" customHeight="1">
      <c r="A19" s="468"/>
      <c r="B19" s="469"/>
      <c r="C19" s="470" t="s">
        <v>898</v>
      </c>
      <c r="D19" s="468"/>
      <c r="E19" s="468"/>
      <c r="F19" s="468"/>
      <c r="G19" s="468"/>
      <c r="H19" s="468"/>
      <c r="I19" s="468"/>
      <c r="J19" s="468"/>
      <c r="K19" s="3093"/>
      <c r="L19" s="3093"/>
      <c r="M19" s="3093"/>
      <c r="N19" s="3093"/>
      <c r="O19" s="3093"/>
      <c r="P19" s="3093"/>
      <c r="Q19" s="3093"/>
      <c r="R19" s="3093"/>
      <c r="S19" s="3093"/>
      <c r="T19" s="3093"/>
      <c r="U19" s="463"/>
      <c r="V19" s="463"/>
      <c r="W19" s="463"/>
      <c r="X19" s="463"/>
      <c r="Y19" s="463"/>
      <c r="Z19" s="463"/>
      <c r="AA19" s="463"/>
      <c r="AB19" s="463"/>
      <c r="AC19" s="463"/>
      <c r="AD19" s="463"/>
      <c r="AE19" s="463"/>
      <c r="AF19" s="463"/>
      <c r="AG19" s="463"/>
      <c r="AH19" s="28"/>
      <c r="AI19" s="28"/>
      <c r="AJ19" s="28"/>
      <c r="AK19" s="28"/>
      <c r="AL19" s="28"/>
      <c r="AM19" s="28"/>
      <c r="AN19" s="28"/>
      <c r="AO19" s="28"/>
      <c r="AP19" s="28"/>
      <c r="AQ19" s="28"/>
      <c r="AR19" s="28"/>
      <c r="AS19" s="28"/>
      <c r="AT19" s="28"/>
      <c r="AU19" s="29"/>
      <c r="AV19" s="29"/>
      <c r="AW19" s="28"/>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row>
    <row r="20" spans="1:99" s="13" customFormat="1" ht="16.2" customHeight="1">
      <c r="A20" s="468"/>
      <c r="B20" s="96" t="s">
        <v>371</v>
      </c>
      <c r="C20" s="519" t="s">
        <v>1101</v>
      </c>
      <c r="D20" s="3093"/>
      <c r="E20" s="3093"/>
      <c r="F20" s="3093"/>
      <c r="G20" s="3093"/>
      <c r="H20" s="3093"/>
      <c r="I20" s="3093"/>
      <c r="J20" s="3093"/>
      <c r="K20" s="3093"/>
      <c r="L20" s="3093"/>
      <c r="M20" s="3093"/>
      <c r="N20" s="3093"/>
      <c r="O20" s="3093"/>
      <c r="P20" s="3093"/>
      <c r="Q20" s="3093"/>
      <c r="R20" s="3093"/>
      <c r="S20" s="3093"/>
      <c r="T20" s="3093"/>
      <c r="U20" s="468"/>
      <c r="V20" s="468"/>
      <c r="W20" s="468"/>
      <c r="X20" s="468"/>
      <c r="Y20" s="468"/>
      <c r="Z20" s="468"/>
      <c r="AA20" s="468"/>
      <c r="AB20" s="468"/>
      <c r="AC20" s="468"/>
      <c r="AD20" s="468"/>
      <c r="AE20" s="468"/>
      <c r="AF20" s="468"/>
      <c r="AG20" s="468"/>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row>
    <row r="56" spans="1:98" s="46" customFormat="1" ht="13.8" thickBot="1">
      <c r="A56" s="3092"/>
      <c r="B56" s="3092"/>
      <c r="C56" s="3092"/>
      <c r="D56" s="3092"/>
      <c r="E56" s="3092"/>
      <c r="F56" s="3092"/>
      <c r="G56" s="3092"/>
      <c r="H56" s="3092"/>
      <c r="I56" s="3092"/>
      <c r="J56" s="3092"/>
      <c r="K56" s="3092"/>
      <c r="L56" s="3092"/>
      <c r="M56" s="3092"/>
      <c r="N56" s="3092"/>
      <c r="O56" s="3092"/>
      <c r="P56" s="3092"/>
      <c r="Q56" s="3092"/>
      <c r="R56" s="3092"/>
      <c r="S56" s="3092"/>
      <c r="T56" s="3092"/>
      <c r="U56" s="3092"/>
      <c r="V56" s="3092"/>
      <c r="W56" s="3092"/>
      <c r="X56" s="3092"/>
      <c r="Y56" s="3092"/>
      <c r="Z56" s="3092"/>
      <c r="AA56" s="3092"/>
      <c r="AB56" s="3092"/>
      <c r="AC56" s="3092"/>
      <c r="AD56" s="3092"/>
      <c r="AE56" s="3092"/>
      <c r="AF56" s="3092"/>
      <c r="AG56" s="3092"/>
      <c r="AH56" s="3092"/>
      <c r="AI56" s="3092"/>
      <c r="AJ56" s="3092"/>
      <c r="AK56" s="3092"/>
      <c r="AL56" s="3092"/>
      <c r="AM56" s="3092"/>
      <c r="AN56" s="3092"/>
      <c r="AO56" s="3092"/>
      <c r="AP56" s="3092"/>
      <c r="AQ56" s="3092"/>
      <c r="AR56" s="3094"/>
      <c r="AS56" s="3094"/>
      <c r="AT56" s="3094"/>
      <c r="AU56" s="3094"/>
      <c r="AV56" s="3094"/>
      <c r="AW56" s="3092"/>
      <c r="AX56" s="3092"/>
      <c r="AY56" s="3092"/>
      <c r="AZ56" s="3092"/>
      <c r="BA56" s="3092"/>
      <c r="BB56" s="3092"/>
      <c r="BC56" s="3092"/>
      <c r="BD56" s="3092"/>
      <c r="BE56" s="3092"/>
      <c r="BF56" s="3092"/>
      <c r="BG56" s="3092"/>
      <c r="BH56" s="3092"/>
      <c r="BI56" s="3092"/>
      <c r="BJ56" s="3092"/>
      <c r="BK56" s="3092"/>
      <c r="BL56" s="3092"/>
      <c r="BM56" s="3092"/>
      <c r="BN56" s="3092"/>
      <c r="BO56" s="3092"/>
      <c r="BP56" s="3092"/>
      <c r="BQ56" s="3092"/>
      <c r="BR56" s="3092"/>
      <c r="BS56" s="3092"/>
      <c r="BT56" s="3092"/>
      <c r="BU56" s="3092"/>
      <c r="BV56" s="3092"/>
      <c r="BW56" s="3092"/>
      <c r="BX56" s="3092"/>
      <c r="BY56" s="3092"/>
      <c r="BZ56" s="3092"/>
      <c r="CA56" s="3092"/>
      <c r="CB56" s="3092"/>
      <c r="CC56" s="3092"/>
      <c r="CD56" s="3092"/>
      <c r="CE56" s="3092"/>
      <c r="CF56" s="3092"/>
      <c r="CG56" s="3092"/>
      <c r="CH56" s="3092"/>
      <c r="CI56" s="3092"/>
      <c r="CJ56" s="3092"/>
      <c r="CK56" s="3092"/>
      <c r="CL56" s="3092"/>
      <c r="CM56" s="3092"/>
      <c r="CN56" s="3092"/>
      <c r="CO56" s="3092"/>
      <c r="CP56" s="3092"/>
      <c r="CQ56" s="3092"/>
      <c r="CR56" s="3092"/>
      <c r="CS56" s="3092"/>
      <c r="CT56" s="3092"/>
    </row>
  </sheetData>
  <mergeCells count="75">
    <mergeCell ref="AH4:AL6"/>
    <mergeCell ref="AM4:AQ6"/>
    <mergeCell ref="B4:B6"/>
    <mergeCell ref="Q4:AG4"/>
    <mergeCell ref="Y10:AA10"/>
    <mergeCell ref="AE10:AG10"/>
    <mergeCell ref="AH10:AL10"/>
    <mergeCell ref="AM10:AQ10"/>
    <mergeCell ref="Y9:AA9"/>
    <mergeCell ref="AE9:AG9"/>
    <mergeCell ref="AH9:AL9"/>
    <mergeCell ref="AM9:AQ9"/>
    <mergeCell ref="C10:H10"/>
    <mergeCell ref="I10:L10"/>
    <mergeCell ref="M10:P10"/>
    <mergeCell ref="C9:H9"/>
    <mergeCell ref="V9:X9"/>
    <mergeCell ref="AH12:AL12"/>
    <mergeCell ref="AM12:AQ12"/>
    <mergeCell ref="Y11:AA11"/>
    <mergeCell ref="AE11:AG11"/>
    <mergeCell ref="AH11:AL11"/>
    <mergeCell ref="AM11:AQ11"/>
    <mergeCell ref="V11:X11"/>
    <mergeCell ref="AH14:AL14"/>
    <mergeCell ref="AM14:AQ14"/>
    <mergeCell ref="Y13:AA13"/>
    <mergeCell ref="AE13:AG13"/>
    <mergeCell ref="AH13:AL13"/>
    <mergeCell ref="AM13:AQ13"/>
    <mergeCell ref="V7:X7"/>
    <mergeCell ref="S12:U12"/>
    <mergeCell ref="V10:X10"/>
    <mergeCell ref="C14:H14"/>
    <mergeCell ref="I14:L14"/>
    <mergeCell ref="M14:P14"/>
    <mergeCell ref="C13:H13"/>
    <mergeCell ref="I13:L13"/>
    <mergeCell ref="M13:P13"/>
    <mergeCell ref="C12:H12"/>
    <mergeCell ref="I12:L12"/>
    <mergeCell ref="M12:P12"/>
    <mergeCell ref="C11:H11"/>
    <mergeCell ref="I11:L11"/>
    <mergeCell ref="M11:P11"/>
    <mergeCell ref="I9:L9"/>
    <mergeCell ref="S13:U13"/>
    <mergeCell ref="C4:H7"/>
    <mergeCell ref="I4:L7"/>
    <mergeCell ref="M4:P7"/>
    <mergeCell ref="S7:U7"/>
    <mergeCell ref="M9:P9"/>
    <mergeCell ref="Q14:R14"/>
    <mergeCell ref="S14:U14"/>
    <mergeCell ref="Q6:AA6"/>
    <mergeCell ref="Q5:AA5"/>
    <mergeCell ref="AB5:AG5"/>
    <mergeCell ref="AB6:AD7"/>
    <mergeCell ref="AE6:AG7"/>
    <mergeCell ref="Y7:AA7"/>
    <mergeCell ref="Q9:R9"/>
    <mergeCell ref="Q10:R10"/>
    <mergeCell ref="Q11:R11"/>
    <mergeCell ref="Q12:R12"/>
    <mergeCell ref="Q13:R13"/>
    <mergeCell ref="S9:U9"/>
    <mergeCell ref="S10:U10"/>
    <mergeCell ref="S11:U11"/>
    <mergeCell ref="V14:X14"/>
    <mergeCell ref="Y14:AA14"/>
    <mergeCell ref="AE14:AG14"/>
    <mergeCell ref="V12:X12"/>
    <mergeCell ref="Y12:AA12"/>
    <mergeCell ref="AE12:AG12"/>
    <mergeCell ref="V13:X13"/>
  </mergeCells>
  <phoneticPr fontId="1"/>
  <dataValidations count="1">
    <dataValidation type="list" allowBlank="1" showInputMessage="1" showErrorMessage="1" sqref="I9:L13">
      <formula1>$CE$8:$CE$9</formula1>
    </dataValidation>
  </dataValidations>
  <pageMargins left="0.31496062992125984" right="0.11811023622047245" top="0.55118110236220474" bottom="0.27559055118110237" header="0.31496062992125984" footer="0.31496062992125984"/>
  <pageSetup paperSize="9" scale="68"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T232"/>
  <sheetViews>
    <sheetView topLeftCell="A131" zoomScale="85" zoomScaleNormal="85" zoomScaleSheetLayoutView="85" workbookViewId="0">
      <selection activeCell="L20" sqref="L20"/>
    </sheetView>
  </sheetViews>
  <sheetFormatPr defaultColWidth="9" defaultRowHeight="13.2"/>
  <cols>
    <col min="1" max="1" width="3.109375" style="1136" customWidth="1"/>
    <col min="2" max="77" width="2.6640625" style="1136" customWidth="1"/>
    <col min="78" max="85" width="2.33203125" style="1136" customWidth="1"/>
    <col min="86" max="98" width="9" style="1136"/>
    <col min="99" max="16384" width="9" style="780"/>
  </cols>
  <sheetData>
    <row r="2" spans="2:53">
      <c r="B2" s="1136" t="s">
        <v>40</v>
      </c>
    </row>
    <row r="3" spans="2:53">
      <c r="AR3" s="48" t="s">
        <v>0</v>
      </c>
      <c r="AS3" s="48"/>
      <c r="AT3" s="48"/>
      <c r="AU3" s="48"/>
      <c r="AV3" s="48"/>
      <c r="AW3" s="48"/>
      <c r="AX3" s="48"/>
      <c r="AY3" s="48"/>
      <c r="AZ3" s="48"/>
      <c r="BA3" s="48"/>
    </row>
    <row r="4" spans="2:53">
      <c r="B4" s="1136" t="s">
        <v>1179</v>
      </c>
    </row>
    <row r="5" spans="2:53" ht="8.25" customHeight="1"/>
    <row r="6" spans="2:53" ht="16.5" customHeight="1">
      <c r="C6" s="1323" t="s">
        <v>47</v>
      </c>
      <c r="D6" s="1324"/>
      <c r="E6" s="1324"/>
      <c r="F6" s="1324"/>
      <c r="G6" s="1324"/>
      <c r="H6" s="1324"/>
      <c r="I6" s="1324"/>
      <c r="J6" s="1324"/>
      <c r="K6" s="1324"/>
      <c r="L6" s="1324"/>
      <c r="M6" s="1324"/>
      <c r="N6" s="1324"/>
      <c r="O6" s="1324"/>
      <c r="P6" s="1324"/>
      <c r="Q6" s="1325"/>
      <c r="R6" s="1332" t="s">
        <v>48</v>
      </c>
      <c r="S6" s="1324"/>
      <c r="T6" s="1325"/>
      <c r="U6" s="1329" t="s">
        <v>7</v>
      </c>
      <c r="V6" s="1329"/>
      <c r="W6" s="1329"/>
      <c r="X6" s="1329"/>
      <c r="Y6" s="1329"/>
      <c r="Z6" s="1329" t="s">
        <v>859</v>
      </c>
      <c r="AA6" s="1329"/>
      <c r="AB6" s="1329"/>
      <c r="AC6" s="1329"/>
      <c r="AD6" s="1329"/>
    </row>
    <row r="7" spans="2:53" ht="16.5" customHeight="1">
      <c r="C7" s="1326"/>
      <c r="D7" s="1565"/>
      <c r="E7" s="1565"/>
      <c r="F7" s="1565"/>
      <c r="G7" s="1565"/>
      <c r="H7" s="1565"/>
      <c r="I7" s="1565"/>
      <c r="J7" s="1565"/>
      <c r="K7" s="1565"/>
      <c r="L7" s="1565"/>
      <c r="M7" s="1565"/>
      <c r="N7" s="1565"/>
      <c r="O7" s="1565"/>
      <c r="P7" s="1565"/>
      <c r="Q7" s="1328"/>
      <c r="R7" s="1326"/>
      <c r="S7" s="1565"/>
      <c r="T7" s="1328"/>
      <c r="U7" s="1331"/>
      <c r="V7" s="1331"/>
      <c r="W7" s="1331"/>
      <c r="X7" s="1331"/>
      <c r="Y7" s="1331"/>
      <c r="Z7" s="1331"/>
      <c r="AA7" s="1331"/>
      <c r="AB7" s="1331"/>
      <c r="AC7" s="1331"/>
      <c r="AD7" s="1331"/>
    </row>
    <row r="8" spans="2:53" ht="16.5" customHeight="1">
      <c r="C8" s="1032"/>
      <c r="D8" s="1017"/>
      <c r="E8" s="1017"/>
      <c r="F8" s="1017"/>
      <c r="G8" s="1017"/>
      <c r="H8" s="1017"/>
      <c r="I8" s="489"/>
      <c r="J8" s="489"/>
      <c r="K8" s="489"/>
      <c r="L8" s="489"/>
      <c r="M8" s="489"/>
      <c r="N8" s="489"/>
      <c r="O8" s="489"/>
      <c r="P8" s="489"/>
      <c r="Q8" s="490"/>
      <c r="R8" s="1032"/>
      <c r="S8" s="1017"/>
      <c r="T8" s="490" t="s">
        <v>102</v>
      </c>
      <c r="U8" s="773"/>
      <c r="V8" s="774"/>
      <c r="W8" s="774"/>
      <c r="X8" s="774"/>
      <c r="Y8" s="487" t="s">
        <v>103</v>
      </c>
      <c r="Z8" s="773"/>
      <c r="AA8" s="774"/>
      <c r="AB8" s="774"/>
      <c r="AC8" s="774"/>
      <c r="AD8" s="487" t="s">
        <v>104</v>
      </c>
    </row>
    <row r="9" spans="2:53" ht="16.5" customHeight="1">
      <c r="C9" s="1151" t="s">
        <v>527</v>
      </c>
      <c r="D9" s="1013"/>
      <c r="E9" s="1013"/>
      <c r="F9" s="1013"/>
      <c r="G9" s="1013"/>
      <c r="H9" s="1013"/>
      <c r="I9" s="1013"/>
      <c r="J9" s="1013"/>
      <c r="K9" s="1013"/>
      <c r="L9" s="1013"/>
      <c r="M9" s="1013"/>
      <c r="N9" s="1013"/>
      <c r="O9" s="1013"/>
      <c r="P9" s="1013"/>
      <c r="Q9" s="1142"/>
      <c r="R9" s="1396"/>
      <c r="S9" s="1397"/>
      <c r="T9" s="1398"/>
      <c r="U9" s="2307"/>
      <c r="V9" s="2307"/>
      <c r="W9" s="2307"/>
      <c r="X9" s="2307"/>
      <c r="Y9" s="2307"/>
      <c r="Z9" s="2307"/>
      <c r="AA9" s="2307"/>
      <c r="AB9" s="2307"/>
      <c r="AC9" s="2307"/>
      <c r="AD9" s="2307"/>
    </row>
    <row r="10" spans="2:53" ht="16.5" customHeight="1">
      <c r="C10" s="1135"/>
      <c r="D10" s="505" t="s">
        <v>198</v>
      </c>
      <c r="E10" s="1015"/>
      <c r="F10" s="1015"/>
      <c r="G10" s="1015"/>
      <c r="H10" s="1015"/>
      <c r="I10" s="86"/>
      <c r="J10" s="1015"/>
      <c r="K10" s="1015"/>
      <c r="L10" s="1015"/>
      <c r="M10" s="1015"/>
      <c r="N10" s="1015"/>
      <c r="O10" s="1015"/>
      <c r="P10" s="1015"/>
      <c r="Q10" s="506"/>
      <c r="R10" s="2304"/>
      <c r="S10" s="2305"/>
      <c r="T10" s="2306"/>
      <c r="U10" s="2303"/>
      <c r="V10" s="2303"/>
      <c r="W10" s="2303"/>
      <c r="X10" s="2303"/>
      <c r="Y10" s="2303"/>
      <c r="Z10" s="2303"/>
      <c r="AA10" s="2303"/>
      <c r="AB10" s="2303"/>
      <c r="AC10" s="2303"/>
      <c r="AD10" s="2303"/>
    </row>
    <row r="11" spans="2:53" ht="16.5" customHeight="1">
      <c r="C11" s="1135"/>
      <c r="D11" s="507" t="s">
        <v>199</v>
      </c>
      <c r="E11" s="1015"/>
      <c r="F11" s="1015"/>
      <c r="G11" s="1015"/>
      <c r="H11" s="508"/>
      <c r="I11" s="505"/>
      <c r="J11" s="509"/>
      <c r="K11" s="509"/>
      <c r="L11" s="509"/>
      <c r="M11" s="509"/>
      <c r="N11" s="509"/>
      <c r="O11" s="509"/>
      <c r="P11" s="509"/>
      <c r="Q11" s="506"/>
      <c r="R11" s="2304"/>
      <c r="S11" s="2305"/>
      <c r="T11" s="2306"/>
      <c r="U11" s="2303"/>
      <c r="V11" s="2303"/>
      <c r="W11" s="2303"/>
      <c r="X11" s="2303"/>
      <c r="Y11" s="2303"/>
      <c r="Z11" s="2303"/>
      <c r="AA11" s="2303"/>
      <c r="AB11" s="2303"/>
      <c r="AC11" s="2303"/>
      <c r="AD11" s="2303"/>
    </row>
    <row r="12" spans="2:53" ht="16.5" customHeight="1">
      <c r="C12" s="1135"/>
      <c r="D12" s="510" t="s">
        <v>89</v>
      </c>
      <c r="F12" s="509"/>
      <c r="G12" s="509"/>
      <c r="H12" s="509"/>
      <c r="I12" s="507"/>
      <c r="J12" s="509"/>
      <c r="K12" s="509"/>
      <c r="L12" s="509"/>
      <c r="M12" s="509"/>
      <c r="N12" s="509"/>
      <c r="O12" s="509"/>
      <c r="P12" s="509"/>
      <c r="Q12" s="506"/>
      <c r="R12" s="2304"/>
      <c r="S12" s="2305"/>
      <c r="T12" s="2306"/>
      <c r="U12" s="2303"/>
      <c r="V12" s="2303"/>
      <c r="W12" s="2303"/>
      <c r="X12" s="2303"/>
      <c r="Y12" s="2303"/>
      <c r="Z12" s="2303"/>
      <c r="AA12" s="2303"/>
      <c r="AB12" s="2303"/>
      <c r="AC12" s="2303"/>
      <c r="AD12" s="2303"/>
    </row>
    <row r="13" spans="2:53" ht="16.5" customHeight="1">
      <c r="C13" s="1135"/>
      <c r="D13" s="505" t="s">
        <v>90</v>
      </c>
      <c r="E13" s="86"/>
      <c r="F13" s="86"/>
      <c r="G13" s="86"/>
      <c r="H13" s="86"/>
      <c r="Q13" s="1137"/>
      <c r="R13" s="2799"/>
      <c r="S13" s="2800"/>
      <c r="T13" s="2801"/>
      <c r="U13" s="2802"/>
      <c r="V13" s="2802"/>
      <c r="W13" s="2802"/>
      <c r="X13" s="2802"/>
      <c r="Y13" s="2802"/>
      <c r="Z13" s="2802"/>
      <c r="AA13" s="2802"/>
      <c r="AB13" s="2802"/>
      <c r="AC13" s="2802"/>
      <c r="AD13" s="2802"/>
    </row>
    <row r="14" spans="2:53" ht="16.5" customHeight="1">
      <c r="C14" s="1118"/>
      <c r="D14" s="1448" t="s">
        <v>191</v>
      </c>
      <c r="E14" s="1450"/>
      <c r="F14" s="1450"/>
      <c r="G14" s="1450"/>
      <c r="H14" s="1450"/>
      <c r="I14" s="1450"/>
      <c r="J14" s="1450"/>
      <c r="K14" s="1450"/>
      <c r="L14" s="1450"/>
      <c r="M14" s="1450"/>
      <c r="N14" s="1450"/>
      <c r="O14" s="1450"/>
      <c r="P14" s="1450"/>
      <c r="Q14" s="1449"/>
      <c r="R14" s="2286"/>
      <c r="S14" s="2286"/>
      <c r="T14" s="2286"/>
      <c r="U14" s="2286"/>
      <c r="V14" s="2286"/>
      <c r="W14" s="2286"/>
      <c r="X14" s="2286"/>
      <c r="Y14" s="2286"/>
      <c r="Z14" s="2286"/>
      <c r="AA14" s="2286"/>
      <c r="AB14" s="2286"/>
      <c r="AC14" s="2286"/>
      <c r="AD14" s="2286"/>
    </row>
    <row r="15" spans="2:53" ht="16.5" customHeight="1">
      <c r="C15" s="1135"/>
      <c r="D15" s="511" t="s">
        <v>200</v>
      </c>
      <c r="E15" s="1013"/>
      <c r="F15" s="1013"/>
      <c r="G15" s="1013"/>
      <c r="H15" s="1013"/>
      <c r="I15" s="1013"/>
      <c r="J15" s="1013"/>
      <c r="K15" s="1013"/>
      <c r="L15" s="1013"/>
      <c r="M15" s="1013"/>
      <c r="N15" s="1013"/>
      <c r="O15" s="1013"/>
      <c r="P15" s="1013"/>
      <c r="Q15" s="1142"/>
      <c r="R15" s="2799"/>
      <c r="S15" s="2800"/>
      <c r="T15" s="2801"/>
      <c r="U15" s="2803"/>
      <c r="V15" s="2803"/>
      <c r="W15" s="2803"/>
      <c r="X15" s="2803"/>
      <c r="Y15" s="2803"/>
      <c r="Z15" s="2803"/>
      <c r="AA15" s="2803"/>
      <c r="AB15" s="2803"/>
      <c r="AC15" s="2803"/>
      <c r="AD15" s="2803"/>
    </row>
    <row r="16" spans="2:53" ht="16.5" customHeight="1">
      <c r="C16" s="1135"/>
      <c r="D16" s="512" t="s">
        <v>201</v>
      </c>
      <c r="E16" s="1019"/>
      <c r="F16" s="1019"/>
      <c r="G16" s="1019"/>
      <c r="H16" s="1019"/>
      <c r="I16" s="1019"/>
      <c r="J16" s="1019"/>
      <c r="K16" s="1019"/>
      <c r="L16" s="1019"/>
      <c r="M16" s="1019"/>
      <c r="N16" s="1019"/>
      <c r="O16" s="1019"/>
      <c r="P16" s="1019"/>
      <c r="Q16" s="1140"/>
      <c r="R16" s="2799"/>
      <c r="S16" s="2800"/>
      <c r="T16" s="2801"/>
      <c r="U16" s="2802"/>
      <c r="V16" s="2802"/>
      <c r="W16" s="2802"/>
      <c r="X16" s="2802"/>
      <c r="Y16" s="2802"/>
      <c r="Z16" s="2802"/>
      <c r="AA16" s="2802"/>
      <c r="AB16" s="2802"/>
      <c r="AC16" s="2802"/>
      <c r="AD16" s="2802"/>
    </row>
    <row r="17" spans="2:64" ht="16.5" customHeight="1">
      <c r="C17" s="1118"/>
      <c r="D17" s="1448" t="s">
        <v>190</v>
      </c>
      <c r="E17" s="1450"/>
      <c r="F17" s="1450"/>
      <c r="G17" s="1450"/>
      <c r="H17" s="1450"/>
      <c r="I17" s="1450"/>
      <c r="J17" s="1450"/>
      <c r="K17" s="1450"/>
      <c r="L17" s="1450"/>
      <c r="M17" s="1450"/>
      <c r="N17" s="1450"/>
      <c r="O17" s="1450"/>
      <c r="P17" s="1450"/>
      <c r="Q17" s="1449"/>
      <c r="R17" s="2286"/>
      <c r="S17" s="2286"/>
      <c r="T17" s="2286"/>
      <c r="U17" s="2286"/>
      <c r="V17" s="2286"/>
      <c r="W17" s="2286"/>
      <c r="X17" s="2286"/>
      <c r="Y17" s="2286"/>
      <c r="Z17" s="2286"/>
      <c r="AA17" s="2286"/>
      <c r="AB17" s="2286"/>
      <c r="AC17" s="2286"/>
      <c r="AD17" s="2286"/>
    </row>
    <row r="18" spans="2:64" ht="16.5" customHeight="1">
      <c r="C18" s="1151" t="s">
        <v>585</v>
      </c>
      <c r="D18" s="509"/>
      <c r="E18" s="509"/>
      <c r="F18" s="509"/>
      <c r="G18" s="509"/>
      <c r="H18" s="509"/>
      <c r="I18" s="509"/>
      <c r="J18" s="509"/>
      <c r="K18" s="509"/>
      <c r="L18" s="509"/>
      <c r="M18" s="509"/>
      <c r="N18" s="509"/>
      <c r="O18" s="509"/>
      <c r="P18" s="509"/>
      <c r="Q18" s="506"/>
      <c r="R18" s="2320"/>
      <c r="S18" s="2321"/>
      <c r="T18" s="2322"/>
      <c r="U18" s="2803"/>
      <c r="V18" s="2803"/>
      <c r="W18" s="2803"/>
      <c r="X18" s="2803"/>
      <c r="Y18" s="2803"/>
      <c r="Z18" s="2803"/>
      <c r="AA18" s="2803"/>
      <c r="AB18" s="2803"/>
      <c r="AC18" s="2803"/>
      <c r="AD18" s="2803"/>
    </row>
    <row r="19" spans="2:64" ht="16.5" customHeight="1">
      <c r="C19" s="514"/>
      <c r="D19" s="1015" t="s">
        <v>88</v>
      </c>
      <c r="E19" s="1015"/>
      <c r="F19" s="1015"/>
      <c r="G19" s="1015"/>
      <c r="H19" s="1015"/>
      <c r="I19" s="1015"/>
      <c r="J19" s="1015"/>
      <c r="K19" s="1015"/>
      <c r="L19" s="1015"/>
      <c r="M19" s="1015"/>
      <c r="N19" s="1015"/>
      <c r="O19" s="1015"/>
      <c r="P19" s="1015"/>
      <c r="Q19" s="1141"/>
      <c r="R19" s="2304"/>
      <c r="S19" s="2305"/>
      <c r="T19" s="2306"/>
      <c r="U19" s="2303"/>
      <c r="V19" s="2303"/>
      <c r="W19" s="2303"/>
      <c r="X19" s="2303"/>
      <c r="Y19" s="2303"/>
      <c r="Z19" s="2303"/>
      <c r="AA19" s="2303"/>
      <c r="AB19" s="2303"/>
      <c r="AC19" s="2303"/>
      <c r="AD19" s="2303"/>
    </row>
    <row r="20" spans="2:64" ht="16.5" customHeight="1">
      <c r="C20" s="514"/>
      <c r="D20" s="1015" t="s">
        <v>202</v>
      </c>
      <c r="E20" s="86"/>
      <c r="F20" s="86"/>
      <c r="G20" s="86"/>
      <c r="H20" s="86"/>
      <c r="I20" s="86"/>
      <c r="J20" s="86"/>
      <c r="K20" s="86"/>
      <c r="L20" s="86"/>
      <c r="M20" s="86"/>
      <c r="N20" s="86"/>
      <c r="O20" s="86"/>
      <c r="P20" s="86"/>
      <c r="Q20" s="89"/>
      <c r="R20" s="2304"/>
      <c r="S20" s="1519"/>
      <c r="T20" s="2515"/>
      <c r="U20" s="2303"/>
      <c r="V20" s="2303"/>
      <c r="W20" s="2303"/>
      <c r="X20" s="2303"/>
      <c r="Y20" s="2303"/>
      <c r="Z20" s="2303"/>
      <c r="AA20" s="2303"/>
      <c r="AB20" s="2303"/>
      <c r="AC20" s="2303"/>
      <c r="AD20" s="2303"/>
    </row>
    <row r="21" spans="2:64" ht="16.5" customHeight="1">
      <c r="C21" s="514"/>
      <c r="D21" s="1019" t="s">
        <v>89</v>
      </c>
      <c r="E21" s="1019"/>
      <c r="F21" s="1019"/>
      <c r="G21" s="1019"/>
      <c r="H21" s="1019"/>
      <c r="I21" s="1019"/>
      <c r="J21" s="1019"/>
      <c r="K21" s="1019"/>
      <c r="L21" s="1019"/>
      <c r="M21" s="1019"/>
      <c r="N21" s="1019"/>
      <c r="O21" s="1019"/>
      <c r="P21" s="1019"/>
      <c r="Q21" s="1140"/>
      <c r="R21" s="2317"/>
      <c r="S21" s="2318"/>
      <c r="T21" s="2319"/>
      <c r="U21" s="2316"/>
      <c r="V21" s="2316"/>
      <c r="W21" s="2316"/>
      <c r="X21" s="2316"/>
      <c r="Y21" s="2316"/>
      <c r="Z21" s="2316"/>
      <c r="AA21" s="2316"/>
      <c r="AB21" s="2316"/>
      <c r="AC21" s="2316"/>
      <c r="AD21" s="2316"/>
    </row>
    <row r="22" spans="2:64" ht="16.5" customHeight="1">
      <c r="C22" s="513"/>
      <c r="D22" s="1448" t="s">
        <v>586</v>
      </c>
      <c r="E22" s="1450"/>
      <c r="F22" s="1450"/>
      <c r="G22" s="1450"/>
      <c r="H22" s="1450"/>
      <c r="I22" s="1450"/>
      <c r="J22" s="1450"/>
      <c r="K22" s="1450"/>
      <c r="L22" s="1450"/>
      <c r="M22" s="1450"/>
      <c r="N22" s="1450"/>
      <c r="O22" s="1450"/>
      <c r="P22" s="1450"/>
      <c r="Q22" s="1449"/>
      <c r="R22" s="2317"/>
      <c r="S22" s="2318"/>
      <c r="T22" s="2319"/>
      <c r="U22" s="2316"/>
      <c r="V22" s="2316"/>
      <c r="W22" s="2316"/>
      <c r="X22" s="2316"/>
      <c r="Y22" s="2316"/>
      <c r="Z22" s="2316"/>
      <c r="AA22" s="2316"/>
      <c r="AB22" s="2316"/>
      <c r="AC22" s="2316"/>
      <c r="AD22" s="2316"/>
    </row>
    <row r="23" spans="2:64" ht="12.75" customHeight="1">
      <c r="C23" s="96" t="s">
        <v>285</v>
      </c>
      <c r="D23" s="1002"/>
      <c r="E23" s="1002"/>
      <c r="F23" s="1002"/>
      <c r="G23" s="1002"/>
      <c r="H23" s="1002"/>
      <c r="I23" s="1002"/>
      <c r="J23" s="1002"/>
      <c r="K23" s="1002"/>
      <c r="L23" s="1002"/>
      <c r="M23" s="1002"/>
      <c r="N23" s="1002"/>
      <c r="O23" s="1002"/>
      <c r="P23" s="1002"/>
      <c r="Q23" s="1002"/>
    </row>
    <row r="24" spans="2:64">
      <c r="C24" s="96" t="s">
        <v>27</v>
      </c>
      <c r="D24" s="28" t="s">
        <v>558</v>
      </c>
    </row>
    <row r="25" spans="2:64">
      <c r="C25" s="47"/>
    </row>
    <row r="26" spans="2:64">
      <c r="C26" s="47"/>
    </row>
    <row r="27" spans="2:64">
      <c r="B27" s="1136" t="s">
        <v>559</v>
      </c>
    </row>
    <row r="28" spans="2:64">
      <c r="C28" s="515"/>
    </row>
    <row r="29" spans="2:64">
      <c r="C29" s="1136" t="s">
        <v>1152</v>
      </c>
    </row>
    <row r="30" spans="2:64" ht="8.25" customHeight="1"/>
    <row r="31" spans="2:64" ht="13.5" customHeight="1">
      <c r="C31" s="1365" t="s">
        <v>41</v>
      </c>
      <c r="D31" s="1323" t="s">
        <v>42</v>
      </c>
      <c r="E31" s="1324"/>
      <c r="F31" s="1324"/>
      <c r="G31" s="1324"/>
      <c r="H31" s="1324"/>
      <c r="I31" s="1324"/>
      <c r="J31" s="1325"/>
      <c r="K31" s="1323" t="s">
        <v>4</v>
      </c>
      <c r="L31" s="1324"/>
      <c r="M31" s="1324"/>
      <c r="N31" s="1325"/>
      <c r="O31" s="1323" t="s">
        <v>43</v>
      </c>
      <c r="P31" s="1324"/>
      <c r="Q31" s="1324"/>
      <c r="R31" s="1325"/>
      <c r="S31" s="1332" t="s">
        <v>203</v>
      </c>
      <c r="T31" s="1366"/>
      <c r="U31" s="1367"/>
      <c r="V31" s="2287" t="s">
        <v>204</v>
      </c>
      <c r="W31" s="2288"/>
      <c r="X31" s="2289"/>
      <c r="Y31" s="1332" t="s">
        <v>500</v>
      </c>
      <c r="Z31" s="1366"/>
      <c r="AA31" s="1367"/>
      <c r="AB31" s="2494" t="s">
        <v>501</v>
      </c>
      <c r="AC31" s="2495"/>
      <c r="AD31" s="2495"/>
      <c r="AE31" s="991"/>
      <c r="AF31" s="991"/>
      <c r="AG31" s="992"/>
      <c r="AH31" s="2287" t="s">
        <v>378</v>
      </c>
      <c r="AI31" s="2288"/>
      <c r="AJ31" s="2288"/>
      <c r="AK31" s="1113"/>
      <c r="AL31" s="1113"/>
      <c r="AM31" s="1113"/>
      <c r="AN31" s="1113"/>
      <c r="AO31" s="1113"/>
      <c r="AP31" s="1113"/>
      <c r="AQ31" s="2288"/>
      <c r="AR31" s="2288"/>
      <c r="AS31" s="2288"/>
      <c r="AT31" s="2288"/>
      <c r="AU31" s="2288"/>
      <c r="AV31" s="2288"/>
      <c r="AW31" s="2288"/>
      <c r="AX31" s="2289"/>
      <c r="AY31" s="1332" t="s">
        <v>400</v>
      </c>
      <c r="AZ31" s="1366"/>
      <c r="BA31" s="1366"/>
      <c r="BB31" s="1367"/>
      <c r="BC31" s="1448" t="s">
        <v>206</v>
      </c>
      <c r="BD31" s="1450"/>
      <c r="BE31" s="1450"/>
      <c r="BF31" s="1450"/>
      <c r="BG31" s="1450"/>
      <c r="BH31" s="1449"/>
      <c r="BI31" s="1332" t="s">
        <v>560</v>
      </c>
      <c r="BJ31" s="1366"/>
      <c r="BK31" s="1366"/>
      <c r="BL31" s="1367"/>
    </row>
    <row r="32" spans="2:64" ht="13.5" customHeight="1">
      <c r="C32" s="1563"/>
      <c r="D32" s="1326"/>
      <c r="E32" s="1565"/>
      <c r="F32" s="1565"/>
      <c r="G32" s="1565"/>
      <c r="H32" s="1565"/>
      <c r="I32" s="1565"/>
      <c r="J32" s="1328"/>
      <c r="K32" s="1326"/>
      <c r="L32" s="1565"/>
      <c r="M32" s="1565"/>
      <c r="N32" s="1328"/>
      <c r="O32" s="1326"/>
      <c r="P32" s="1565"/>
      <c r="Q32" s="1565"/>
      <c r="R32" s="1328"/>
      <c r="S32" s="1370"/>
      <c r="T32" s="1377"/>
      <c r="U32" s="1372"/>
      <c r="V32" s="2290"/>
      <c r="W32" s="2291"/>
      <c r="X32" s="2292"/>
      <c r="Y32" s="1370"/>
      <c r="Z32" s="1377"/>
      <c r="AA32" s="1372"/>
      <c r="AB32" s="2497"/>
      <c r="AC32" s="2498"/>
      <c r="AD32" s="2498"/>
      <c r="AE32" s="2494" t="s">
        <v>379</v>
      </c>
      <c r="AF32" s="2495"/>
      <c r="AG32" s="2496"/>
      <c r="AH32" s="2290"/>
      <c r="AI32" s="2291"/>
      <c r="AJ32" s="2291"/>
      <c r="AK32" s="1112"/>
      <c r="AL32" s="1113"/>
      <c r="AM32" s="1114"/>
      <c r="AN32" s="1112"/>
      <c r="AO32" s="1113"/>
      <c r="AP32" s="1114"/>
      <c r="AQ32" s="2494" t="s">
        <v>380</v>
      </c>
      <c r="AR32" s="2495"/>
      <c r="AS32" s="2495"/>
      <c r="AT32" s="2496"/>
      <c r="AU32" s="1332" t="s">
        <v>399</v>
      </c>
      <c r="AV32" s="1366"/>
      <c r="AW32" s="1366"/>
      <c r="AX32" s="1367"/>
      <c r="AY32" s="1370"/>
      <c r="AZ32" s="1377"/>
      <c r="BA32" s="1377"/>
      <c r="BB32" s="1372"/>
      <c r="BC32" s="1392" t="s">
        <v>194</v>
      </c>
      <c r="BD32" s="1393"/>
      <c r="BE32" s="1394"/>
      <c r="BF32" s="2643" t="s">
        <v>77</v>
      </c>
      <c r="BG32" s="2638"/>
      <c r="BH32" s="2639"/>
      <c r="BI32" s="1370"/>
      <c r="BJ32" s="1377"/>
      <c r="BK32" s="1377"/>
      <c r="BL32" s="1372"/>
    </row>
    <row r="33" spans="1:98" s="778" customFormat="1" ht="15" customHeight="1">
      <c r="A33" s="1123"/>
      <c r="B33" s="1123"/>
      <c r="C33" s="1563"/>
      <c r="D33" s="1326"/>
      <c r="E33" s="1565"/>
      <c r="F33" s="1565"/>
      <c r="G33" s="1565"/>
      <c r="H33" s="1565"/>
      <c r="I33" s="1565"/>
      <c r="J33" s="1328"/>
      <c r="K33" s="1326"/>
      <c r="L33" s="1565"/>
      <c r="M33" s="1565"/>
      <c r="N33" s="1328"/>
      <c r="O33" s="1326"/>
      <c r="P33" s="1565"/>
      <c r="Q33" s="1565"/>
      <c r="R33" s="1328"/>
      <c r="S33" s="1370"/>
      <c r="T33" s="1377"/>
      <c r="U33" s="1372"/>
      <c r="V33" s="2290"/>
      <c r="W33" s="2291"/>
      <c r="X33" s="2292"/>
      <c r="Y33" s="1370"/>
      <c r="Z33" s="1377"/>
      <c r="AA33" s="1372"/>
      <c r="AB33" s="2497"/>
      <c r="AC33" s="2498"/>
      <c r="AD33" s="2498"/>
      <c r="AE33" s="2497"/>
      <c r="AF33" s="2498"/>
      <c r="AG33" s="2499"/>
      <c r="AH33" s="2290"/>
      <c r="AI33" s="2291"/>
      <c r="AJ33" s="2291"/>
      <c r="AK33" s="2290" t="s">
        <v>493</v>
      </c>
      <c r="AL33" s="2291"/>
      <c r="AM33" s="2292"/>
      <c r="AN33" s="2290" t="s">
        <v>489</v>
      </c>
      <c r="AO33" s="2291"/>
      <c r="AP33" s="2292"/>
      <c r="AQ33" s="2804"/>
      <c r="AR33" s="2805"/>
      <c r="AS33" s="2805"/>
      <c r="AT33" s="2806"/>
      <c r="AU33" s="1370"/>
      <c r="AV33" s="1377"/>
      <c r="AW33" s="1377"/>
      <c r="AX33" s="1372"/>
      <c r="AY33" s="1370"/>
      <c r="AZ33" s="1377"/>
      <c r="BA33" s="1377"/>
      <c r="BB33" s="1372"/>
      <c r="BC33" s="2397"/>
      <c r="BD33" s="2398"/>
      <c r="BE33" s="2399"/>
      <c r="BF33" s="2644"/>
      <c r="BG33" s="2641"/>
      <c r="BH33" s="2642"/>
      <c r="BI33" s="1370"/>
      <c r="BJ33" s="1377"/>
      <c r="BK33" s="1377"/>
      <c r="BL33" s="1372"/>
      <c r="BM33" s="1123"/>
      <c r="BN33" s="1123"/>
      <c r="BO33" s="1123"/>
      <c r="BP33" s="1123"/>
      <c r="BQ33" s="1123"/>
      <c r="BR33" s="1123"/>
      <c r="BS33" s="1123"/>
      <c r="BT33" s="1123"/>
      <c r="BU33" s="1123"/>
      <c r="BV33" s="1123"/>
      <c r="BW33" s="1123"/>
      <c r="BX33" s="1123"/>
      <c r="BY33" s="1123"/>
      <c r="BZ33" s="1123"/>
      <c r="CA33" s="1123"/>
      <c r="CB33" s="1123"/>
      <c r="CC33" s="1123"/>
      <c r="CD33" s="1123"/>
      <c r="CE33" s="1123"/>
      <c r="CF33" s="1123"/>
      <c r="CG33" s="1123"/>
      <c r="CH33" s="1123"/>
      <c r="CI33" s="1123"/>
      <c r="CJ33" s="1123"/>
      <c r="CK33" s="1123"/>
      <c r="CL33" s="1123"/>
      <c r="CM33" s="1123"/>
      <c r="CN33" s="1123"/>
      <c r="CO33" s="1123"/>
      <c r="CP33" s="1123"/>
      <c r="CQ33" s="1123"/>
      <c r="CR33" s="1123"/>
      <c r="CS33" s="1123"/>
      <c r="CT33" s="1123"/>
    </row>
    <row r="34" spans="1:98" s="778" customFormat="1" ht="25.05" customHeight="1">
      <c r="A34" s="1123"/>
      <c r="B34" s="1123"/>
      <c r="C34" s="1563"/>
      <c r="D34" s="1326"/>
      <c r="E34" s="1565"/>
      <c r="F34" s="1565"/>
      <c r="G34" s="1565"/>
      <c r="H34" s="1565"/>
      <c r="I34" s="1565"/>
      <c r="J34" s="1328"/>
      <c r="K34" s="1326"/>
      <c r="L34" s="1565"/>
      <c r="M34" s="1565"/>
      <c r="N34" s="1328"/>
      <c r="O34" s="1326"/>
      <c r="P34" s="1565"/>
      <c r="Q34" s="1565"/>
      <c r="R34" s="1328"/>
      <c r="S34" s="1370"/>
      <c r="T34" s="1377"/>
      <c r="U34" s="1372"/>
      <c r="V34" s="2290"/>
      <c r="W34" s="2291"/>
      <c r="X34" s="2292"/>
      <c r="Y34" s="1370"/>
      <c r="Z34" s="1377"/>
      <c r="AA34" s="1372"/>
      <c r="AB34" s="2497"/>
      <c r="AC34" s="2498"/>
      <c r="AD34" s="2498"/>
      <c r="AE34" s="2497"/>
      <c r="AF34" s="2498"/>
      <c r="AG34" s="2499"/>
      <c r="AH34" s="2290"/>
      <c r="AI34" s="2291"/>
      <c r="AJ34" s="2291"/>
      <c r="AK34" s="2290"/>
      <c r="AL34" s="2291"/>
      <c r="AM34" s="2292"/>
      <c r="AN34" s="2290"/>
      <c r="AO34" s="2291"/>
      <c r="AP34" s="2292"/>
      <c r="AQ34" s="2497" t="s">
        <v>381</v>
      </c>
      <c r="AR34" s="2807"/>
      <c r="AS34" s="2808" t="s">
        <v>382</v>
      </c>
      <c r="AT34" s="2499"/>
      <c r="AU34" s="1370"/>
      <c r="AV34" s="1377"/>
      <c r="AW34" s="1377"/>
      <c r="AX34" s="1372"/>
      <c r="AY34" s="1370"/>
      <c r="AZ34" s="1377"/>
      <c r="BA34" s="1377"/>
      <c r="BB34" s="1372"/>
      <c r="BC34" s="2397"/>
      <c r="BD34" s="2398"/>
      <c r="BE34" s="2399"/>
      <c r="BF34" s="2644"/>
      <c r="BG34" s="2641"/>
      <c r="BH34" s="2642"/>
      <c r="BI34" s="1370"/>
      <c r="BJ34" s="1377"/>
      <c r="BK34" s="1377"/>
      <c r="BL34" s="1372"/>
      <c r="BM34" s="1123"/>
      <c r="BN34" s="1123"/>
      <c r="BO34" s="1123"/>
      <c r="BP34" s="1123"/>
      <c r="BQ34" s="1123"/>
      <c r="BR34" s="1123"/>
      <c r="BS34" s="1123"/>
      <c r="BT34" s="1123"/>
      <c r="BU34" s="1123"/>
      <c r="BV34" s="1123"/>
      <c r="BW34" s="1123"/>
      <c r="BX34" s="1123"/>
      <c r="BY34" s="1123"/>
      <c r="BZ34" s="1123"/>
      <c r="CA34" s="1123"/>
      <c r="CB34" s="1123"/>
      <c r="CC34" s="1123"/>
      <c r="CD34" s="1123"/>
      <c r="CE34" s="1123"/>
      <c r="CF34" s="1123"/>
      <c r="CG34" s="1123"/>
      <c r="CH34" s="1123"/>
      <c r="CI34" s="1123"/>
      <c r="CJ34" s="1123"/>
      <c r="CK34" s="1123"/>
      <c r="CL34" s="1123"/>
      <c r="CM34" s="1123"/>
      <c r="CN34" s="1123"/>
      <c r="CO34" s="1123"/>
      <c r="CP34" s="1123"/>
      <c r="CQ34" s="1123"/>
      <c r="CR34" s="1123"/>
      <c r="CS34" s="1123"/>
      <c r="CT34" s="1123"/>
    </row>
    <row r="35" spans="1:98" s="778" customFormat="1" ht="13.5" customHeight="1">
      <c r="A35" s="1123"/>
      <c r="B35" s="1123"/>
      <c r="C35" s="1001"/>
      <c r="D35" s="987"/>
      <c r="E35" s="1002"/>
      <c r="F35" s="1002"/>
      <c r="G35" s="1002"/>
      <c r="H35" s="1002"/>
      <c r="I35" s="1002"/>
      <c r="J35" s="988" t="s">
        <v>102</v>
      </c>
      <c r="K35" s="987"/>
      <c r="L35" s="1002"/>
      <c r="M35" s="1002"/>
      <c r="N35" s="988" t="s">
        <v>103</v>
      </c>
      <c r="O35" s="987"/>
      <c r="P35" s="1002"/>
      <c r="Q35" s="1002"/>
      <c r="R35" s="988" t="s">
        <v>104</v>
      </c>
      <c r="S35" s="987"/>
      <c r="T35" s="1002"/>
      <c r="U35" s="988" t="s">
        <v>13</v>
      </c>
      <c r="V35" s="1157"/>
      <c r="W35" s="1158"/>
      <c r="X35" s="988" t="s">
        <v>29</v>
      </c>
      <c r="Y35" s="987"/>
      <c r="Z35" s="1002"/>
      <c r="AA35" s="988" t="s">
        <v>30</v>
      </c>
      <c r="AB35" s="516"/>
      <c r="AC35" s="517"/>
      <c r="AD35" s="1002" t="s">
        <v>105</v>
      </c>
      <c r="AE35" s="987"/>
      <c r="AF35" s="1002"/>
      <c r="AG35" s="988" t="s">
        <v>106</v>
      </c>
      <c r="AH35" s="987"/>
      <c r="AI35" s="1002"/>
      <c r="AJ35" s="1017" t="s">
        <v>107</v>
      </c>
      <c r="AK35" s="1032"/>
      <c r="AL35" s="1017"/>
      <c r="AM35" s="1033" t="s">
        <v>109</v>
      </c>
      <c r="AN35" s="1032"/>
      <c r="AO35" s="1017"/>
      <c r="AP35" s="1033" t="s">
        <v>110</v>
      </c>
      <c r="AQ35" s="1023"/>
      <c r="AR35" s="1024"/>
      <c r="AS35" s="1024"/>
      <c r="AT35" s="1025" t="s">
        <v>115</v>
      </c>
      <c r="AU35" s="1023"/>
      <c r="AV35" s="1024"/>
      <c r="AW35" s="1024"/>
      <c r="AX35" s="988" t="s">
        <v>111</v>
      </c>
      <c r="AY35" s="1023"/>
      <c r="AZ35" s="1024"/>
      <c r="BA35" s="1024"/>
      <c r="BB35" s="988" t="s">
        <v>112</v>
      </c>
      <c r="BC35" s="1120"/>
      <c r="BD35" s="1121"/>
      <c r="BE35" s="1122" t="s">
        <v>113</v>
      </c>
      <c r="BF35" s="1121"/>
      <c r="BG35" s="1121"/>
      <c r="BH35" s="1122" t="s">
        <v>223</v>
      </c>
      <c r="BI35" s="987"/>
      <c r="BJ35" s="1002"/>
      <c r="BK35" s="1002"/>
      <c r="BL35" s="988" t="s">
        <v>374</v>
      </c>
      <c r="BM35" s="1123"/>
      <c r="BN35" s="1123"/>
      <c r="BO35" s="1123"/>
      <c r="BP35" s="1123"/>
      <c r="BQ35" s="1123"/>
      <c r="BR35" s="1123"/>
      <c r="BS35" s="1123"/>
      <c r="BT35" s="1123"/>
      <c r="BU35" s="1123"/>
      <c r="BV35" s="1123"/>
      <c r="BW35" s="1123"/>
      <c r="BX35" s="1123"/>
      <c r="BY35" s="1123"/>
      <c r="BZ35" s="1123"/>
      <c r="CA35" s="1123"/>
      <c r="CB35" s="1123"/>
      <c r="CC35" s="1123"/>
      <c r="CD35" s="1123"/>
      <c r="CE35" s="1123"/>
      <c r="CF35" s="1123"/>
      <c r="CG35" s="1123"/>
      <c r="CH35" s="1123"/>
      <c r="CI35" s="1123"/>
      <c r="CJ35" s="1123"/>
      <c r="CK35" s="1123"/>
      <c r="CL35" s="1123"/>
      <c r="CM35" s="1123"/>
      <c r="CN35" s="1123"/>
      <c r="CO35" s="1123"/>
      <c r="CP35" s="1123"/>
      <c r="CQ35" s="1123"/>
      <c r="CR35" s="1123"/>
      <c r="CS35" s="1123"/>
      <c r="CT35" s="1123"/>
    </row>
    <row r="36" spans="1:98">
      <c r="C36" s="91">
        <v>1</v>
      </c>
      <c r="D36" s="1750"/>
      <c r="E36" s="1750"/>
      <c r="F36" s="1750"/>
      <c r="G36" s="1750"/>
      <c r="H36" s="1750"/>
      <c r="I36" s="1750"/>
      <c r="J36" s="1750"/>
      <c r="K36" s="2307"/>
      <c r="L36" s="2307"/>
      <c r="M36" s="2307"/>
      <c r="N36" s="2307"/>
      <c r="O36" s="2307"/>
      <c r="P36" s="2307"/>
      <c r="Q36" s="2307"/>
      <c r="R36" s="2307"/>
      <c r="S36" s="1396"/>
      <c r="T36" s="1397"/>
      <c r="U36" s="1398"/>
      <c r="V36" s="1396"/>
      <c r="W36" s="1397"/>
      <c r="X36" s="1398"/>
      <c r="Y36" s="1396"/>
      <c r="Z36" s="1397"/>
      <c r="AA36" s="1398"/>
      <c r="AB36" s="1396"/>
      <c r="AC36" s="1397"/>
      <c r="AD36" s="1398"/>
      <c r="AE36" s="1396"/>
      <c r="AF36" s="1397"/>
      <c r="AG36" s="1398"/>
      <c r="AH36" s="1396"/>
      <c r="AI36" s="1397"/>
      <c r="AJ36" s="1398"/>
      <c r="AK36" s="1396"/>
      <c r="AL36" s="1397"/>
      <c r="AM36" s="1398"/>
      <c r="AN36" s="1397"/>
      <c r="AO36" s="1397"/>
      <c r="AP36" s="1398"/>
      <c r="AQ36" s="1396"/>
      <c r="AR36" s="2613"/>
      <c r="AS36" s="2614"/>
      <c r="AT36" s="1398"/>
      <c r="AU36" s="1396"/>
      <c r="AV36" s="1397"/>
      <c r="AW36" s="1397"/>
      <c r="AX36" s="1398"/>
      <c r="AY36" s="1396"/>
      <c r="AZ36" s="1397"/>
      <c r="BA36" s="1397"/>
      <c r="BB36" s="1398"/>
      <c r="BC36" s="1396"/>
      <c r="BD36" s="1397"/>
      <c r="BE36" s="1398"/>
      <c r="BF36" s="1396"/>
      <c r="BG36" s="1397"/>
      <c r="BH36" s="1398"/>
      <c r="BI36" s="1396"/>
      <c r="BJ36" s="1397"/>
      <c r="BK36" s="1397"/>
      <c r="BL36" s="1398"/>
    </row>
    <row r="37" spans="1:98">
      <c r="C37" s="92">
        <v>2</v>
      </c>
      <c r="D37" s="1754"/>
      <c r="E37" s="1754"/>
      <c r="F37" s="1754"/>
      <c r="G37" s="1754"/>
      <c r="H37" s="1754"/>
      <c r="I37" s="1754"/>
      <c r="J37" s="1754"/>
      <c r="K37" s="2303"/>
      <c r="L37" s="2303"/>
      <c r="M37" s="2303"/>
      <c r="N37" s="2303"/>
      <c r="O37" s="2303"/>
      <c r="P37" s="2303"/>
      <c r="Q37" s="2303"/>
      <c r="R37" s="2303"/>
      <c r="S37" s="1295"/>
      <c r="T37" s="1296"/>
      <c r="U37" s="1297"/>
      <c r="V37" s="1295"/>
      <c r="W37" s="1296"/>
      <c r="X37" s="1297"/>
      <c r="Y37" s="1295"/>
      <c r="Z37" s="1296"/>
      <c r="AA37" s="1297"/>
      <c r="AB37" s="1295"/>
      <c r="AC37" s="1296"/>
      <c r="AD37" s="1297"/>
      <c r="AE37" s="1295"/>
      <c r="AF37" s="1296"/>
      <c r="AG37" s="1297"/>
      <c r="AH37" s="1295"/>
      <c r="AI37" s="1296"/>
      <c r="AJ37" s="1297"/>
      <c r="AK37" s="1296"/>
      <c r="AL37" s="1296"/>
      <c r="AM37" s="1297"/>
      <c r="AN37" s="1296"/>
      <c r="AO37" s="1296"/>
      <c r="AP37" s="1297"/>
      <c r="AQ37" s="1295"/>
      <c r="AR37" s="2616"/>
      <c r="AS37" s="2615"/>
      <c r="AT37" s="1297"/>
      <c r="AU37" s="1295"/>
      <c r="AV37" s="1296"/>
      <c r="AW37" s="1296"/>
      <c r="AX37" s="1297"/>
      <c r="AY37" s="1295"/>
      <c r="AZ37" s="1296"/>
      <c r="BA37" s="1296"/>
      <c r="BB37" s="1297"/>
      <c r="BC37" s="1295"/>
      <c r="BD37" s="1296"/>
      <c r="BE37" s="1297"/>
      <c r="BF37" s="1295"/>
      <c r="BG37" s="1296"/>
      <c r="BH37" s="1297"/>
      <c r="BI37" s="1295"/>
      <c r="BJ37" s="1296"/>
      <c r="BK37" s="1296"/>
      <c r="BL37" s="1297"/>
    </row>
    <row r="38" spans="1:98">
      <c r="C38" s="92">
        <v>3</v>
      </c>
      <c r="D38" s="1754"/>
      <c r="E38" s="1754"/>
      <c r="F38" s="1754"/>
      <c r="G38" s="1754"/>
      <c r="H38" s="1754"/>
      <c r="I38" s="1754"/>
      <c r="J38" s="1754"/>
      <c r="K38" s="2303"/>
      <c r="L38" s="2303"/>
      <c r="M38" s="2303"/>
      <c r="N38" s="2303"/>
      <c r="O38" s="2303"/>
      <c r="P38" s="2303"/>
      <c r="Q38" s="2303"/>
      <c r="R38" s="2303"/>
      <c r="S38" s="1295"/>
      <c r="T38" s="1296"/>
      <c r="U38" s="1297"/>
      <c r="V38" s="1295"/>
      <c r="W38" s="1296"/>
      <c r="X38" s="1297"/>
      <c r="Y38" s="1295"/>
      <c r="Z38" s="1296"/>
      <c r="AA38" s="1297"/>
      <c r="AB38" s="1295"/>
      <c r="AC38" s="1296"/>
      <c r="AD38" s="1297"/>
      <c r="AE38" s="1295"/>
      <c r="AF38" s="1296"/>
      <c r="AG38" s="1297"/>
      <c r="AH38" s="1295"/>
      <c r="AI38" s="1296"/>
      <c r="AJ38" s="1297"/>
      <c r="AK38" s="1296"/>
      <c r="AL38" s="1296"/>
      <c r="AM38" s="1297"/>
      <c r="AN38" s="1296"/>
      <c r="AO38" s="1296"/>
      <c r="AP38" s="1297"/>
      <c r="AQ38" s="1295"/>
      <c r="AR38" s="2616"/>
      <c r="AS38" s="2615"/>
      <c r="AT38" s="1297"/>
      <c r="AU38" s="1295"/>
      <c r="AV38" s="1296"/>
      <c r="AW38" s="1296"/>
      <c r="AX38" s="1297"/>
      <c r="AY38" s="1295"/>
      <c r="AZ38" s="1296"/>
      <c r="BA38" s="1296"/>
      <c r="BB38" s="1297"/>
      <c r="BC38" s="1295"/>
      <c r="BD38" s="1296"/>
      <c r="BE38" s="1297"/>
      <c r="BF38" s="1295"/>
      <c r="BG38" s="1296"/>
      <c r="BH38" s="1297"/>
      <c r="BI38" s="1295"/>
      <c r="BJ38" s="1296"/>
      <c r="BK38" s="1296"/>
      <c r="BL38" s="1297"/>
    </row>
    <row r="39" spans="1:98">
      <c r="C39" s="92">
        <v>4</v>
      </c>
      <c r="D39" s="1754"/>
      <c r="E39" s="1754"/>
      <c r="F39" s="1754"/>
      <c r="G39" s="1754"/>
      <c r="H39" s="1754"/>
      <c r="I39" s="1754"/>
      <c r="J39" s="1754"/>
      <c r="K39" s="2303"/>
      <c r="L39" s="2303"/>
      <c r="M39" s="2303"/>
      <c r="N39" s="2303"/>
      <c r="O39" s="2303"/>
      <c r="P39" s="2303"/>
      <c r="Q39" s="2303"/>
      <c r="R39" s="2303"/>
      <c r="S39" s="1295"/>
      <c r="T39" s="1296"/>
      <c r="U39" s="1297"/>
      <c r="V39" s="1295"/>
      <c r="W39" s="1296"/>
      <c r="X39" s="1297"/>
      <c r="Y39" s="1295"/>
      <c r="Z39" s="1296"/>
      <c r="AA39" s="1297"/>
      <c r="AB39" s="1295"/>
      <c r="AC39" s="1296"/>
      <c r="AD39" s="1297"/>
      <c r="AE39" s="1295"/>
      <c r="AF39" s="1296"/>
      <c r="AG39" s="1297"/>
      <c r="AH39" s="1295"/>
      <c r="AI39" s="1296"/>
      <c r="AJ39" s="1297"/>
      <c r="AK39" s="1296"/>
      <c r="AL39" s="1296"/>
      <c r="AM39" s="1297"/>
      <c r="AN39" s="1296"/>
      <c r="AO39" s="1296"/>
      <c r="AP39" s="1297"/>
      <c r="AQ39" s="1295"/>
      <c r="AR39" s="2616"/>
      <c r="AS39" s="2615"/>
      <c r="AT39" s="1297"/>
      <c r="AU39" s="1295"/>
      <c r="AV39" s="1296"/>
      <c r="AW39" s="1296"/>
      <c r="AX39" s="1297"/>
      <c r="AY39" s="1295"/>
      <c r="AZ39" s="1296"/>
      <c r="BA39" s="1296"/>
      <c r="BB39" s="1297"/>
      <c r="BC39" s="1295"/>
      <c r="BD39" s="1296"/>
      <c r="BE39" s="1297"/>
      <c r="BF39" s="1295"/>
      <c r="BG39" s="1296"/>
      <c r="BH39" s="1297"/>
      <c r="BI39" s="1295"/>
      <c r="BJ39" s="1296"/>
      <c r="BK39" s="1296"/>
      <c r="BL39" s="1297"/>
    </row>
    <row r="40" spans="1:98">
      <c r="C40" s="93">
        <v>5</v>
      </c>
      <c r="D40" s="1761"/>
      <c r="E40" s="1761"/>
      <c r="F40" s="1761"/>
      <c r="G40" s="1761"/>
      <c r="H40" s="1761"/>
      <c r="I40" s="1761"/>
      <c r="J40" s="1761"/>
      <c r="K40" s="2316"/>
      <c r="L40" s="2316"/>
      <c r="M40" s="2316"/>
      <c r="N40" s="2316"/>
      <c r="O40" s="2316"/>
      <c r="P40" s="2316"/>
      <c r="Q40" s="2316"/>
      <c r="R40" s="2316"/>
      <c r="S40" s="1420"/>
      <c r="T40" s="1421"/>
      <c r="U40" s="1422"/>
      <c r="V40" s="1420"/>
      <c r="W40" s="1421"/>
      <c r="X40" s="1422"/>
      <c r="Y40" s="1420"/>
      <c r="Z40" s="1421"/>
      <c r="AA40" s="1422"/>
      <c r="AB40" s="1420"/>
      <c r="AC40" s="1421"/>
      <c r="AD40" s="1422"/>
      <c r="AE40" s="1420"/>
      <c r="AF40" s="1421"/>
      <c r="AG40" s="1422"/>
      <c r="AH40" s="1102"/>
      <c r="AI40" s="1103"/>
      <c r="AJ40" s="1104"/>
      <c r="AK40" s="1421"/>
      <c r="AL40" s="1421"/>
      <c r="AM40" s="1422"/>
      <c r="AN40" s="1421"/>
      <c r="AO40" s="1421"/>
      <c r="AP40" s="1422"/>
      <c r="AQ40" s="1420"/>
      <c r="AR40" s="2618"/>
      <c r="AS40" s="2617"/>
      <c r="AT40" s="1422"/>
      <c r="AU40" s="1420"/>
      <c r="AV40" s="1421"/>
      <c r="AW40" s="1421"/>
      <c r="AX40" s="1422"/>
      <c r="AY40" s="1420"/>
      <c r="AZ40" s="1421"/>
      <c r="BA40" s="1421"/>
      <c r="BB40" s="1422"/>
      <c r="BC40" s="1295"/>
      <c r="BD40" s="1296"/>
      <c r="BE40" s="1297"/>
      <c r="BF40" s="1295"/>
      <c r="BG40" s="1296"/>
      <c r="BH40" s="1297"/>
      <c r="BI40" s="1420"/>
      <c r="BJ40" s="1421"/>
      <c r="BK40" s="1421"/>
      <c r="BL40" s="1422"/>
    </row>
    <row r="41" spans="1:98">
      <c r="C41" s="993" t="s">
        <v>12</v>
      </c>
      <c r="D41" s="2541"/>
      <c r="E41" s="2541"/>
      <c r="F41" s="2541"/>
      <c r="G41" s="2541"/>
      <c r="H41" s="2541"/>
      <c r="I41" s="2541"/>
      <c r="J41" s="2541"/>
      <c r="K41" s="2355"/>
      <c r="L41" s="2355"/>
      <c r="M41" s="2355"/>
      <c r="N41" s="2355"/>
      <c r="O41" s="2355"/>
      <c r="P41" s="2355"/>
      <c r="Q41" s="2355"/>
      <c r="R41" s="2355"/>
      <c r="S41" s="1731"/>
      <c r="T41" s="1732"/>
      <c r="U41" s="1733"/>
      <c r="V41" s="2621"/>
      <c r="W41" s="2622"/>
      <c r="X41" s="2623"/>
      <c r="Y41" s="2621"/>
      <c r="Z41" s="2622"/>
      <c r="AA41" s="2623"/>
      <c r="AB41" s="1731"/>
      <c r="AC41" s="1732"/>
      <c r="AD41" s="1733"/>
      <c r="AE41" s="1731"/>
      <c r="AF41" s="1732"/>
      <c r="AG41" s="1733"/>
      <c r="AH41" s="2528"/>
      <c r="AI41" s="2529"/>
      <c r="AJ41" s="2530"/>
      <c r="AK41" s="2528"/>
      <c r="AL41" s="2529"/>
      <c r="AM41" s="2530"/>
      <c r="AN41" s="2529"/>
      <c r="AO41" s="2529"/>
      <c r="AP41" s="2530"/>
      <c r="AQ41" s="2355"/>
      <c r="AR41" s="2355"/>
      <c r="AS41" s="2355"/>
      <c r="AT41" s="2355"/>
      <c r="AU41" s="2528"/>
      <c r="AV41" s="2529"/>
      <c r="AW41" s="2529"/>
      <c r="AX41" s="2530"/>
      <c r="AY41" s="1731"/>
      <c r="AZ41" s="1732"/>
      <c r="BA41" s="1732"/>
      <c r="BB41" s="1733"/>
      <c r="BC41" s="2528"/>
      <c r="BD41" s="2529"/>
      <c r="BE41" s="2530"/>
      <c r="BF41" s="2528"/>
      <c r="BG41" s="2529"/>
      <c r="BH41" s="2530"/>
      <c r="BI41" s="2528"/>
      <c r="BJ41" s="2529"/>
      <c r="BK41" s="2529"/>
      <c r="BL41" s="2530"/>
    </row>
    <row r="42" spans="1:98" ht="8.25" customHeight="1"/>
    <row r="43" spans="1:98" ht="13.5" customHeight="1">
      <c r="C43" s="1323" t="s">
        <v>41</v>
      </c>
      <c r="D43" s="2421" t="s">
        <v>1153</v>
      </c>
      <c r="E43" s="2422"/>
      <c r="F43" s="2422"/>
      <c r="G43" s="2422"/>
      <c r="H43" s="2422"/>
      <c r="I43" s="2422"/>
      <c r="J43" s="2422"/>
      <c r="K43" s="2422"/>
      <c r="L43" s="2422"/>
      <c r="M43" s="2422"/>
      <c r="N43" s="2422"/>
      <c r="O43" s="3108" t="s">
        <v>1332</v>
      </c>
      <c r="P43" s="3109"/>
      <c r="Q43" s="3109"/>
      <c r="R43" s="2419"/>
      <c r="S43" s="3108" t="s">
        <v>1333</v>
      </c>
      <c r="T43" s="3109"/>
      <c r="U43" s="3109"/>
      <c r="V43" s="2419"/>
      <c r="W43" s="1366" t="s">
        <v>393</v>
      </c>
      <c r="X43" s="1366"/>
      <c r="Y43" s="1366"/>
      <c r="Z43" s="1366"/>
      <c r="AA43" s="1130"/>
      <c r="AB43" s="1130"/>
      <c r="AC43" s="1130"/>
      <c r="AD43" s="1130"/>
      <c r="AE43" s="1130"/>
      <c r="AF43" s="1130"/>
      <c r="AG43" s="1130"/>
      <c r="AH43" s="1130"/>
      <c r="AI43" s="1332" t="s">
        <v>859</v>
      </c>
      <c r="AJ43" s="1366"/>
      <c r="AK43" s="1366"/>
      <c r="AL43" s="1366"/>
      <c r="AM43" s="968"/>
      <c r="AN43" s="1130"/>
      <c r="AO43" s="1130"/>
      <c r="AP43" s="1130"/>
      <c r="AQ43" s="1130"/>
      <c r="AR43" s="1130"/>
      <c r="AS43" s="1130"/>
      <c r="AT43" s="1138"/>
    </row>
    <row r="44" spans="1:98" ht="13.5" customHeight="1">
      <c r="C44" s="1326"/>
      <c r="D44" s="2809" t="s">
        <v>873</v>
      </c>
      <c r="E44" s="2810"/>
      <c r="F44" s="2810"/>
      <c r="G44" s="2810"/>
      <c r="H44" s="2811"/>
      <c r="I44" s="2815" t="s">
        <v>874</v>
      </c>
      <c r="J44" s="2816"/>
      <c r="K44" s="2816"/>
      <c r="L44" s="2816"/>
      <c r="M44" s="2816"/>
      <c r="N44" s="2816"/>
      <c r="O44" s="3110"/>
      <c r="P44" s="1371"/>
      <c r="Q44" s="1371"/>
      <c r="R44" s="2420"/>
      <c r="S44" s="3110"/>
      <c r="T44" s="1371"/>
      <c r="U44" s="1371"/>
      <c r="V44" s="2420"/>
      <c r="W44" s="1377"/>
      <c r="X44" s="1377"/>
      <c r="Y44" s="1377"/>
      <c r="Z44" s="1377"/>
      <c r="AA44" s="1332" t="s">
        <v>561</v>
      </c>
      <c r="AB44" s="1366"/>
      <c r="AC44" s="1366"/>
      <c r="AD44" s="1367"/>
      <c r="AE44" s="1332" t="s">
        <v>562</v>
      </c>
      <c r="AF44" s="1366"/>
      <c r="AG44" s="1366"/>
      <c r="AH44" s="1366"/>
      <c r="AI44" s="1370"/>
      <c r="AJ44" s="1377"/>
      <c r="AK44" s="1377"/>
      <c r="AL44" s="1372"/>
      <c r="AM44" s="1332" t="s">
        <v>561</v>
      </c>
      <c r="AN44" s="1366"/>
      <c r="AO44" s="1366"/>
      <c r="AP44" s="1367"/>
      <c r="AQ44" s="1332" t="s">
        <v>562</v>
      </c>
      <c r="AR44" s="1366"/>
      <c r="AS44" s="1366"/>
      <c r="AT44" s="1367"/>
    </row>
    <row r="45" spans="1:98" s="778" customFormat="1" ht="15" customHeight="1">
      <c r="A45" s="1123"/>
      <c r="B45" s="1123"/>
      <c r="C45" s="1326"/>
      <c r="D45" s="2812"/>
      <c r="E45" s="2813"/>
      <c r="F45" s="2813"/>
      <c r="G45" s="2813"/>
      <c r="H45" s="2814"/>
      <c r="I45" s="2817"/>
      <c r="J45" s="2398"/>
      <c r="K45" s="2398"/>
      <c r="L45" s="2398"/>
      <c r="M45" s="2398"/>
      <c r="N45" s="2398"/>
      <c r="O45" s="3110"/>
      <c r="P45" s="1371"/>
      <c r="Q45" s="1371"/>
      <c r="R45" s="2420"/>
      <c r="S45" s="3110"/>
      <c r="T45" s="1371"/>
      <c r="U45" s="1371"/>
      <c r="V45" s="2420"/>
      <c r="W45" s="1377"/>
      <c r="X45" s="1377"/>
      <c r="Y45" s="1377"/>
      <c r="Z45" s="1377"/>
      <c r="AA45" s="1370"/>
      <c r="AB45" s="1377"/>
      <c r="AC45" s="1377"/>
      <c r="AD45" s="1372"/>
      <c r="AE45" s="1370"/>
      <c r="AF45" s="1377"/>
      <c r="AG45" s="1377"/>
      <c r="AH45" s="1377"/>
      <c r="AI45" s="1370"/>
      <c r="AJ45" s="1377"/>
      <c r="AK45" s="1377"/>
      <c r="AL45" s="1372"/>
      <c r="AM45" s="1370"/>
      <c r="AN45" s="1377"/>
      <c r="AO45" s="1377"/>
      <c r="AP45" s="1372"/>
      <c r="AQ45" s="1370"/>
      <c r="AR45" s="1377"/>
      <c r="AS45" s="1377"/>
      <c r="AT45" s="1372"/>
      <c r="AU45" s="1123"/>
      <c r="AV45" s="1123"/>
      <c r="AW45" s="1123"/>
      <c r="AX45" s="1123"/>
      <c r="AY45" s="1123"/>
      <c r="AZ45" s="1123"/>
      <c r="BA45" s="1123"/>
      <c r="BB45" s="1123"/>
      <c r="BC45" s="1123"/>
      <c r="BD45" s="1123"/>
      <c r="BE45" s="1123"/>
      <c r="BF45" s="1123"/>
      <c r="BG45" s="1123"/>
      <c r="BH45" s="1123"/>
      <c r="BI45" s="1123"/>
      <c r="BJ45" s="1123"/>
      <c r="BK45" s="1123"/>
      <c r="BL45" s="1123"/>
      <c r="BM45" s="1123"/>
      <c r="BN45" s="1123"/>
      <c r="BO45" s="1123"/>
      <c r="BP45" s="1123"/>
      <c r="BQ45" s="1123"/>
      <c r="BR45" s="1123"/>
      <c r="BS45" s="1123"/>
      <c r="BT45" s="1123"/>
      <c r="BU45" s="1123"/>
      <c r="BV45" s="1123"/>
      <c r="BW45" s="1123"/>
      <c r="BX45" s="1123"/>
      <c r="BY45" s="1123"/>
      <c r="BZ45" s="1123"/>
      <c r="CA45" s="1123"/>
      <c r="CB45" s="1123"/>
      <c r="CC45" s="1123"/>
      <c r="CD45" s="1123"/>
      <c r="CE45" s="1123"/>
      <c r="CF45" s="1123"/>
      <c r="CG45" s="1123"/>
      <c r="CH45" s="1123"/>
      <c r="CI45" s="1123"/>
      <c r="CJ45" s="1123"/>
      <c r="CK45" s="1123"/>
      <c r="CL45" s="1123"/>
      <c r="CM45" s="1123"/>
      <c r="CN45" s="1123"/>
      <c r="CO45" s="1123"/>
      <c r="CP45" s="1123"/>
      <c r="CQ45" s="1123"/>
      <c r="CR45" s="1123"/>
      <c r="CS45" s="1123"/>
      <c r="CT45" s="1123"/>
    </row>
    <row r="46" spans="1:98" s="778" customFormat="1" ht="25.05" customHeight="1">
      <c r="A46" s="1123"/>
      <c r="B46" s="1123"/>
      <c r="C46" s="1326"/>
      <c r="D46" s="2812"/>
      <c r="E46" s="2813"/>
      <c r="F46" s="2813"/>
      <c r="G46" s="2813"/>
      <c r="H46" s="2814"/>
      <c r="I46" s="2817"/>
      <c r="J46" s="2398"/>
      <c r="K46" s="2398"/>
      <c r="L46" s="2398"/>
      <c r="M46" s="2398"/>
      <c r="N46" s="2398"/>
      <c r="O46" s="3110"/>
      <c r="P46" s="1371"/>
      <c r="Q46" s="1371"/>
      <c r="R46" s="2420"/>
      <c r="S46" s="3110"/>
      <c r="T46" s="1371"/>
      <c r="U46" s="1371"/>
      <c r="V46" s="2420"/>
      <c r="W46" s="1377"/>
      <c r="X46" s="1377"/>
      <c r="Y46" s="1377"/>
      <c r="Z46" s="1377"/>
      <c r="AA46" s="1370"/>
      <c r="AB46" s="1377"/>
      <c r="AC46" s="1377"/>
      <c r="AD46" s="1372"/>
      <c r="AE46" s="1370"/>
      <c r="AF46" s="1377"/>
      <c r="AG46" s="1377"/>
      <c r="AH46" s="1377"/>
      <c r="AI46" s="1370"/>
      <c r="AJ46" s="1377"/>
      <c r="AK46" s="1377"/>
      <c r="AL46" s="1372"/>
      <c r="AM46" s="1370"/>
      <c r="AN46" s="1377"/>
      <c r="AO46" s="1377"/>
      <c r="AP46" s="1372"/>
      <c r="AQ46" s="1370"/>
      <c r="AR46" s="1377"/>
      <c r="AS46" s="1377"/>
      <c r="AT46" s="1372"/>
      <c r="AU46" s="1123"/>
      <c r="AV46" s="1123"/>
      <c r="AW46" s="1123"/>
      <c r="AX46" s="1123"/>
      <c r="AY46" s="1123"/>
      <c r="AZ46" s="1123"/>
      <c r="BA46" s="1123"/>
      <c r="BB46" s="1123"/>
      <c r="BC46" s="1123"/>
      <c r="BD46" s="1123"/>
      <c r="BE46" s="1123"/>
      <c r="BF46" s="1123"/>
      <c r="BG46" s="1123"/>
      <c r="BH46" s="1123"/>
      <c r="BI46" s="1123"/>
      <c r="BJ46" s="1123"/>
      <c r="BK46" s="1123"/>
      <c r="BL46" s="1123"/>
      <c r="BM46" s="1123"/>
      <c r="BN46" s="1123"/>
      <c r="BO46" s="1123"/>
      <c r="BP46" s="1123"/>
      <c r="BQ46" s="1123"/>
      <c r="BR46" s="1123"/>
      <c r="BS46" s="1123"/>
      <c r="BT46" s="1123"/>
      <c r="BU46" s="1123"/>
      <c r="BV46" s="1123"/>
      <c r="BW46" s="1123"/>
      <c r="BX46" s="1123"/>
      <c r="BY46" s="1123"/>
      <c r="BZ46" s="1123"/>
      <c r="CA46" s="1123"/>
      <c r="CB46" s="1123"/>
      <c r="CC46" s="1123"/>
      <c r="CD46" s="1123"/>
      <c r="CE46" s="1123"/>
      <c r="CF46" s="1123"/>
      <c r="CG46" s="1123"/>
      <c r="CH46" s="1123"/>
      <c r="CI46" s="1123"/>
      <c r="CJ46" s="1136"/>
      <c r="CK46" s="1136"/>
      <c r="CL46" s="1136"/>
      <c r="CM46" s="1123"/>
      <c r="CN46" s="1123"/>
      <c r="CO46" s="1123"/>
      <c r="CP46" s="1123"/>
      <c r="CQ46" s="1123"/>
      <c r="CR46" s="1123"/>
      <c r="CS46" s="1123"/>
      <c r="CT46" s="1123"/>
    </row>
    <row r="47" spans="1:98" s="778" customFormat="1" ht="13.5" customHeight="1">
      <c r="A47" s="1123"/>
      <c r="B47" s="1123"/>
      <c r="C47" s="1032"/>
      <c r="D47" s="1126"/>
      <c r="E47" s="1170"/>
      <c r="F47" s="1170"/>
      <c r="G47" s="1170"/>
      <c r="H47" s="1127" t="s">
        <v>375</v>
      </c>
      <c r="I47" s="1126"/>
      <c r="J47" s="1170"/>
      <c r="K47" s="1170"/>
      <c r="L47" s="1170"/>
      <c r="M47" s="1170"/>
      <c r="N47" s="1170" t="s">
        <v>563</v>
      </c>
      <c r="O47" s="1126"/>
      <c r="P47" s="1170"/>
      <c r="Q47" s="1170"/>
      <c r="R47" s="1127" t="s">
        <v>564</v>
      </c>
      <c r="S47" s="1126"/>
      <c r="T47" s="1170"/>
      <c r="U47" s="1170"/>
      <c r="V47" s="1127" t="s">
        <v>565</v>
      </c>
      <c r="W47" s="1017"/>
      <c r="X47" s="1017"/>
      <c r="Y47" s="1017"/>
      <c r="Z47" s="1017" t="s">
        <v>566</v>
      </c>
      <c r="AA47" s="1032"/>
      <c r="AB47" s="1017"/>
      <c r="AC47" s="1017"/>
      <c r="AD47" s="1033" t="s">
        <v>567</v>
      </c>
      <c r="AE47" s="1032"/>
      <c r="AF47" s="1017"/>
      <c r="AG47" s="1017"/>
      <c r="AH47" s="1017" t="s">
        <v>593</v>
      </c>
      <c r="AI47" s="1032"/>
      <c r="AJ47" s="1017"/>
      <c r="AK47" s="1017"/>
      <c r="AL47" s="1033" t="s">
        <v>661</v>
      </c>
      <c r="AM47" s="1032"/>
      <c r="AN47" s="1017"/>
      <c r="AO47" s="1017"/>
      <c r="AP47" s="1033" t="s">
        <v>660</v>
      </c>
      <c r="AQ47" s="1032"/>
      <c r="AR47" s="1017"/>
      <c r="AS47" s="1017"/>
      <c r="AT47" s="1033" t="s">
        <v>659</v>
      </c>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36"/>
      <c r="CK47" s="1136"/>
      <c r="CL47" s="1136"/>
      <c r="CM47" s="1123"/>
      <c r="CN47" s="1123"/>
      <c r="CO47" s="1123"/>
      <c r="CP47" s="1123"/>
      <c r="CQ47" s="1123"/>
      <c r="CR47" s="1123"/>
      <c r="CS47" s="1123"/>
      <c r="CT47" s="1123"/>
    </row>
    <row r="48" spans="1:98">
      <c r="C48" s="990">
        <v>1</v>
      </c>
      <c r="D48" s="2818"/>
      <c r="E48" s="2819"/>
      <c r="F48" s="2819"/>
      <c r="G48" s="2819"/>
      <c r="H48" s="2820"/>
      <c r="I48" s="2818"/>
      <c r="J48" s="2819"/>
      <c r="K48" s="2819"/>
      <c r="L48" s="2819"/>
      <c r="M48" s="2819"/>
      <c r="N48" s="2821"/>
      <c r="O48" s="2818"/>
      <c r="P48" s="2819"/>
      <c r="Q48" s="2819"/>
      <c r="R48" s="2821"/>
      <c r="S48" s="2818"/>
      <c r="T48" s="2819"/>
      <c r="U48" s="2819"/>
      <c r="V48" s="2820"/>
      <c r="W48" s="2822"/>
      <c r="X48" s="2823"/>
      <c r="Y48" s="2823"/>
      <c r="Z48" s="2824"/>
      <c r="AA48" s="2825"/>
      <c r="AB48" s="2825"/>
      <c r="AC48" s="2825"/>
      <c r="AD48" s="2825"/>
      <c r="AE48" s="2826"/>
      <c r="AF48" s="2823"/>
      <c r="AG48" s="2823"/>
      <c r="AH48" s="2824"/>
      <c r="AI48" s="2827"/>
      <c r="AJ48" s="2828"/>
      <c r="AK48" s="2828"/>
      <c r="AL48" s="2829"/>
      <c r="AM48" s="1705"/>
      <c r="AN48" s="1706"/>
      <c r="AO48" s="1706"/>
      <c r="AP48" s="1707"/>
      <c r="AQ48" s="2827"/>
      <c r="AR48" s="2828"/>
      <c r="AS48" s="2828"/>
      <c r="AT48" s="2830"/>
    </row>
    <row r="49" spans="3:46">
      <c r="C49" s="518">
        <v>2</v>
      </c>
      <c r="D49" s="2831"/>
      <c r="E49" s="2832"/>
      <c r="F49" s="2832"/>
      <c r="G49" s="2832"/>
      <c r="H49" s="2833"/>
      <c r="I49" s="2831"/>
      <c r="J49" s="2832"/>
      <c r="K49" s="2832"/>
      <c r="L49" s="2832"/>
      <c r="M49" s="2832"/>
      <c r="N49" s="2834"/>
      <c r="O49" s="2831"/>
      <c r="P49" s="2832"/>
      <c r="Q49" s="2832"/>
      <c r="R49" s="2834"/>
      <c r="S49" s="2831"/>
      <c r="T49" s="2832"/>
      <c r="U49" s="2832"/>
      <c r="V49" s="2833"/>
      <c r="W49" s="2835"/>
      <c r="X49" s="2836"/>
      <c r="Y49" s="2836"/>
      <c r="Z49" s="2837"/>
      <c r="AA49" s="2835"/>
      <c r="AB49" s="2836"/>
      <c r="AC49" s="2836"/>
      <c r="AD49" s="2838"/>
      <c r="AE49" s="2839"/>
      <c r="AF49" s="2836"/>
      <c r="AG49" s="2836"/>
      <c r="AH49" s="2837"/>
      <c r="AI49" s="2835"/>
      <c r="AJ49" s="2836"/>
      <c r="AK49" s="2836"/>
      <c r="AL49" s="2838"/>
      <c r="AM49" s="2839"/>
      <c r="AN49" s="2836"/>
      <c r="AO49" s="2836"/>
      <c r="AP49" s="2837"/>
      <c r="AQ49" s="2835"/>
      <c r="AR49" s="2836"/>
      <c r="AS49" s="2836"/>
      <c r="AT49" s="2837"/>
    </row>
    <row r="50" spans="3:46">
      <c r="C50" s="987">
        <v>3</v>
      </c>
      <c r="D50" s="2831"/>
      <c r="E50" s="2832"/>
      <c r="F50" s="2832"/>
      <c r="G50" s="2832"/>
      <c r="H50" s="2833"/>
      <c r="I50" s="2831"/>
      <c r="J50" s="2832"/>
      <c r="K50" s="2832"/>
      <c r="L50" s="2832"/>
      <c r="M50" s="2832"/>
      <c r="N50" s="2834"/>
      <c r="O50" s="2831"/>
      <c r="P50" s="2832"/>
      <c r="Q50" s="2832"/>
      <c r="R50" s="2834"/>
      <c r="S50" s="2831"/>
      <c r="T50" s="2832"/>
      <c r="U50" s="2832"/>
      <c r="V50" s="2833"/>
      <c r="W50" s="2827"/>
      <c r="X50" s="2828"/>
      <c r="Y50" s="2828"/>
      <c r="Z50" s="2830"/>
      <c r="AA50" s="2827"/>
      <c r="AB50" s="2828"/>
      <c r="AC50" s="2828"/>
      <c r="AD50" s="2829"/>
      <c r="AE50" s="2840"/>
      <c r="AF50" s="2828"/>
      <c r="AG50" s="2828"/>
      <c r="AH50" s="2830"/>
      <c r="AI50" s="2827"/>
      <c r="AJ50" s="2828"/>
      <c r="AK50" s="2828"/>
      <c r="AL50" s="2829"/>
      <c r="AM50" s="2840"/>
      <c r="AN50" s="2828"/>
      <c r="AO50" s="2828"/>
      <c r="AP50" s="2830"/>
      <c r="AQ50" s="2827"/>
      <c r="AR50" s="2828"/>
      <c r="AS50" s="2828"/>
      <c r="AT50" s="2830"/>
    </row>
    <row r="51" spans="3:46">
      <c r="C51" s="971">
        <v>4</v>
      </c>
      <c r="D51" s="2831"/>
      <c r="E51" s="2832"/>
      <c r="F51" s="2832"/>
      <c r="G51" s="2832"/>
      <c r="H51" s="2833"/>
      <c r="I51" s="2831"/>
      <c r="J51" s="2832"/>
      <c r="K51" s="2832"/>
      <c r="L51" s="2832"/>
      <c r="M51" s="2832"/>
      <c r="N51" s="2834"/>
      <c r="O51" s="2831"/>
      <c r="P51" s="2832"/>
      <c r="Q51" s="2832"/>
      <c r="R51" s="2834"/>
      <c r="S51" s="2831"/>
      <c r="T51" s="2832"/>
      <c r="U51" s="2832"/>
      <c r="V51" s="2833"/>
      <c r="W51" s="2841"/>
      <c r="X51" s="2842"/>
      <c r="Y51" s="2842"/>
      <c r="Z51" s="2843"/>
      <c r="AA51" s="2841"/>
      <c r="AB51" s="2842"/>
      <c r="AC51" s="2842"/>
      <c r="AD51" s="2844"/>
      <c r="AE51" s="2845"/>
      <c r="AF51" s="2842"/>
      <c r="AG51" s="2842"/>
      <c r="AH51" s="2843"/>
      <c r="AI51" s="2841"/>
      <c r="AJ51" s="2842"/>
      <c r="AK51" s="2842"/>
      <c r="AL51" s="2844"/>
      <c r="AM51" s="2845"/>
      <c r="AN51" s="2842"/>
      <c r="AO51" s="2842"/>
      <c r="AP51" s="2843"/>
      <c r="AQ51" s="2841"/>
      <c r="AR51" s="2842"/>
      <c r="AS51" s="2842"/>
      <c r="AT51" s="2843"/>
    </row>
    <row r="52" spans="3:46">
      <c r="C52" s="987">
        <v>5</v>
      </c>
      <c r="D52" s="2846"/>
      <c r="E52" s="2847"/>
      <c r="F52" s="2847"/>
      <c r="G52" s="2847"/>
      <c r="H52" s="2848"/>
      <c r="I52" s="2846"/>
      <c r="J52" s="2847"/>
      <c r="K52" s="2847"/>
      <c r="L52" s="2847"/>
      <c r="M52" s="2847"/>
      <c r="N52" s="2849"/>
      <c r="O52" s="2846"/>
      <c r="P52" s="2847"/>
      <c r="Q52" s="2847"/>
      <c r="R52" s="2849"/>
      <c r="S52" s="2846"/>
      <c r="T52" s="2847"/>
      <c r="U52" s="2847"/>
      <c r="V52" s="2848"/>
      <c r="W52" s="2850"/>
      <c r="X52" s="2851"/>
      <c r="Y52" s="2851"/>
      <c r="Z52" s="2852"/>
      <c r="AA52" s="2850"/>
      <c r="AB52" s="2851"/>
      <c r="AC52" s="2851"/>
      <c r="AD52" s="2853"/>
      <c r="AE52" s="2854"/>
      <c r="AF52" s="2851"/>
      <c r="AG52" s="2851"/>
      <c r="AH52" s="2852"/>
      <c r="AI52" s="2850"/>
      <c r="AJ52" s="2851"/>
      <c r="AK52" s="2851"/>
      <c r="AL52" s="2853"/>
      <c r="AM52" s="2854"/>
      <c r="AN52" s="2851"/>
      <c r="AO52" s="2851"/>
      <c r="AP52" s="2852"/>
      <c r="AQ52" s="2850"/>
      <c r="AR52" s="2851"/>
      <c r="AS52" s="2851"/>
      <c r="AT52" s="2852"/>
    </row>
    <row r="53" spans="3:46">
      <c r="C53" s="964" t="s">
        <v>12</v>
      </c>
      <c r="D53" s="2864"/>
      <c r="E53" s="2865"/>
      <c r="F53" s="2865"/>
      <c r="G53" s="2865"/>
      <c r="H53" s="2866"/>
      <c r="I53" s="2867"/>
      <c r="J53" s="2868"/>
      <c r="K53" s="2868"/>
      <c r="L53" s="2868"/>
      <c r="M53" s="2868"/>
      <c r="N53" s="2868"/>
      <c r="O53" s="2864"/>
      <c r="P53" s="2865"/>
      <c r="Q53" s="2865"/>
      <c r="R53" s="2866"/>
      <c r="S53" s="3111"/>
      <c r="T53" s="3112"/>
      <c r="U53" s="3112"/>
      <c r="V53" s="3113"/>
      <c r="W53" s="2855"/>
      <c r="X53" s="2856"/>
      <c r="Y53" s="2856"/>
      <c r="Z53" s="2857"/>
      <c r="AA53" s="2855"/>
      <c r="AB53" s="2856"/>
      <c r="AC53" s="2856"/>
      <c r="AD53" s="2869"/>
      <c r="AE53" s="2870"/>
      <c r="AF53" s="2856"/>
      <c r="AG53" s="2856"/>
      <c r="AH53" s="2857"/>
      <c r="AI53" s="2855"/>
      <c r="AJ53" s="2856"/>
      <c r="AK53" s="2856"/>
      <c r="AL53" s="2869"/>
      <c r="AM53" s="2870"/>
      <c r="AN53" s="2856"/>
      <c r="AO53" s="2856"/>
      <c r="AP53" s="2857"/>
      <c r="AQ53" s="2855"/>
      <c r="AR53" s="2856"/>
      <c r="AS53" s="2856"/>
      <c r="AT53" s="2857"/>
    </row>
    <row r="54" spans="3:46">
      <c r="C54" s="96" t="s">
        <v>285</v>
      </c>
      <c r="D54" s="1132"/>
      <c r="E54" s="1132"/>
      <c r="F54" s="1132"/>
      <c r="G54" s="1132"/>
      <c r="H54" s="1132"/>
      <c r="I54" s="1132"/>
      <c r="J54" s="1132"/>
      <c r="AE54" s="1002"/>
      <c r="AF54" s="1002"/>
      <c r="AG54" s="1002"/>
      <c r="AH54" s="1002"/>
      <c r="AI54" s="1002"/>
    </row>
    <row r="55" spans="3:46">
      <c r="C55" s="96" t="s">
        <v>27</v>
      </c>
      <c r="D55" s="28" t="s">
        <v>394</v>
      </c>
    </row>
    <row r="56" spans="3:46">
      <c r="C56" s="96" t="s">
        <v>28</v>
      </c>
      <c r="D56" s="28" t="s">
        <v>324</v>
      </c>
    </row>
    <row r="57" spans="3:46">
      <c r="C57" s="96" t="s">
        <v>370</v>
      </c>
      <c r="D57" s="28" t="s">
        <v>440</v>
      </c>
    </row>
    <row r="58" spans="3:46">
      <c r="C58" s="96" t="s">
        <v>371</v>
      </c>
      <c r="D58" s="28" t="s">
        <v>441</v>
      </c>
    </row>
    <row r="59" spans="3:46">
      <c r="C59" s="96" t="s">
        <v>520</v>
      </c>
      <c r="D59" s="28" t="s">
        <v>326</v>
      </c>
    </row>
    <row r="60" spans="3:46">
      <c r="C60" s="96" t="s">
        <v>404</v>
      </c>
      <c r="D60" s="28" t="s">
        <v>490</v>
      </c>
      <c r="E60" s="1132"/>
      <c r="F60" s="1132"/>
      <c r="G60" s="1132"/>
      <c r="H60" s="1132"/>
      <c r="I60" s="1132"/>
      <c r="J60" s="1132"/>
    </row>
    <row r="61" spans="3:46">
      <c r="C61" s="96" t="s">
        <v>373</v>
      </c>
      <c r="D61" s="28" t="s">
        <v>494</v>
      </c>
      <c r="E61" s="1132"/>
      <c r="F61" s="1132"/>
      <c r="G61" s="1132"/>
      <c r="H61" s="1132"/>
      <c r="I61" s="1132"/>
      <c r="J61" s="1132"/>
    </row>
    <row r="62" spans="3:46">
      <c r="C62" s="96" t="s">
        <v>405</v>
      </c>
      <c r="D62" s="28" t="s">
        <v>495</v>
      </c>
      <c r="E62" s="1132"/>
      <c r="F62" s="1132"/>
      <c r="G62" s="1132"/>
      <c r="H62" s="1132"/>
      <c r="I62" s="1132"/>
      <c r="J62" s="1132"/>
    </row>
    <row r="63" spans="3:46">
      <c r="C63" s="96" t="s">
        <v>525</v>
      </c>
      <c r="D63" s="28" t="s">
        <v>504</v>
      </c>
      <c r="E63" s="1132"/>
      <c r="F63" s="1132"/>
      <c r="G63" s="1132"/>
      <c r="H63" s="1132"/>
      <c r="I63" s="1132"/>
      <c r="J63" s="1132"/>
    </row>
    <row r="64" spans="3:46">
      <c r="C64" s="96" t="s">
        <v>568</v>
      </c>
      <c r="D64" s="28" t="s">
        <v>505</v>
      </c>
      <c r="E64" s="1132"/>
      <c r="F64" s="1132"/>
      <c r="G64" s="1132"/>
      <c r="H64" s="1132"/>
      <c r="I64" s="1132"/>
      <c r="J64" s="1132"/>
    </row>
    <row r="65" spans="3:10">
      <c r="C65" s="96" t="s">
        <v>569</v>
      </c>
      <c r="D65" s="28" t="s">
        <v>506</v>
      </c>
      <c r="E65" s="1132"/>
      <c r="F65" s="1132"/>
      <c r="G65" s="1132"/>
      <c r="H65" s="1132"/>
      <c r="I65" s="1132"/>
      <c r="J65" s="1132"/>
    </row>
    <row r="66" spans="3:10">
      <c r="C66" s="96" t="s">
        <v>491</v>
      </c>
      <c r="D66" s="519" t="s">
        <v>507</v>
      </c>
    </row>
    <row r="67" spans="3:10">
      <c r="C67" s="96" t="s">
        <v>492</v>
      </c>
      <c r="D67" s="28" t="s">
        <v>570</v>
      </c>
    </row>
    <row r="68" spans="3:10">
      <c r="C68" s="96" t="s">
        <v>571</v>
      </c>
      <c r="D68" s="28" t="s">
        <v>1154</v>
      </c>
    </row>
    <row r="69" spans="3:10">
      <c r="C69" s="96" t="s">
        <v>572</v>
      </c>
      <c r="D69" s="28" t="s">
        <v>1155</v>
      </c>
    </row>
    <row r="70" spans="3:10">
      <c r="C70" s="28" t="s">
        <v>875</v>
      </c>
      <c r="D70" s="28"/>
    </row>
    <row r="71" spans="3:10">
      <c r="C71" s="28" t="s">
        <v>876</v>
      </c>
      <c r="D71" s="28"/>
    </row>
    <row r="72" spans="3:10">
      <c r="C72" s="28" t="s">
        <v>877</v>
      </c>
      <c r="D72" s="28"/>
    </row>
    <row r="73" spans="3:10">
      <c r="C73" s="28" t="s">
        <v>878</v>
      </c>
      <c r="D73" s="28"/>
    </row>
    <row r="74" spans="3:10">
      <c r="C74" s="96" t="s">
        <v>573</v>
      </c>
      <c r="D74" s="28" t="s">
        <v>1156</v>
      </c>
    </row>
    <row r="75" spans="3:10">
      <c r="C75" s="96" t="s">
        <v>1334</v>
      </c>
      <c r="D75" s="28" t="s">
        <v>1335</v>
      </c>
    </row>
    <row r="76" spans="3:10">
      <c r="C76" s="96" t="s">
        <v>1336</v>
      </c>
      <c r="D76" s="28" t="s">
        <v>1337</v>
      </c>
    </row>
    <row r="77" spans="3:10">
      <c r="C77" s="96" t="s">
        <v>1338</v>
      </c>
      <c r="D77" s="28" t="s">
        <v>1435</v>
      </c>
    </row>
    <row r="78" spans="3:10">
      <c r="C78" s="96" t="s">
        <v>1339</v>
      </c>
      <c r="D78" s="28" t="s">
        <v>1436</v>
      </c>
    </row>
    <row r="79" spans="3:10">
      <c r="C79" s="96" t="s">
        <v>1340</v>
      </c>
      <c r="D79" s="28" t="s">
        <v>1341</v>
      </c>
    </row>
    <row r="80" spans="3:10">
      <c r="C80" s="96" t="s">
        <v>1342</v>
      </c>
      <c r="D80" s="28" t="s">
        <v>1343</v>
      </c>
      <c r="E80" s="1132"/>
      <c r="F80" s="1132"/>
      <c r="G80" s="1132"/>
      <c r="H80" s="1132"/>
      <c r="I80" s="1132"/>
      <c r="J80" s="1132"/>
    </row>
    <row r="81" spans="3:46">
      <c r="C81" s="96"/>
      <c r="D81" s="28"/>
      <c r="E81" s="1132"/>
      <c r="F81" s="1132"/>
      <c r="G81" s="1132"/>
      <c r="H81" s="1132"/>
      <c r="I81" s="1132"/>
      <c r="J81" s="1132"/>
    </row>
    <row r="82" spans="3:46">
      <c r="C82" s="96"/>
      <c r="D82" s="28"/>
      <c r="E82" s="1132"/>
      <c r="F82" s="1132"/>
      <c r="G82" s="1132"/>
      <c r="H82" s="1132"/>
      <c r="I82" s="1132"/>
      <c r="J82" s="1132"/>
    </row>
    <row r="83" spans="3:46">
      <c r="C83" s="1136" t="s">
        <v>207</v>
      </c>
    </row>
    <row r="84" spans="3:46" ht="8.25" customHeight="1"/>
    <row r="85" spans="3:46" ht="13.5" customHeight="1">
      <c r="C85" s="2396" t="s">
        <v>41</v>
      </c>
      <c r="D85" s="1323" t="s">
        <v>42</v>
      </c>
      <c r="E85" s="1324"/>
      <c r="F85" s="1324"/>
      <c r="G85" s="1324"/>
      <c r="H85" s="1324"/>
      <c r="I85" s="1324"/>
      <c r="J85" s="1325"/>
      <c r="K85" s="1151" t="s">
        <v>575</v>
      </c>
      <c r="L85" s="1133"/>
      <c r="M85" s="1133"/>
      <c r="N85" s="1133"/>
      <c r="O85" s="1143"/>
      <c r="P85" s="1143"/>
      <c r="Q85" s="1143"/>
      <c r="R85" s="1143"/>
      <c r="S85" s="1143"/>
      <c r="T85" s="1143"/>
      <c r="U85" s="1143"/>
      <c r="V85" s="1143"/>
      <c r="W85" s="1143"/>
      <c r="X85" s="1143"/>
      <c r="Y85" s="1143"/>
      <c r="Z85" s="1143"/>
      <c r="AA85" s="1143"/>
      <c r="AB85" s="1143"/>
      <c r="AC85" s="1143"/>
      <c r="AD85" s="1143"/>
      <c r="AE85" s="1144"/>
      <c r="AF85" s="2494" t="s">
        <v>576</v>
      </c>
      <c r="AG85" s="2495"/>
      <c r="AH85" s="2495"/>
      <c r="AI85" s="2495"/>
      <c r="AJ85" s="2496"/>
      <c r="AK85" s="1329" t="s">
        <v>7</v>
      </c>
      <c r="AL85" s="1329"/>
      <c r="AM85" s="1329"/>
      <c r="AN85" s="1329"/>
      <c r="AO85" s="1329"/>
      <c r="AP85" s="1329" t="s">
        <v>859</v>
      </c>
      <c r="AQ85" s="1329"/>
      <c r="AR85" s="1329"/>
      <c r="AS85" s="1329"/>
      <c r="AT85" s="1329"/>
    </row>
    <row r="86" spans="3:46" ht="13.5" customHeight="1">
      <c r="C86" s="2294"/>
      <c r="D86" s="1326"/>
      <c r="E86" s="1565"/>
      <c r="F86" s="1565"/>
      <c r="G86" s="1565"/>
      <c r="H86" s="1565"/>
      <c r="I86" s="1565"/>
      <c r="J86" s="1328"/>
      <c r="K86" s="1135"/>
      <c r="N86" s="1137"/>
      <c r="O86" s="2858" t="s">
        <v>577</v>
      </c>
      <c r="P86" s="2859"/>
      <c r="Q86" s="2859"/>
      <c r="R86" s="2859"/>
      <c r="S86" s="2859"/>
      <c r="T86" s="2859"/>
      <c r="U86" s="2859"/>
      <c r="V86" s="2859"/>
      <c r="W86" s="2859"/>
      <c r="X86" s="2859"/>
      <c r="Y86" s="2859"/>
      <c r="Z86" s="2859"/>
      <c r="AA86" s="2859"/>
      <c r="AB86" s="2859"/>
      <c r="AC86" s="2859"/>
      <c r="AD86" s="2859"/>
      <c r="AE86" s="2860"/>
      <c r="AF86" s="2497"/>
      <c r="AG86" s="2498"/>
      <c r="AH86" s="2498"/>
      <c r="AI86" s="2498"/>
      <c r="AJ86" s="2499"/>
      <c r="AK86" s="1331"/>
      <c r="AL86" s="1331"/>
      <c r="AM86" s="1331"/>
      <c r="AN86" s="1331"/>
      <c r="AO86" s="1331"/>
      <c r="AP86" s="1331"/>
      <c r="AQ86" s="1331"/>
      <c r="AR86" s="1331"/>
      <c r="AS86" s="1331"/>
      <c r="AT86" s="1331"/>
    </row>
    <row r="87" spans="3:46" ht="13.5" customHeight="1">
      <c r="C87" s="2294"/>
      <c r="D87" s="1326"/>
      <c r="E87" s="1565"/>
      <c r="F87" s="1565"/>
      <c r="G87" s="1565"/>
      <c r="H87" s="1565"/>
      <c r="I87" s="1565"/>
      <c r="J87" s="1328"/>
      <c r="K87" s="1135"/>
      <c r="N87" s="1137"/>
      <c r="O87" s="2861"/>
      <c r="P87" s="2862"/>
      <c r="Q87" s="2862"/>
      <c r="R87" s="2862"/>
      <c r="S87" s="2862"/>
      <c r="T87" s="2862"/>
      <c r="U87" s="2862"/>
      <c r="V87" s="2862"/>
      <c r="W87" s="2862"/>
      <c r="X87" s="2862"/>
      <c r="Y87" s="2862"/>
      <c r="Z87" s="2862"/>
      <c r="AA87" s="2862"/>
      <c r="AB87" s="2862"/>
      <c r="AC87" s="2862"/>
      <c r="AD87" s="2862"/>
      <c r="AE87" s="2863"/>
      <c r="AF87" s="2497"/>
      <c r="AG87" s="2498"/>
      <c r="AH87" s="2498"/>
      <c r="AI87" s="2498"/>
      <c r="AJ87" s="2499"/>
      <c r="AK87" s="1331"/>
      <c r="AL87" s="1331"/>
      <c r="AM87" s="1331"/>
      <c r="AN87" s="1331"/>
      <c r="AO87" s="1331"/>
      <c r="AP87" s="1331"/>
      <c r="AQ87" s="1331"/>
      <c r="AR87" s="1331"/>
      <c r="AS87" s="1331"/>
      <c r="AT87" s="1331"/>
    </row>
    <row r="88" spans="3:46" ht="13.5" customHeight="1">
      <c r="C88" s="2294"/>
      <c r="D88" s="1326"/>
      <c r="E88" s="1565"/>
      <c r="F88" s="1565"/>
      <c r="G88" s="1565"/>
      <c r="H88" s="1565"/>
      <c r="I88" s="1565"/>
      <c r="J88" s="1328"/>
      <c r="K88" s="1135"/>
      <c r="N88" s="1137"/>
      <c r="O88" s="2861"/>
      <c r="P88" s="2862"/>
      <c r="Q88" s="2862"/>
      <c r="R88" s="2862"/>
      <c r="S88" s="2862"/>
      <c r="T88" s="2862"/>
      <c r="U88" s="2862"/>
      <c r="V88" s="2862"/>
      <c r="W88" s="2862"/>
      <c r="X88" s="2862"/>
      <c r="Y88" s="2862"/>
      <c r="Z88" s="2862"/>
      <c r="AA88" s="2862"/>
      <c r="AB88" s="2862"/>
      <c r="AC88" s="2862"/>
      <c r="AD88" s="2862"/>
      <c r="AE88" s="2863"/>
      <c r="AF88" s="2497"/>
      <c r="AG88" s="2498"/>
      <c r="AH88" s="2498"/>
      <c r="AI88" s="2498"/>
      <c r="AJ88" s="2499"/>
      <c r="AK88" s="1331"/>
      <c r="AL88" s="1331"/>
      <c r="AM88" s="1331"/>
      <c r="AN88" s="1331"/>
      <c r="AO88" s="1331"/>
      <c r="AP88" s="1331"/>
      <c r="AQ88" s="1331"/>
      <c r="AR88" s="1331"/>
      <c r="AS88" s="1331"/>
      <c r="AT88" s="1331"/>
    </row>
    <row r="89" spans="3:46">
      <c r="C89" s="2294"/>
      <c r="D89" s="1326"/>
      <c r="E89" s="1565"/>
      <c r="F89" s="1565"/>
      <c r="G89" s="1565"/>
      <c r="H89" s="1565"/>
      <c r="I89" s="1565"/>
      <c r="J89" s="1328"/>
      <c r="K89" s="1135"/>
      <c r="N89" s="1137"/>
      <c r="O89" s="2861"/>
      <c r="P89" s="2862"/>
      <c r="Q89" s="2862"/>
      <c r="R89" s="2862"/>
      <c r="S89" s="2862"/>
      <c r="T89" s="2862"/>
      <c r="U89" s="2862"/>
      <c r="V89" s="2862"/>
      <c r="W89" s="2862"/>
      <c r="X89" s="2862"/>
      <c r="Y89" s="2862"/>
      <c r="Z89" s="2862"/>
      <c r="AA89" s="2862"/>
      <c r="AB89" s="2862"/>
      <c r="AC89" s="2862"/>
      <c r="AD89" s="2862"/>
      <c r="AE89" s="2863"/>
      <c r="AF89" s="2497"/>
      <c r="AG89" s="2498"/>
      <c r="AH89" s="2498"/>
      <c r="AI89" s="2498"/>
      <c r="AJ89" s="2499"/>
      <c r="AK89" s="1331"/>
      <c r="AL89" s="1331"/>
      <c r="AM89" s="1331"/>
      <c r="AN89" s="1331"/>
      <c r="AO89" s="1331"/>
      <c r="AP89" s="1331"/>
      <c r="AQ89" s="1331"/>
      <c r="AR89" s="1331"/>
      <c r="AS89" s="1331"/>
      <c r="AT89" s="1331"/>
    </row>
    <row r="90" spans="3:46">
      <c r="C90" s="513"/>
      <c r="D90" s="1032"/>
      <c r="E90" s="1017"/>
      <c r="F90" s="1017"/>
      <c r="G90" s="1017"/>
      <c r="H90" s="1017"/>
      <c r="I90" s="1017"/>
      <c r="J90" s="490" t="s">
        <v>102</v>
      </c>
      <c r="K90" s="520"/>
      <c r="L90" s="489"/>
      <c r="M90" s="489"/>
      <c r="N90" s="490" t="s">
        <v>103</v>
      </c>
      <c r="P90" s="489"/>
      <c r="Q90" s="489"/>
      <c r="R90" s="489"/>
      <c r="S90" s="489"/>
      <c r="T90" s="489"/>
      <c r="U90" s="489"/>
      <c r="V90" s="489"/>
      <c r="W90" s="489"/>
      <c r="X90" s="489"/>
      <c r="Y90" s="489"/>
      <c r="Z90" s="489"/>
      <c r="AA90" s="489"/>
      <c r="AB90" s="489"/>
      <c r="AC90" s="489"/>
      <c r="AD90" s="489"/>
      <c r="AE90" s="489" t="s">
        <v>104</v>
      </c>
      <c r="AF90" s="773"/>
      <c r="AG90" s="774"/>
      <c r="AH90" s="774"/>
      <c r="AI90" s="774"/>
      <c r="AJ90" s="487" t="s">
        <v>13</v>
      </c>
      <c r="AK90" s="773"/>
      <c r="AL90" s="774"/>
      <c r="AM90" s="774"/>
      <c r="AN90" s="774"/>
      <c r="AO90" s="487" t="s">
        <v>29</v>
      </c>
      <c r="AP90" s="773"/>
      <c r="AQ90" s="774"/>
      <c r="AR90" s="774"/>
      <c r="AS90" s="774"/>
      <c r="AT90" s="487" t="s">
        <v>30</v>
      </c>
    </row>
    <row r="91" spans="3:46">
      <c r="C91" s="91">
        <v>1</v>
      </c>
      <c r="D91" s="1750"/>
      <c r="E91" s="1750"/>
      <c r="F91" s="1750"/>
      <c r="G91" s="1750"/>
      <c r="H91" s="1750"/>
      <c r="I91" s="1750"/>
      <c r="J91" s="1750"/>
      <c r="K91" s="2307"/>
      <c r="L91" s="2307"/>
      <c r="M91" s="2307"/>
      <c r="N91" s="2307"/>
      <c r="O91" s="1396"/>
      <c r="P91" s="1397"/>
      <c r="Q91" s="1397"/>
      <c r="R91" s="1397"/>
      <c r="S91" s="1397"/>
      <c r="T91" s="1397"/>
      <c r="U91" s="1397"/>
      <c r="V91" s="1397"/>
      <c r="W91" s="1397"/>
      <c r="X91" s="1397"/>
      <c r="Y91" s="1397"/>
      <c r="Z91" s="1397"/>
      <c r="AA91" s="1397"/>
      <c r="AB91" s="1397"/>
      <c r="AC91" s="1397"/>
      <c r="AD91" s="1397"/>
      <c r="AE91" s="1398"/>
      <c r="AF91" s="1396"/>
      <c r="AG91" s="1397"/>
      <c r="AH91" s="1397"/>
      <c r="AI91" s="1397"/>
      <c r="AJ91" s="1398"/>
      <c r="AK91" s="2307"/>
      <c r="AL91" s="2307"/>
      <c r="AM91" s="2307"/>
      <c r="AN91" s="2307"/>
      <c r="AO91" s="2307"/>
      <c r="AP91" s="2307"/>
      <c r="AQ91" s="2307"/>
      <c r="AR91" s="2307"/>
      <c r="AS91" s="2307"/>
      <c r="AT91" s="2307"/>
    </row>
    <row r="92" spans="3:46">
      <c r="C92" s="92">
        <v>2</v>
      </c>
      <c r="D92" s="1754"/>
      <c r="E92" s="1754"/>
      <c r="F92" s="1754"/>
      <c r="G92" s="1754"/>
      <c r="H92" s="1754"/>
      <c r="I92" s="1754"/>
      <c r="J92" s="1754"/>
      <c r="K92" s="2303"/>
      <c r="L92" s="2303"/>
      <c r="M92" s="2303"/>
      <c r="N92" s="2303"/>
      <c r="O92" s="1295"/>
      <c r="P92" s="1296"/>
      <c r="Q92" s="1296"/>
      <c r="R92" s="1296"/>
      <c r="S92" s="1296"/>
      <c r="T92" s="1296"/>
      <c r="U92" s="1296"/>
      <c r="V92" s="1296"/>
      <c r="W92" s="1296"/>
      <c r="X92" s="1296"/>
      <c r="Y92" s="1296"/>
      <c r="Z92" s="1296"/>
      <c r="AA92" s="1296"/>
      <c r="AB92" s="1296"/>
      <c r="AC92" s="1296"/>
      <c r="AD92" s="1296"/>
      <c r="AE92" s="1297"/>
      <c r="AF92" s="1295"/>
      <c r="AG92" s="1296"/>
      <c r="AH92" s="1296"/>
      <c r="AI92" s="1296"/>
      <c r="AJ92" s="1297"/>
      <c r="AK92" s="2303"/>
      <c r="AL92" s="2303"/>
      <c r="AM92" s="2303"/>
      <c r="AN92" s="2303"/>
      <c r="AO92" s="2303"/>
      <c r="AP92" s="2303"/>
      <c r="AQ92" s="2303"/>
      <c r="AR92" s="2303"/>
      <c r="AS92" s="2303"/>
      <c r="AT92" s="2303"/>
    </row>
    <row r="93" spans="3:46">
      <c r="C93" s="92">
        <v>3</v>
      </c>
      <c r="D93" s="2871"/>
      <c r="E93" s="1754"/>
      <c r="F93" s="1754"/>
      <c r="G93" s="1754"/>
      <c r="H93" s="1754"/>
      <c r="I93" s="1754"/>
      <c r="J93" s="1754"/>
      <c r="K93" s="2303"/>
      <c r="L93" s="2303"/>
      <c r="M93" s="2303"/>
      <c r="N93" s="2303"/>
      <c r="O93" s="1295"/>
      <c r="P93" s="1296"/>
      <c r="Q93" s="1296"/>
      <c r="R93" s="1296"/>
      <c r="S93" s="1296"/>
      <c r="T93" s="1296"/>
      <c r="U93" s="1296"/>
      <c r="V93" s="1296"/>
      <c r="W93" s="1296"/>
      <c r="X93" s="1296"/>
      <c r="Y93" s="1296"/>
      <c r="Z93" s="1296"/>
      <c r="AA93" s="1296"/>
      <c r="AB93" s="1296"/>
      <c r="AC93" s="1296"/>
      <c r="AD93" s="1296"/>
      <c r="AE93" s="1297"/>
      <c r="AF93" s="1295"/>
      <c r="AG93" s="1296"/>
      <c r="AH93" s="1296"/>
      <c r="AI93" s="1296"/>
      <c r="AJ93" s="1297"/>
      <c r="AK93" s="2303"/>
      <c r="AL93" s="2303"/>
      <c r="AM93" s="2303"/>
      <c r="AN93" s="2303"/>
      <c r="AO93" s="2303"/>
      <c r="AP93" s="2303"/>
      <c r="AQ93" s="2303"/>
      <c r="AR93" s="2303"/>
      <c r="AS93" s="2303"/>
      <c r="AT93" s="2303"/>
    </row>
    <row r="94" spans="3:46">
      <c r="C94" s="92">
        <v>4</v>
      </c>
      <c r="D94" s="1754"/>
      <c r="E94" s="1754"/>
      <c r="F94" s="1754"/>
      <c r="G94" s="1754"/>
      <c r="H94" s="1754"/>
      <c r="I94" s="1754"/>
      <c r="J94" s="1754"/>
      <c r="K94" s="2303"/>
      <c r="L94" s="2303"/>
      <c r="M94" s="2303"/>
      <c r="N94" s="2303"/>
      <c r="O94" s="1295"/>
      <c r="P94" s="1296"/>
      <c r="Q94" s="1296"/>
      <c r="R94" s="1296"/>
      <c r="S94" s="1296"/>
      <c r="T94" s="1296"/>
      <c r="U94" s="1296"/>
      <c r="V94" s="1296"/>
      <c r="W94" s="1296"/>
      <c r="X94" s="1296"/>
      <c r="Y94" s="1296"/>
      <c r="Z94" s="1296"/>
      <c r="AA94" s="1296"/>
      <c r="AB94" s="1296"/>
      <c r="AC94" s="1296"/>
      <c r="AD94" s="1296"/>
      <c r="AE94" s="1297"/>
      <c r="AF94" s="1295"/>
      <c r="AG94" s="1296"/>
      <c r="AH94" s="1296"/>
      <c r="AI94" s="1296"/>
      <c r="AJ94" s="1297"/>
      <c r="AK94" s="2303"/>
      <c r="AL94" s="2303"/>
      <c r="AM94" s="2303"/>
      <c r="AN94" s="2303"/>
      <c r="AO94" s="2303"/>
      <c r="AP94" s="2303"/>
      <c r="AQ94" s="2303"/>
      <c r="AR94" s="2303"/>
      <c r="AS94" s="2303"/>
      <c r="AT94" s="2303"/>
    </row>
    <row r="95" spans="3:46">
      <c r="C95" s="93">
        <v>5</v>
      </c>
      <c r="D95" s="1761"/>
      <c r="E95" s="1761"/>
      <c r="F95" s="1761"/>
      <c r="G95" s="1761"/>
      <c r="H95" s="1761"/>
      <c r="I95" s="1761"/>
      <c r="J95" s="1761"/>
      <c r="K95" s="2316"/>
      <c r="L95" s="2316"/>
      <c r="M95" s="2316"/>
      <c r="N95" s="2316"/>
      <c r="O95" s="1295"/>
      <c r="P95" s="1296"/>
      <c r="Q95" s="1296"/>
      <c r="R95" s="1296"/>
      <c r="S95" s="1296"/>
      <c r="T95" s="1296"/>
      <c r="U95" s="1296"/>
      <c r="V95" s="1296"/>
      <c r="W95" s="1296"/>
      <c r="X95" s="1296"/>
      <c r="Y95" s="1296"/>
      <c r="Z95" s="1296"/>
      <c r="AA95" s="1296"/>
      <c r="AB95" s="1296"/>
      <c r="AC95" s="1296"/>
      <c r="AD95" s="1296"/>
      <c r="AE95" s="1297"/>
      <c r="AF95" s="1295"/>
      <c r="AG95" s="1296"/>
      <c r="AH95" s="1296"/>
      <c r="AI95" s="1296"/>
      <c r="AJ95" s="1297"/>
      <c r="AK95" s="2316"/>
      <c r="AL95" s="2316"/>
      <c r="AM95" s="2316"/>
      <c r="AN95" s="2316"/>
      <c r="AO95" s="2316"/>
      <c r="AP95" s="2316"/>
      <c r="AQ95" s="2316"/>
      <c r="AR95" s="2316"/>
      <c r="AS95" s="2316"/>
      <c r="AT95" s="2316"/>
    </row>
    <row r="96" spans="3:46">
      <c r="C96" s="993" t="s">
        <v>12</v>
      </c>
      <c r="D96" s="2777"/>
      <c r="E96" s="2777"/>
      <c r="F96" s="2777"/>
      <c r="G96" s="2777"/>
      <c r="H96" s="2777"/>
      <c r="I96" s="2777"/>
      <c r="J96" s="2777"/>
      <c r="K96" s="2286"/>
      <c r="L96" s="2286"/>
      <c r="M96" s="2286"/>
      <c r="N96" s="2286"/>
      <c r="O96" s="1731"/>
      <c r="P96" s="1732"/>
      <c r="Q96" s="1732"/>
      <c r="R96" s="1732"/>
      <c r="S96" s="1732"/>
      <c r="T96" s="1732"/>
      <c r="U96" s="1732"/>
      <c r="V96" s="1732"/>
      <c r="W96" s="1732"/>
      <c r="X96" s="1732"/>
      <c r="Y96" s="1732"/>
      <c r="Z96" s="1732"/>
      <c r="AA96" s="1732"/>
      <c r="AB96" s="1732"/>
      <c r="AC96" s="1732"/>
      <c r="AD96" s="1732"/>
      <c r="AE96" s="1733"/>
      <c r="AF96" s="1731"/>
      <c r="AG96" s="1732"/>
      <c r="AH96" s="1732"/>
      <c r="AI96" s="1732"/>
      <c r="AJ96" s="1733"/>
      <c r="AK96" s="2286"/>
      <c r="AL96" s="2286"/>
      <c r="AM96" s="2286"/>
      <c r="AN96" s="2286"/>
      <c r="AO96" s="2286"/>
      <c r="AP96" s="2286"/>
      <c r="AQ96" s="2286"/>
      <c r="AR96" s="2286"/>
      <c r="AS96" s="2286"/>
      <c r="AT96" s="2286"/>
    </row>
    <row r="97" spans="1:98">
      <c r="C97" s="47"/>
      <c r="E97" s="1132"/>
      <c r="F97" s="1132"/>
      <c r="G97" s="1132"/>
      <c r="H97" s="1132"/>
      <c r="I97" s="1132"/>
      <c r="J97" s="1132"/>
    </row>
    <row r="98" spans="1:98">
      <c r="C98" s="28"/>
      <c r="E98" s="1132"/>
      <c r="F98" s="1132"/>
      <c r="G98" s="1132"/>
      <c r="H98" s="1132"/>
      <c r="I98" s="1132"/>
      <c r="J98" s="1132"/>
    </row>
    <row r="99" spans="1:98">
      <c r="C99" s="96"/>
      <c r="D99" s="28"/>
      <c r="E99" s="1132"/>
      <c r="F99" s="1132"/>
      <c r="G99" s="1132"/>
      <c r="H99" s="1132"/>
      <c r="I99" s="1132"/>
      <c r="J99" s="1132"/>
    </row>
    <row r="100" spans="1:98">
      <c r="B100" s="1136" t="s">
        <v>91</v>
      </c>
    </row>
    <row r="101" spans="1:98">
      <c r="C101" s="515"/>
    </row>
    <row r="102" spans="1:98">
      <c r="C102" s="1136" t="s">
        <v>1152</v>
      </c>
    </row>
    <row r="103" spans="1:98" ht="8.25" customHeight="1"/>
    <row r="104" spans="1:98" ht="13.5" customHeight="1">
      <c r="C104" s="1365" t="s">
        <v>41</v>
      </c>
      <c r="D104" s="1323" t="s">
        <v>42</v>
      </c>
      <c r="E104" s="1324"/>
      <c r="F104" s="1324"/>
      <c r="G104" s="1324"/>
      <c r="H104" s="1324"/>
      <c r="I104" s="1324"/>
      <c r="J104" s="1325"/>
      <c r="K104" s="1323" t="s">
        <v>4</v>
      </c>
      <c r="L104" s="1324"/>
      <c r="M104" s="1324"/>
      <c r="N104" s="1325"/>
      <c r="O104" s="1323" t="s">
        <v>43</v>
      </c>
      <c r="P104" s="1324"/>
      <c r="Q104" s="1324"/>
      <c r="R104" s="1325"/>
      <c r="S104" s="1332" t="s">
        <v>203</v>
      </c>
      <c r="T104" s="1366"/>
      <c r="U104" s="1367"/>
      <c r="V104" s="2287" t="s">
        <v>204</v>
      </c>
      <c r="W104" s="2288"/>
      <c r="X104" s="2289"/>
      <c r="Y104" s="1332" t="s">
        <v>500</v>
      </c>
      <c r="Z104" s="1366"/>
      <c r="AA104" s="1367"/>
      <c r="AB104" s="2494" t="s">
        <v>501</v>
      </c>
      <c r="AC104" s="2495"/>
      <c r="AD104" s="2495"/>
      <c r="AE104" s="991"/>
      <c r="AF104" s="991"/>
      <c r="AG104" s="992"/>
      <c r="AH104" s="2287" t="s">
        <v>378</v>
      </c>
      <c r="AI104" s="2288"/>
      <c r="AJ104" s="2288"/>
      <c r="AK104" s="1168"/>
      <c r="AL104" s="1168"/>
      <c r="AM104" s="1168"/>
      <c r="AN104" s="1168"/>
      <c r="AO104" s="1168"/>
      <c r="AP104" s="1168"/>
      <c r="AQ104" s="2288"/>
      <c r="AR104" s="2288"/>
      <c r="AS104" s="2288"/>
      <c r="AT104" s="2288"/>
      <c r="AU104" s="2288"/>
      <c r="AV104" s="2288"/>
      <c r="AW104" s="2288"/>
      <c r="AX104" s="2289"/>
      <c r="AY104" s="1332" t="s">
        <v>400</v>
      </c>
      <c r="AZ104" s="1366"/>
      <c r="BA104" s="1366"/>
      <c r="BB104" s="1367"/>
      <c r="BC104" s="1448" t="s">
        <v>206</v>
      </c>
      <c r="BD104" s="1450"/>
      <c r="BE104" s="1450"/>
      <c r="BF104" s="1450"/>
      <c r="BG104" s="1450"/>
      <c r="BH104" s="1449"/>
      <c r="BI104" s="1332" t="s">
        <v>560</v>
      </c>
      <c r="BJ104" s="1366"/>
      <c r="BK104" s="1366"/>
      <c r="BL104" s="1367"/>
    </row>
    <row r="105" spans="1:98" ht="13.5" customHeight="1">
      <c r="C105" s="1563"/>
      <c r="D105" s="1326"/>
      <c r="E105" s="1565"/>
      <c r="F105" s="1565"/>
      <c r="G105" s="1565"/>
      <c r="H105" s="1565"/>
      <c r="I105" s="1565"/>
      <c r="J105" s="1328"/>
      <c r="K105" s="1326"/>
      <c r="L105" s="1565"/>
      <c r="M105" s="1565"/>
      <c r="N105" s="1328"/>
      <c r="O105" s="1326"/>
      <c r="P105" s="1565"/>
      <c r="Q105" s="1565"/>
      <c r="R105" s="1328"/>
      <c r="S105" s="1370"/>
      <c r="T105" s="1377"/>
      <c r="U105" s="1372"/>
      <c r="V105" s="2290"/>
      <c r="W105" s="2291"/>
      <c r="X105" s="2292"/>
      <c r="Y105" s="1370"/>
      <c r="Z105" s="1377"/>
      <c r="AA105" s="1372"/>
      <c r="AB105" s="2497"/>
      <c r="AC105" s="2498"/>
      <c r="AD105" s="2498"/>
      <c r="AE105" s="2494" t="s">
        <v>379</v>
      </c>
      <c r="AF105" s="2495"/>
      <c r="AG105" s="2496"/>
      <c r="AH105" s="2290"/>
      <c r="AI105" s="2291"/>
      <c r="AJ105" s="2291"/>
      <c r="AK105" s="1112"/>
      <c r="AL105" s="1115"/>
      <c r="AM105" s="1115"/>
      <c r="AN105" s="1112"/>
      <c r="AO105" s="1113"/>
      <c r="AP105" s="1114"/>
      <c r="AQ105" s="2494" t="s">
        <v>380</v>
      </c>
      <c r="AR105" s="2495"/>
      <c r="AS105" s="2495"/>
      <c r="AT105" s="2496"/>
      <c r="AU105" s="1332" t="s">
        <v>399</v>
      </c>
      <c r="AV105" s="1366"/>
      <c r="AW105" s="1366"/>
      <c r="AX105" s="1367"/>
      <c r="AY105" s="1370"/>
      <c r="AZ105" s="1377"/>
      <c r="BA105" s="1377"/>
      <c r="BB105" s="1372"/>
      <c r="BC105" s="1392" t="s">
        <v>194</v>
      </c>
      <c r="BD105" s="1393"/>
      <c r="BE105" s="1393"/>
      <c r="BF105" s="2643" t="s">
        <v>77</v>
      </c>
      <c r="BG105" s="2638"/>
      <c r="BH105" s="2639"/>
      <c r="BI105" s="1370"/>
      <c r="BJ105" s="1377"/>
      <c r="BK105" s="1377"/>
      <c r="BL105" s="1372"/>
    </row>
    <row r="106" spans="1:98" s="778" customFormat="1" ht="15" customHeight="1">
      <c r="A106" s="1123"/>
      <c r="B106" s="1123"/>
      <c r="C106" s="1563"/>
      <c r="D106" s="1326"/>
      <c r="E106" s="1565"/>
      <c r="F106" s="1565"/>
      <c r="G106" s="1565"/>
      <c r="H106" s="1565"/>
      <c r="I106" s="1565"/>
      <c r="J106" s="1328"/>
      <c r="K106" s="1326"/>
      <c r="L106" s="1565"/>
      <c r="M106" s="1565"/>
      <c r="N106" s="1328"/>
      <c r="O106" s="1326"/>
      <c r="P106" s="1565"/>
      <c r="Q106" s="1565"/>
      <c r="R106" s="1328"/>
      <c r="S106" s="1370"/>
      <c r="T106" s="1377"/>
      <c r="U106" s="1372"/>
      <c r="V106" s="2290"/>
      <c r="W106" s="2291"/>
      <c r="X106" s="2292"/>
      <c r="Y106" s="1370"/>
      <c r="Z106" s="1377"/>
      <c r="AA106" s="1372"/>
      <c r="AB106" s="2497"/>
      <c r="AC106" s="2498"/>
      <c r="AD106" s="2498"/>
      <c r="AE106" s="2497"/>
      <c r="AF106" s="2498"/>
      <c r="AG106" s="2499"/>
      <c r="AH106" s="2290"/>
      <c r="AI106" s="2291"/>
      <c r="AJ106" s="2291"/>
      <c r="AK106" s="2290" t="s">
        <v>493</v>
      </c>
      <c r="AL106" s="2291"/>
      <c r="AM106" s="2292"/>
      <c r="AN106" s="2290" t="s">
        <v>489</v>
      </c>
      <c r="AO106" s="2291"/>
      <c r="AP106" s="2292"/>
      <c r="AQ106" s="2804"/>
      <c r="AR106" s="2805"/>
      <c r="AS106" s="2805"/>
      <c r="AT106" s="2806"/>
      <c r="AU106" s="1370"/>
      <c r="AV106" s="1377"/>
      <c r="AW106" s="1377"/>
      <c r="AX106" s="1372"/>
      <c r="AY106" s="1370"/>
      <c r="AZ106" s="1377"/>
      <c r="BA106" s="1377"/>
      <c r="BB106" s="1372"/>
      <c r="BC106" s="2397"/>
      <c r="BD106" s="2398"/>
      <c r="BE106" s="2398"/>
      <c r="BF106" s="2644"/>
      <c r="BG106" s="2641"/>
      <c r="BH106" s="2642"/>
      <c r="BI106" s="1370"/>
      <c r="BJ106" s="1377"/>
      <c r="BK106" s="1377"/>
      <c r="BL106" s="1372"/>
      <c r="BM106" s="1123"/>
      <c r="BN106" s="1123"/>
      <c r="BO106" s="1123"/>
      <c r="BP106" s="1123"/>
      <c r="BQ106" s="1123"/>
      <c r="BR106" s="1123"/>
      <c r="BS106" s="1123"/>
      <c r="BT106" s="1123"/>
      <c r="BU106" s="1123"/>
      <c r="BV106" s="1123"/>
      <c r="BW106" s="1123"/>
      <c r="BX106" s="1123"/>
      <c r="BY106" s="1123"/>
      <c r="BZ106" s="1123"/>
      <c r="CA106" s="1123"/>
      <c r="CB106" s="1123"/>
      <c r="CC106" s="1123"/>
      <c r="CD106" s="1123"/>
      <c r="CE106" s="1123"/>
      <c r="CF106" s="1123"/>
      <c r="CG106" s="1123"/>
      <c r="CH106" s="1123"/>
      <c r="CI106" s="1123"/>
      <c r="CJ106" s="1123"/>
      <c r="CK106" s="1123"/>
      <c r="CL106" s="1123"/>
      <c r="CM106" s="1123"/>
      <c r="CN106" s="1123"/>
      <c r="CO106" s="1123"/>
      <c r="CP106" s="1123"/>
      <c r="CQ106" s="1123"/>
      <c r="CR106" s="1123"/>
      <c r="CS106" s="1123"/>
      <c r="CT106" s="1123"/>
    </row>
    <row r="107" spans="1:98" s="778" customFormat="1" ht="25.05" customHeight="1">
      <c r="A107" s="1123"/>
      <c r="B107" s="1123"/>
      <c r="C107" s="1563"/>
      <c r="D107" s="1326"/>
      <c r="E107" s="1565"/>
      <c r="F107" s="1565"/>
      <c r="G107" s="1565"/>
      <c r="H107" s="1565"/>
      <c r="I107" s="1565"/>
      <c r="J107" s="1328"/>
      <c r="K107" s="1326"/>
      <c r="L107" s="1565"/>
      <c r="M107" s="1565"/>
      <c r="N107" s="1328"/>
      <c r="O107" s="1326"/>
      <c r="P107" s="1565"/>
      <c r="Q107" s="1565"/>
      <c r="R107" s="1328"/>
      <c r="S107" s="1370"/>
      <c r="T107" s="1377"/>
      <c r="U107" s="1372"/>
      <c r="V107" s="2290"/>
      <c r="W107" s="2291"/>
      <c r="X107" s="2292"/>
      <c r="Y107" s="1370"/>
      <c r="Z107" s="1377"/>
      <c r="AA107" s="1372"/>
      <c r="AB107" s="2497"/>
      <c r="AC107" s="2498"/>
      <c r="AD107" s="2498"/>
      <c r="AE107" s="2497"/>
      <c r="AF107" s="2498"/>
      <c r="AG107" s="2499"/>
      <c r="AH107" s="2290"/>
      <c r="AI107" s="2291"/>
      <c r="AJ107" s="2291"/>
      <c r="AK107" s="2290"/>
      <c r="AL107" s="2291"/>
      <c r="AM107" s="2292"/>
      <c r="AN107" s="2290"/>
      <c r="AO107" s="2291"/>
      <c r="AP107" s="2292"/>
      <c r="AQ107" s="2497" t="s">
        <v>381</v>
      </c>
      <c r="AR107" s="2807"/>
      <c r="AS107" s="2808" t="s">
        <v>382</v>
      </c>
      <c r="AT107" s="2499"/>
      <c r="AU107" s="1370"/>
      <c r="AV107" s="1377"/>
      <c r="AW107" s="1377"/>
      <c r="AX107" s="1372"/>
      <c r="AY107" s="1370"/>
      <c r="AZ107" s="1377"/>
      <c r="BA107" s="1377"/>
      <c r="BB107" s="1372"/>
      <c r="BC107" s="2397"/>
      <c r="BD107" s="2398"/>
      <c r="BE107" s="2398"/>
      <c r="BF107" s="2644"/>
      <c r="BG107" s="2641"/>
      <c r="BH107" s="2642"/>
      <c r="BI107" s="1370"/>
      <c r="BJ107" s="1377"/>
      <c r="BK107" s="1377"/>
      <c r="BL107" s="1372"/>
      <c r="BM107" s="1123"/>
      <c r="BN107" s="1123"/>
      <c r="BO107" s="1123"/>
      <c r="BP107" s="1123"/>
      <c r="BQ107" s="1123"/>
      <c r="BR107" s="1123"/>
      <c r="BS107" s="1123"/>
      <c r="BT107" s="1123"/>
      <c r="BU107" s="1123"/>
      <c r="BV107" s="1123"/>
      <c r="BW107" s="1123"/>
      <c r="BX107" s="1123"/>
      <c r="BY107" s="1123"/>
      <c r="BZ107" s="1123"/>
      <c r="CA107" s="1123"/>
      <c r="CB107" s="1123"/>
      <c r="CC107" s="1123"/>
      <c r="CD107" s="1123"/>
      <c r="CE107" s="1123"/>
      <c r="CF107" s="1123"/>
      <c r="CG107" s="1123"/>
      <c r="CH107" s="1123"/>
      <c r="CI107" s="1123"/>
      <c r="CJ107" s="1123"/>
      <c r="CK107" s="1123"/>
      <c r="CL107" s="1123"/>
      <c r="CM107" s="1123"/>
      <c r="CN107" s="1123"/>
      <c r="CO107" s="1123"/>
      <c r="CP107" s="1123"/>
      <c r="CQ107" s="1123"/>
      <c r="CR107" s="1123"/>
      <c r="CS107" s="1123"/>
      <c r="CT107" s="1123"/>
    </row>
    <row r="108" spans="1:98" ht="13.5" customHeight="1">
      <c r="C108" s="513"/>
      <c r="D108" s="987"/>
      <c r="E108" s="1002"/>
      <c r="F108" s="1002"/>
      <c r="G108" s="1002"/>
      <c r="H108" s="1002"/>
      <c r="I108" s="1002"/>
      <c r="J108" s="988" t="s">
        <v>102</v>
      </c>
      <c r="K108" s="987"/>
      <c r="L108" s="1002"/>
      <c r="M108" s="1002"/>
      <c r="N108" s="988" t="s">
        <v>103</v>
      </c>
      <c r="O108" s="987"/>
      <c r="P108" s="1002"/>
      <c r="Q108" s="1002"/>
      <c r="R108" s="988" t="s">
        <v>104</v>
      </c>
      <c r="S108" s="987"/>
      <c r="T108" s="1002"/>
      <c r="U108" s="988" t="s">
        <v>13</v>
      </c>
      <c r="V108" s="1157"/>
      <c r="W108" s="1158"/>
      <c r="X108" s="988" t="s">
        <v>29</v>
      </c>
      <c r="Y108" s="987"/>
      <c r="Z108" s="1002"/>
      <c r="AA108" s="988" t="s">
        <v>30</v>
      </c>
      <c r="AB108" s="516"/>
      <c r="AC108" s="517"/>
      <c r="AD108" s="1002" t="s">
        <v>105</v>
      </c>
      <c r="AE108" s="987"/>
      <c r="AF108" s="1002"/>
      <c r="AG108" s="988" t="s">
        <v>106</v>
      </c>
      <c r="AH108" s="987"/>
      <c r="AI108" s="1002"/>
      <c r="AJ108" s="1033" t="s">
        <v>107</v>
      </c>
      <c r="AK108" s="1002"/>
      <c r="AL108" s="1002"/>
      <c r="AM108" s="988" t="s">
        <v>109</v>
      </c>
      <c r="AN108" s="1017"/>
      <c r="AO108" s="1002"/>
      <c r="AP108" s="1002" t="s">
        <v>110</v>
      </c>
      <c r="AQ108" s="1023"/>
      <c r="AR108" s="1024"/>
      <c r="AS108" s="1024"/>
      <c r="AT108" s="1025" t="s">
        <v>115</v>
      </c>
      <c r="AU108" s="1023"/>
      <c r="AV108" s="1024"/>
      <c r="AW108" s="1024"/>
      <c r="AX108" s="988" t="s">
        <v>111</v>
      </c>
      <c r="AY108" s="773"/>
      <c r="AZ108" s="774"/>
      <c r="BA108" s="774"/>
      <c r="BB108" s="774" t="s">
        <v>112</v>
      </c>
      <c r="BC108" s="521"/>
      <c r="BD108" s="95"/>
      <c r="BE108" s="522" t="s">
        <v>113</v>
      </c>
      <c r="BF108" s="521"/>
      <c r="BG108" s="95"/>
      <c r="BH108" s="522" t="s">
        <v>223</v>
      </c>
      <c r="BI108" s="987"/>
      <c r="BJ108" s="1002"/>
      <c r="BK108" s="1002"/>
      <c r="BL108" s="988" t="s">
        <v>374</v>
      </c>
    </row>
    <row r="109" spans="1:98">
      <c r="C109" s="91">
        <v>1</v>
      </c>
      <c r="D109" s="1750"/>
      <c r="E109" s="1750"/>
      <c r="F109" s="1750"/>
      <c r="G109" s="1750"/>
      <c r="H109" s="1750"/>
      <c r="I109" s="1750"/>
      <c r="J109" s="1750"/>
      <c r="K109" s="2307"/>
      <c r="L109" s="2307"/>
      <c r="M109" s="2307"/>
      <c r="N109" s="2307"/>
      <c r="O109" s="2307"/>
      <c r="P109" s="2307"/>
      <c r="Q109" s="2307"/>
      <c r="R109" s="2307"/>
      <c r="S109" s="1396"/>
      <c r="T109" s="1397"/>
      <c r="U109" s="1398"/>
      <c r="V109" s="1396"/>
      <c r="W109" s="1397"/>
      <c r="X109" s="1398"/>
      <c r="Y109" s="1396"/>
      <c r="Z109" s="1397"/>
      <c r="AA109" s="1398"/>
      <c r="AB109" s="1396"/>
      <c r="AC109" s="1397"/>
      <c r="AD109" s="1398"/>
      <c r="AE109" s="1396"/>
      <c r="AF109" s="1397"/>
      <c r="AG109" s="1398"/>
      <c r="AH109" s="1396"/>
      <c r="AI109" s="1397"/>
      <c r="AJ109" s="1397"/>
      <c r="AK109" s="1396"/>
      <c r="AL109" s="1397"/>
      <c r="AM109" s="1398"/>
      <c r="AN109" s="1397"/>
      <c r="AO109" s="1397"/>
      <c r="AP109" s="1398"/>
      <c r="AQ109" s="1396"/>
      <c r="AR109" s="2613"/>
      <c r="AS109" s="2614"/>
      <c r="AT109" s="1398"/>
      <c r="AU109" s="1396"/>
      <c r="AV109" s="1397"/>
      <c r="AW109" s="1397"/>
      <c r="AX109" s="1398"/>
      <c r="AY109" s="1396"/>
      <c r="AZ109" s="1397"/>
      <c r="BA109" s="1397"/>
      <c r="BB109" s="1398"/>
      <c r="BC109" s="1396"/>
      <c r="BD109" s="1397"/>
      <c r="BE109" s="1398"/>
      <c r="BF109" s="1396"/>
      <c r="BG109" s="1397"/>
      <c r="BH109" s="1398"/>
      <c r="BI109" s="1396"/>
      <c r="BJ109" s="1397"/>
      <c r="BK109" s="1397"/>
      <c r="BL109" s="1398"/>
      <c r="BQ109" s="1136" t="s">
        <v>499</v>
      </c>
      <c r="BR109" s="1136" t="s">
        <v>430</v>
      </c>
    </row>
    <row r="110" spans="1:98">
      <c r="C110" s="92">
        <v>2</v>
      </c>
      <c r="D110" s="1754"/>
      <c r="E110" s="1754"/>
      <c r="F110" s="1754"/>
      <c r="G110" s="1754"/>
      <c r="H110" s="1754"/>
      <c r="I110" s="1754"/>
      <c r="J110" s="1754"/>
      <c r="K110" s="2303"/>
      <c r="L110" s="2303"/>
      <c r="M110" s="2303"/>
      <c r="N110" s="2303"/>
      <c r="O110" s="2303"/>
      <c r="P110" s="2303"/>
      <c r="Q110" s="2303"/>
      <c r="R110" s="2303"/>
      <c r="S110" s="1295"/>
      <c r="T110" s="1296"/>
      <c r="U110" s="1297"/>
      <c r="V110" s="1295"/>
      <c r="W110" s="1296"/>
      <c r="X110" s="1297"/>
      <c r="Y110" s="1295"/>
      <c r="Z110" s="1296"/>
      <c r="AA110" s="1297"/>
      <c r="AB110" s="1295"/>
      <c r="AC110" s="1296"/>
      <c r="AD110" s="1297"/>
      <c r="AE110" s="1295"/>
      <c r="AF110" s="1296"/>
      <c r="AG110" s="1297"/>
      <c r="AH110" s="1295"/>
      <c r="AI110" s="1296"/>
      <c r="AJ110" s="1297"/>
      <c r="AK110" s="1296"/>
      <c r="AL110" s="1296"/>
      <c r="AM110" s="1297"/>
      <c r="AN110" s="1296"/>
      <c r="AO110" s="1296"/>
      <c r="AP110" s="1297"/>
      <c r="AQ110" s="1295"/>
      <c r="AR110" s="2616"/>
      <c r="AS110" s="2615"/>
      <c r="AT110" s="1297"/>
      <c r="AU110" s="1295"/>
      <c r="AV110" s="1296"/>
      <c r="AW110" s="1296"/>
      <c r="AX110" s="1297"/>
      <c r="AY110" s="1295"/>
      <c r="AZ110" s="1296"/>
      <c r="BA110" s="1296"/>
      <c r="BB110" s="1297"/>
      <c r="BC110" s="1295"/>
      <c r="BD110" s="1296"/>
      <c r="BE110" s="1297"/>
      <c r="BF110" s="1295"/>
      <c r="BG110" s="1296"/>
      <c r="BH110" s="1297"/>
      <c r="BI110" s="1295"/>
      <c r="BJ110" s="1296"/>
      <c r="BK110" s="1296"/>
      <c r="BL110" s="1297"/>
      <c r="BR110" s="1136" t="s">
        <v>431</v>
      </c>
    </row>
    <row r="111" spans="1:98">
      <c r="C111" s="92">
        <v>3</v>
      </c>
      <c r="D111" s="1754"/>
      <c r="E111" s="1754"/>
      <c r="F111" s="1754"/>
      <c r="G111" s="1754"/>
      <c r="H111" s="1754"/>
      <c r="I111" s="1754"/>
      <c r="J111" s="1754"/>
      <c r="K111" s="2303"/>
      <c r="L111" s="2303"/>
      <c r="M111" s="2303"/>
      <c r="N111" s="2303"/>
      <c r="O111" s="2303"/>
      <c r="P111" s="2303"/>
      <c r="Q111" s="2303"/>
      <c r="R111" s="2303"/>
      <c r="S111" s="1295"/>
      <c r="T111" s="1296"/>
      <c r="U111" s="1297"/>
      <c r="V111" s="1295"/>
      <c r="W111" s="1296"/>
      <c r="X111" s="1297"/>
      <c r="Y111" s="1295"/>
      <c r="Z111" s="1296"/>
      <c r="AA111" s="1297"/>
      <c r="AB111" s="1295"/>
      <c r="AC111" s="1296"/>
      <c r="AD111" s="1297"/>
      <c r="AE111" s="1295"/>
      <c r="AF111" s="1296"/>
      <c r="AG111" s="1297"/>
      <c r="AH111" s="1295"/>
      <c r="AI111" s="1296"/>
      <c r="AJ111" s="1297"/>
      <c r="AK111" s="1296"/>
      <c r="AL111" s="1296"/>
      <c r="AM111" s="1297"/>
      <c r="AN111" s="1296"/>
      <c r="AO111" s="1296"/>
      <c r="AP111" s="1297"/>
      <c r="AQ111" s="1295"/>
      <c r="AR111" s="2616"/>
      <c r="AS111" s="2615"/>
      <c r="AT111" s="1297"/>
      <c r="AU111" s="1295"/>
      <c r="AV111" s="1296"/>
      <c r="AW111" s="1296"/>
      <c r="AX111" s="1297"/>
      <c r="AY111" s="1295"/>
      <c r="AZ111" s="1296"/>
      <c r="BA111" s="1296"/>
      <c r="BB111" s="1297"/>
      <c r="BC111" s="1295"/>
      <c r="BD111" s="1296"/>
      <c r="BE111" s="1297"/>
      <c r="BF111" s="1295"/>
      <c r="BG111" s="1296"/>
      <c r="BH111" s="1297"/>
      <c r="BI111" s="1295"/>
      <c r="BJ111" s="1296"/>
      <c r="BK111" s="1296"/>
      <c r="BL111" s="1297"/>
    </row>
    <row r="112" spans="1:98">
      <c r="C112" s="92">
        <v>4</v>
      </c>
      <c r="D112" s="1754"/>
      <c r="E112" s="1754"/>
      <c r="F112" s="1754"/>
      <c r="G112" s="1754"/>
      <c r="H112" s="1754"/>
      <c r="I112" s="1754"/>
      <c r="J112" s="1754"/>
      <c r="K112" s="2303"/>
      <c r="L112" s="2303"/>
      <c r="M112" s="2303"/>
      <c r="N112" s="2303"/>
      <c r="O112" s="2303"/>
      <c r="P112" s="2303"/>
      <c r="Q112" s="2303"/>
      <c r="R112" s="2303"/>
      <c r="S112" s="1295"/>
      <c r="T112" s="1296"/>
      <c r="U112" s="1297"/>
      <c r="V112" s="1295"/>
      <c r="W112" s="1296"/>
      <c r="X112" s="1297"/>
      <c r="Y112" s="1295"/>
      <c r="Z112" s="1296"/>
      <c r="AA112" s="1297"/>
      <c r="AB112" s="1295"/>
      <c r="AC112" s="1296"/>
      <c r="AD112" s="1297"/>
      <c r="AE112" s="1295"/>
      <c r="AF112" s="1296"/>
      <c r="AG112" s="1297"/>
      <c r="AH112" s="1295"/>
      <c r="AI112" s="1296"/>
      <c r="AJ112" s="1297"/>
      <c r="AK112" s="1296"/>
      <c r="AL112" s="1296"/>
      <c r="AM112" s="1297"/>
      <c r="AN112" s="1296"/>
      <c r="AO112" s="1296"/>
      <c r="AP112" s="1297"/>
      <c r="AQ112" s="1295"/>
      <c r="AR112" s="2616"/>
      <c r="AS112" s="2615"/>
      <c r="AT112" s="1297"/>
      <c r="AU112" s="1295"/>
      <c r="AV112" s="1296"/>
      <c r="AW112" s="1296"/>
      <c r="AX112" s="1297"/>
      <c r="AY112" s="1295"/>
      <c r="AZ112" s="1296"/>
      <c r="BA112" s="1296"/>
      <c r="BB112" s="1297"/>
      <c r="BC112" s="1295"/>
      <c r="BD112" s="1296"/>
      <c r="BE112" s="1297"/>
      <c r="BF112" s="1295"/>
      <c r="BG112" s="1296"/>
      <c r="BH112" s="1297"/>
      <c r="BI112" s="1295"/>
      <c r="BJ112" s="1296"/>
      <c r="BK112" s="1296"/>
      <c r="BL112" s="1297"/>
    </row>
    <row r="113" spans="1:98">
      <c r="C113" s="93">
        <v>5</v>
      </c>
      <c r="D113" s="1761"/>
      <c r="E113" s="1761"/>
      <c r="F113" s="1761"/>
      <c r="G113" s="1761"/>
      <c r="H113" s="1761"/>
      <c r="I113" s="1761"/>
      <c r="J113" s="1761"/>
      <c r="K113" s="2316"/>
      <c r="L113" s="2316"/>
      <c r="M113" s="2316"/>
      <c r="N113" s="2316"/>
      <c r="O113" s="2316"/>
      <c r="P113" s="2316"/>
      <c r="Q113" s="2316"/>
      <c r="R113" s="2316"/>
      <c r="S113" s="1420"/>
      <c r="T113" s="1421"/>
      <c r="U113" s="1422"/>
      <c r="V113" s="1420"/>
      <c r="W113" s="1421"/>
      <c r="X113" s="1422"/>
      <c r="Y113" s="1420"/>
      <c r="Z113" s="1421"/>
      <c r="AA113" s="1422"/>
      <c r="AB113" s="1420"/>
      <c r="AC113" s="1421"/>
      <c r="AD113" s="1422"/>
      <c r="AE113" s="1420"/>
      <c r="AF113" s="1421"/>
      <c r="AG113" s="1422"/>
      <c r="AH113" s="1420"/>
      <c r="AI113" s="1421"/>
      <c r="AJ113" s="1422"/>
      <c r="AK113" s="1421"/>
      <c r="AL113" s="1421"/>
      <c r="AM113" s="1422"/>
      <c r="AN113" s="1421"/>
      <c r="AO113" s="1421"/>
      <c r="AP113" s="1422"/>
      <c r="AQ113" s="1420"/>
      <c r="AR113" s="2618"/>
      <c r="AS113" s="2617"/>
      <c r="AT113" s="1422"/>
      <c r="AU113" s="1420"/>
      <c r="AV113" s="1421"/>
      <c r="AW113" s="1421"/>
      <c r="AX113" s="1422"/>
      <c r="AY113" s="1420"/>
      <c r="AZ113" s="1421"/>
      <c r="BA113" s="1421"/>
      <c r="BB113" s="1422"/>
      <c r="BC113" s="1420"/>
      <c r="BD113" s="1421"/>
      <c r="BE113" s="1422"/>
      <c r="BF113" s="1420"/>
      <c r="BG113" s="1421"/>
      <c r="BH113" s="1422"/>
      <c r="BI113" s="1420"/>
      <c r="BJ113" s="1421"/>
      <c r="BK113" s="1421"/>
      <c r="BL113" s="1422"/>
    </row>
    <row r="114" spans="1:98">
      <c r="C114" s="964" t="s">
        <v>12</v>
      </c>
      <c r="D114" s="2873"/>
      <c r="E114" s="2541"/>
      <c r="F114" s="2541"/>
      <c r="G114" s="2541"/>
      <c r="H114" s="2541"/>
      <c r="I114" s="2541"/>
      <c r="J114" s="2541"/>
      <c r="K114" s="2355"/>
      <c r="L114" s="2355"/>
      <c r="M114" s="2355"/>
      <c r="N114" s="2355"/>
      <c r="O114" s="2355"/>
      <c r="P114" s="2355"/>
      <c r="Q114" s="2355"/>
      <c r="R114" s="2355"/>
      <c r="S114" s="1731"/>
      <c r="T114" s="1732"/>
      <c r="U114" s="1733"/>
      <c r="V114" s="2621"/>
      <c r="W114" s="2622"/>
      <c r="X114" s="2623"/>
      <c r="Y114" s="2621"/>
      <c r="Z114" s="2622"/>
      <c r="AA114" s="2623"/>
      <c r="AB114" s="1731"/>
      <c r="AC114" s="1732"/>
      <c r="AD114" s="1733"/>
      <c r="AE114" s="1731"/>
      <c r="AF114" s="1732"/>
      <c r="AG114" s="1732"/>
      <c r="AH114" s="2872"/>
      <c r="AI114" s="2529"/>
      <c r="AJ114" s="2530"/>
      <c r="AK114" s="2872"/>
      <c r="AL114" s="2529"/>
      <c r="AM114" s="2530"/>
      <c r="AN114" s="2872"/>
      <c r="AO114" s="2529"/>
      <c r="AP114" s="2530"/>
      <c r="AQ114" s="2355"/>
      <c r="AR114" s="2355"/>
      <c r="AS114" s="2355"/>
      <c r="AT114" s="2356"/>
      <c r="AU114" s="2872"/>
      <c r="AV114" s="2529"/>
      <c r="AW114" s="2529"/>
      <c r="AX114" s="2530"/>
      <c r="AY114" s="1731"/>
      <c r="AZ114" s="1732"/>
      <c r="BA114" s="1732"/>
      <c r="BB114" s="1732"/>
      <c r="BC114" s="2872"/>
      <c r="BD114" s="2529"/>
      <c r="BE114" s="2530"/>
      <c r="BF114" s="2872"/>
      <c r="BG114" s="2529"/>
      <c r="BH114" s="2530"/>
      <c r="BI114" s="2872"/>
      <c r="BJ114" s="2529"/>
      <c r="BK114" s="2529"/>
      <c r="BL114" s="2530"/>
    </row>
    <row r="115" spans="1:98" ht="8.25" customHeight="1"/>
    <row r="116" spans="1:98" ht="13.5" customHeight="1">
      <c r="C116" s="1323" t="s">
        <v>41</v>
      </c>
      <c r="D116" s="2421" t="s">
        <v>1153</v>
      </c>
      <c r="E116" s="2422"/>
      <c r="F116" s="2422"/>
      <c r="G116" s="2422"/>
      <c r="H116" s="2422"/>
      <c r="I116" s="2422"/>
      <c r="J116" s="2422"/>
      <c r="K116" s="2422"/>
      <c r="L116" s="2422"/>
      <c r="M116" s="2422"/>
      <c r="N116" s="2422"/>
      <c r="O116" s="3108" t="s">
        <v>1332</v>
      </c>
      <c r="P116" s="3109"/>
      <c r="Q116" s="3109"/>
      <c r="R116" s="2419"/>
      <c r="S116" s="3108" t="s">
        <v>1333</v>
      </c>
      <c r="T116" s="3109"/>
      <c r="U116" s="3109"/>
      <c r="V116" s="2419"/>
      <c r="W116" s="1366" t="s">
        <v>393</v>
      </c>
      <c r="X116" s="1366"/>
      <c r="Y116" s="1366"/>
      <c r="Z116" s="1366"/>
      <c r="AA116" s="1130"/>
      <c r="AB116" s="1130"/>
      <c r="AC116" s="1130"/>
      <c r="AD116" s="1130"/>
      <c r="AE116" s="1130"/>
      <c r="AF116" s="1130"/>
      <c r="AG116" s="1130"/>
      <c r="AH116" s="1130"/>
      <c r="AI116" s="1332" t="s">
        <v>859</v>
      </c>
      <c r="AJ116" s="1366"/>
      <c r="AK116" s="1366"/>
      <c r="AL116" s="1366"/>
      <c r="AM116" s="968"/>
      <c r="AN116" s="1130"/>
      <c r="AO116" s="1130"/>
      <c r="AP116" s="1130"/>
      <c r="AQ116" s="1130"/>
      <c r="AR116" s="1130"/>
      <c r="AS116" s="1130"/>
      <c r="AT116" s="1138"/>
    </row>
    <row r="117" spans="1:98" ht="13.5" customHeight="1">
      <c r="C117" s="1326"/>
      <c r="D117" s="2809" t="s">
        <v>873</v>
      </c>
      <c r="E117" s="2810"/>
      <c r="F117" s="2810"/>
      <c r="G117" s="2810"/>
      <c r="H117" s="2811"/>
      <c r="I117" s="2815" t="s">
        <v>874</v>
      </c>
      <c r="J117" s="2816"/>
      <c r="K117" s="2816"/>
      <c r="L117" s="2816"/>
      <c r="M117" s="2816"/>
      <c r="N117" s="2816"/>
      <c r="O117" s="3110"/>
      <c r="P117" s="1371"/>
      <c r="Q117" s="1371"/>
      <c r="R117" s="2420"/>
      <c r="S117" s="3110"/>
      <c r="T117" s="1371"/>
      <c r="U117" s="1371"/>
      <c r="V117" s="2420"/>
      <c r="W117" s="1377"/>
      <c r="X117" s="1377"/>
      <c r="Y117" s="1377"/>
      <c r="Z117" s="1377"/>
      <c r="AA117" s="1332" t="s">
        <v>561</v>
      </c>
      <c r="AB117" s="1366"/>
      <c r="AC117" s="1366"/>
      <c r="AD117" s="1367"/>
      <c r="AE117" s="1332" t="s">
        <v>562</v>
      </c>
      <c r="AF117" s="1366"/>
      <c r="AG117" s="1366"/>
      <c r="AH117" s="1366"/>
      <c r="AI117" s="1370"/>
      <c r="AJ117" s="1377"/>
      <c r="AK117" s="1377"/>
      <c r="AL117" s="1372"/>
      <c r="AM117" s="1332" t="s">
        <v>561</v>
      </c>
      <c r="AN117" s="1366"/>
      <c r="AO117" s="1366"/>
      <c r="AP117" s="1367"/>
      <c r="AQ117" s="1332" t="s">
        <v>562</v>
      </c>
      <c r="AR117" s="1366"/>
      <c r="AS117" s="1366"/>
      <c r="AT117" s="1367"/>
    </row>
    <row r="118" spans="1:98" s="778" customFormat="1" ht="15" customHeight="1">
      <c r="A118" s="1123"/>
      <c r="B118" s="1123"/>
      <c r="C118" s="1326"/>
      <c r="D118" s="2812"/>
      <c r="E118" s="2813"/>
      <c r="F118" s="2813"/>
      <c r="G118" s="2813"/>
      <c r="H118" s="2814"/>
      <c r="I118" s="2817"/>
      <c r="J118" s="2398"/>
      <c r="K118" s="2398"/>
      <c r="L118" s="2398"/>
      <c r="M118" s="2398"/>
      <c r="N118" s="2874"/>
      <c r="O118" s="3110"/>
      <c r="P118" s="1371"/>
      <c r="Q118" s="1371"/>
      <c r="R118" s="2420"/>
      <c r="S118" s="3110"/>
      <c r="T118" s="1371"/>
      <c r="U118" s="1371"/>
      <c r="V118" s="2420"/>
      <c r="W118" s="1377"/>
      <c r="X118" s="1377"/>
      <c r="Y118" s="1377"/>
      <c r="Z118" s="1377"/>
      <c r="AA118" s="1370"/>
      <c r="AB118" s="1377"/>
      <c r="AC118" s="1377"/>
      <c r="AD118" s="1372"/>
      <c r="AE118" s="1370"/>
      <c r="AF118" s="1377"/>
      <c r="AG118" s="1377"/>
      <c r="AH118" s="1377"/>
      <c r="AI118" s="1370"/>
      <c r="AJ118" s="1377"/>
      <c r="AK118" s="1377"/>
      <c r="AL118" s="1372"/>
      <c r="AM118" s="1370"/>
      <c r="AN118" s="1377"/>
      <c r="AO118" s="1377"/>
      <c r="AP118" s="1372"/>
      <c r="AQ118" s="1370"/>
      <c r="AR118" s="1377"/>
      <c r="AS118" s="1377"/>
      <c r="AT118" s="1372"/>
      <c r="AU118" s="1123"/>
      <c r="AV118" s="1123"/>
      <c r="AW118" s="1123"/>
      <c r="AX118" s="1123"/>
      <c r="AY118" s="1123"/>
      <c r="AZ118" s="1123"/>
      <c r="BA118" s="1123"/>
      <c r="BB118" s="1123"/>
      <c r="BC118" s="1123"/>
      <c r="BD118" s="1123"/>
      <c r="BE118" s="1123"/>
      <c r="BF118" s="1123"/>
      <c r="BG118" s="1123"/>
      <c r="BH118" s="1123"/>
      <c r="BI118" s="1123"/>
      <c r="BJ118" s="1123"/>
      <c r="BK118" s="1123"/>
      <c r="BL118" s="1123"/>
      <c r="BM118" s="1123"/>
      <c r="BN118" s="1123"/>
      <c r="BO118" s="1123"/>
      <c r="BP118" s="1123"/>
      <c r="BQ118" s="1123"/>
      <c r="BR118" s="1123"/>
      <c r="BS118" s="1123"/>
      <c r="BT118" s="1123"/>
      <c r="BU118" s="1123"/>
      <c r="BV118" s="1123"/>
      <c r="BW118" s="1123"/>
      <c r="BX118" s="1123"/>
      <c r="BY118" s="1123"/>
      <c r="BZ118" s="1123"/>
      <c r="CA118" s="1123"/>
      <c r="CB118" s="1123"/>
      <c r="CC118" s="1123"/>
      <c r="CD118" s="1123"/>
      <c r="CE118" s="1123"/>
      <c r="CF118" s="1123"/>
      <c r="CG118" s="1123"/>
      <c r="CH118" s="1123"/>
      <c r="CI118" s="1123"/>
      <c r="CJ118" s="1123"/>
      <c r="CK118" s="1123"/>
      <c r="CL118" s="1123"/>
      <c r="CM118" s="1123"/>
      <c r="CN118" s="1123"/>
      <c r="CO118" s="1123"/>
      <c r="CP118" s="1123"/>
      <c r="CQ118" s="1123"/>
      <c r="CR118" s="1123"/>
      <c r="CS118" s="1123"/>
      <c r="CT118" s="1123"/>
    </row>
    <row r="119" spans="1:98" s="778" customFormat="1" ht="25.05" customHeight="1">
      <c r="A119" s="1123"/>
      <c r="B119" s="1123"/>
      <c r="C119" s="1326"/>
      <c r="D119" s="2812"/>
      <c r="E119" s="2813"/>
      <c r="F119" s="2813"/>
      <c r="G119" s="2813"/>
      <c r="H119" s="2814"/>
      <c r="I119" s="2817"/>
      <c r="J119" s="2398"/>
      <c r="K119" s="2398"/>
      <c r="L119" s="2398"/>
      <c r="M119" s="2398"/>
      <c r="N119" s="2874"/>
      <c r="O119" s="3110"/>
      <c r="P119" s="1371"/>
      <c r="Q119" s="1371"/>
      <c r="R119" s="2420"/>
      <c r="S119" s="3110"/>
      <c r="T119" s="1371"/>
      <c r="U119" s="1371"/>
      <c r="V119" s="2420"/>
      <c r="W119" s="1377"/>
      <c r="X119" s="1377"/>
      <c r="Y119" s="1377"/>
      <c r="Z119" s="1377"/>
      <c r="AA119" s="1370"/>
      <c r="AB119" s="1377"/>
      <c r="AC119" s="1377"/>
      <c r="AD119" s="1372"/>
      <c r="AE119" s="1370"/>
      <c r="AF119" s="1377"/>
      <c r="AG119" s="1377"/>
      <c r="AH119" s="1377"/>
      <c r="AI119" s="1370"/>
      <c r="AJ119" s="1377"/>
      <c r="AK119" s="1377"/>
      <c r="AL119" s="1372"/>
      <c r="AM119" s="1370"/>
      <c r="AN119" s="1377"/>
      <c r="AO119" s="1377"/>
      <c r="AP119" s="1372"/>
      <c r="AQ119" s="1370"/>
      <c r="AR119" s="1377"/>
      <c r="AS119" s="1377"/>
      <c r="AT119" s="1372"/>
      <c r="AU119" s="1123"/>
      <c r="AV119" s="1123"/>
      <c r="AW119" s="1123"/>
      <c r="AX119" s="1123"/>
      <c r="AY119" s="1123"/>
      <c r="AZ119" s="1123"/>
      <c r="BA119" s="1123"/>
      <c r="BB119" s="1123"/>
      <c r="BC119" s="1123"/>
      <c r="BD119" s="1123"/>
      <c r="BE119" s="1123"/>
      <c r="BF119" s="1123"/>
      <c r="BG119" s="1123"/>
      <c r="BH119" s="1123"/>
      <c r="BI119" s="1123"/>
      <c r="BJ119" s="1123"/>
      <c r="BK119" s="1123"/>
      <c r="BL119" s="1123"/>
      <c r="BM119" s="1123"/>
      <c r="BN119" s="1123"/>
      <c r="BO119" s="1123"/>
      <c r="BP119" s="1123"/>
      <c r="BQ119" s="1123"/>
      <c r="BR119" s="1123"/>
      <c r="BS119" s="1123"/>
      <c r="BT119" s="1123"/>
      <c r="BU119" s="1123"/>
      <c r="BV119" s="1123"/>
      <c r="BW119" s="1123"/>
      <c r="BX119" s="1123"/>
      <c r="BY119" s="1123"/>
      <c r="BZ119" s="1123"/>
      <c r="CA119" s="1123"/>
      <c r="CB119" s="1123"/>
      <c r="CC119" s="1123"/>
      <c r="CD119" s="1123"/>
      <c r="CE119" s="1123"/>
      <c r="CF119" s="1136" t="s">
        <v>499</v>
      </c>
      <c r="CG119" s="1136" t="s">
        <v>430</v>
      </c>
      <c r="CH119" s="1136"/>
      <c r="CI119" s="1123"/>
      <c r="CJ119" s="1123"/>
      <c r="CK119" s="1123"/>
      <c r="CL119" s="1123"/>
      <c r="CM119" s="1123"/>
      <c r="CN119" s="1123"/>
      <c r="CO119" s="1123"/>
      <c r="CP119" s="1123"/>
      <c r="CQ119" s="1123"/>
      <c r="CR119" s="1123"/>
      <c r="CS119" s="1123"/>
      <c r="CT119" s="1123"/>
    </row>
    <row r="120" spans="1:98" s="778" customFormat="1" ht="13.5" customHeight="1">
      <c r="A120" s="1123"/>
      <c r="B120" s="1123"/>
      <c r="C120" s="1032"/>
      <c r="D120" s="1126"/>
      <c r="E120" s="1170"/>
      <c r="F120" s="1170"/>
      <c r="G120" s="1170"/>
      <c r="H120" s="1127" t="s">
        <v>375</v>
      </c>
      <c r="I120" s="1126"/>
      <c r="J120" s="1170"/>
      <c r="K120" s="1170"/>
      <c r="L120" s="1170"/>
      <c r="M120" s="1170"/>
      <c r="N120" s="1170" t="s">
        <v>563</v>
      </c>
      <c r="O120" s="1126"/>
      <c r="P120" s="1170"/>
      <c r="Q120" s="1170"/>
      <c r="R120" s="1127" t="s">
        <v>564</v>
      </c>
      <c r="S120" s="1126"/>
      <c r="T120" s="1170"/>
      <c r="U120" s="1170"/>
      <c r="V120" s="1127" t="s">
        <v>565</v>
      </c>
      <c r="W120" s="1017"/>
      <c r="X120" s="1017"/>
      <c r="Y120" s="1017"/>
      <c r="Z120" s="1017" t="s">
        <v>566</v>
      </c>
      <c r="AA120" s="1032"/>
      <c r="AB120" s="1017"/>
      <c r="AC120" s="1017"/>
      <c r="AD120" s="1033" t="s">
        <v>567</v>
      </c>
      <c r="AE120" s="1032"/>
      <c r="AF120" s="1017"/>
      <c r="AG120" s="1017"/>
      <c r="AH120" s="1017" t="s">
        <v>593</v>
      </c>
      <c r="AI120" s="1032"/>
      <c r="AJ120" s="1017"/>
      <c r="AK120" s="1017"/>
      <c r="AL120" s="1033" t="s">
        <v>661</v>
      </c>
      <c r="AM120" s="1032"/>
      <c r="AN120" s="1017"/>
      <c r="AO120" s="1017"/>
      <c r="AP120" s="1033" t="s">
        <v>660</v>
      </c>
      <c r="AQ120" s="1032"/>
      <c r="AR120" s="1017"/>
      <c r="AS120" s="1017"/>
      <c r="AT120" s="1033" t="s">
        <v>659</v>
      </c>
      <c r="AU120" s="1123"/>
      <c r="AV120" s="1123"/>
      <c r="AW120" s="1123"/>
      <c r="AX120" s="1123"/>
      <c r="AY120" s="1123"/>
      <c r="AZ120" s="1123"/>
      <c r="BA120" s="1123"/>
      <c r="BB120" s="1123"/>
      <c r="BC120" s="1123"/>
      <c r="BD120" s="1123"/>
      <c r="BE120" s="1123"/>
      <c r="BF120" s="1123"/>
      <c r="BG120" s="1123"/>
      <c r="BH120" s="1123"/>
      <c r="BI120" s="1123"/>
      <c r="BJ120" s="1123"/>
      <c r="BK120" s="1123"/>
      <c r="BL120" s="1123"/>
      <c r="BM120" s="1123"/>
      <c r="BN120" s="1123"/>
      <c r="BO120" s="1123"/>
      <c r="BP120" s="1123"/>
      <c r="BQ120" s="1123"/>
      <c r="BR120" s="1123"/>
      <c r="BS120" s="1123"/>
      <c r="BT120" s="1123"/>
      <c r="BU120" s="1123"/>
      <c r="BV120" s="1123"/>
      <c r="BW120" s="1123"/>
      <c r="BX120" s="1123"/>
      <c r="BY120" s="1123"/>
      <c r="BZ120" s="1123"/>
      <c r="CA120" s="1123"/>
      <c r="CB120" s="1123"/>
      <c r="CC120" s="1123"/>
      <c r="CD120" s="1123"/>
      <c r="CE120" s="1123"/>
      <c r="CF120" s="1136"/>
      <c r="CG120" s="1136" t="s">
        <v>431</v>
      </c>
      <c r="CH120" s="1136"/>
      <c r="CI120" s="1123"/>
      <c r="CJ120" s="1123"/>
      <c r="CK120" s="1123"/>
      <c r="CL120" s="1123"/>
      <c r="CM120" s="1123"/>
      <c r="CN120" s="1123"/>
      <c r="CO120" s="1123"/>
      <c r="CP120" s="1123"/>
      <c r="CQ120" s="1123"/>
      <c r="CR120" s="1123"/>
      <c r="CS120" s="1123"/>
      <c r="CT120" s="1123"/>
    </row>
    <row r="121" spans="1:98">
      <c r="C121" s="987">
        <v>1</v>
      </c>
      <c r="D121" s="2818"/>
      <c r="E121" s="2819"/>
      <c r="F121" s="2819"/>
      <c r="G121" s="2819"/>
      <c r="H121" s="2820"/>
      <c r="I121" s="2818"/>
      <c r="J121" s="2819"/>
      <c r="K121" s="2819"/>
      <c r="L121" s="2819"/>
      <c r="M121" s="2819"/>
      <c r="N121" s="2821"/>
      <c r="O121" s="3114"/>
      <c r="P121" s="3115"/>
      <c r="Q121" s="3115"/>
      <c r="R121" s="3116"/>
      <c r="S121" s="3117"/>
      <c r="T121" s="3115"/>
      <c r="U121" s="3115"/>
      <c r="V121" s="3118"/>
      <c r="W121" s="2822"/>
      <c r="X121" s="2823"/>
      <c r="Y121" s="2823"/>
      <c r="Z121" s="2824"/>
      <c r="AA121" s="2825"/>
      <c r="AB121" s="2825"/>
      <c r="AC121" s="2825"/>
      <c r="AD121" s="2825"/>
      <c r="AE121" s="2826"/>
      <c r="AF121" s="2823"/>
      <c r="AG121" s="2823"/>
      <c r="AH121" s="2824"/>
      <c r="AI121" s="2827"/>
      <c r="AJ121" s="2828"/>
      <c r="AK121" s="2828"/>
      <c r="AL121" s="2829"/>
      <c r="AM121" s="1705"/>
      <c r="AN121" s="1706"/>
      <c r="AO121" s="1706"/>
      <c r="AP121" s="1707"/>
      <c r="AQ121" s="2827"/>
      <c r="AR121" s="2828"/>
      <c r="AS121" s="2828"/>
      <c r="AT121" s="2830"/>
    </row>
    <row r="122" spans="1:98">
      <c r="C122" s="518">
        <v>2</v>
      </c>
      <c r="D122" s="2831"/>
      <c r="E122" s="2832"/>
      <c r="F122" s="2832"/>
      <c r="G122" s="2832"/>
      <c r="H122" s="2833"/>
      <c r="I122" s="2831"/>
      <c r="J122" s="2832"/>
      <c r="K122" s="2832"/>
      <c r="L122" s="2832"/>
      <c r="M122" s="2832"/>
      <c r="N122" s="2834"/>
      <c r="O122" s="2831"/>
      <c r="P122" s="2832"/>
      <c r="Q122" s="2832"/>
      <c r="R122" s="2834"/>
      <c r="S122" s="3119"/>
      <c r="T122" s="2832"/>
      <c r="U122" s="2832"/>
      <c r="V122" s="2833"/>
      <c r="W122" s="2835"/>
      <c r="X122" s="2836"/>
      <c r="Y122" s="2836"/>
      <c r="Z122" s="2837"/>
      <c r="AA122" s="2835"/>
      <c r="AB122" s="2836"/>
      <c r="AC122" s="2836"/>
      <c r="AD122" s="2838"/>
      <c r="AE122" s="2839"/>
      <c r="AF122" s="2836"/>
      <c r="AG122" s="2836"/>
      <c r="AH122" s="2837"/>
      <c r="AI122" s="2835"/>
      <c r="AJ122" s="2836"/>
      <c r="AK122" s="2836"/>
      <c r="AL122" s="2838"/>
      <c r="AM122" s="2839"/>
      <c r="AN122" s="2836"/>
      <c r="AO122" s="2836"/>
      <c r="AP122" s="2837"/>
      <c r="AQ122" s="2835"/>
      <c r="AR122" s="2836"/>
      <c r="AS122" s="2836"/>
      <c r="AT122" s="2837"/>
    </row>
    <row r="123" spans="1:98">
      <c r="C123" s="987">
        <v>3</v>
      </c>
      <c r="D123" s="2831"/>
      <c r="E123" s="2832"/>
      <c r="F123" s="2832"/>
      <c r="G123" s="2832"/>
      <c r="H123" s="2833"/>
      <c r="I123" s="2831"/>
      <c r="J123" s="2832"/>
      <c r="K123" s="2832"/>
      <c r="L123" s="2832"/>
      <c r="M123" s="2832"/>
      <c r="N123" s="2834"/>
      <c r="O123" s="2831"/>
      <c r="P123" s="2832"/>
      <c r="Q123" s="2832"/>
      <c r="R123" s="2834"/>
      <c r="S123" s="3119"/>
      <c r="T123" s="2832"/>
      <c r="U123" s="2832"/>
      <c r="V123" s="2833"/>
      <c r="W123" s="2827"/>
      <c r="X123" s="2828"/>
      <c r="Y123" s="2828"/>
      <c r="Z123" s="2830"/>
      <c r="AA123" s="2827"/>
      <c r="AB123" s="2828"/>
      <c r="AC123" s="2828"/>
      <c r="AD123" s="2829"/>
      <c r="AE123" s="2840"/>
      <c r="AF123" s="2828"/>
      <c r="AG123" s="2828"/>
      <c r="AH123" s="2830"/>
      <c r="AI123" s="2827"/>
      <c r="AJ123" s="2828"/>
      <c r="AK123" s="2828"/>
      <c r="AL123" s="2829"/>
      <c r="AM123" s="2840"/>
      <c r="AN123" s="2828"/>
      <c r="AO123" s="2828"/>
      <c r="AP123" s="2830"/>
      <c r="AQ123" s="2827"/>
      <c r="AR123" s="2828"/>
      <c r="AS123" s="2828"/>
      <c r="AT123" s="2830"/>
    </row>
    <row r="124" spans="1:98">
      <c r="C124" s="518">
        <v>4</v>
      </c>
      <c r="D124" s="2831"/>
      <c r="E124" s="2832"/>
      <c r="F124" s="2832"/>
      <c r="G124" s="2832"/>
      <c r="H124" s="2833"/>
      <c r="I124" s="2831"/>
      <c r="J124" s="2832"/>
      <c r="K124" s="2832"/>
      <c r="L124" s="2832"/>
      <c r="M124" s="2832"/>
      <c r="N124" s="2834"/>
      <c r="O124" s="3120"/>
      <c r="P124" s="3121"/>
      <c r="Q124" s="3121"/>
      <c r="R124" s="3122"/>
      <c r="S124" s="3123"/>
      <c r="T124" s="3121"/>
      <c r="U124" s="3121"/>
      <c r="V124" s="3124"/>
      <c r="W124" s="2841"/>
      <c r="X124" s="2842"/>
      <c r="Y124" s="2842"/>
      <c r="Z124" s="2843"/>
      <c r="AA124" s="2841"/>
      <c r="AB124" s="2842"/>
      <c r="AC124" s="2842"/>
      <c r="AD124" s="2844"/>
      <c r="AE124" s="2845"/>
      <c r="AF124" s="2842"/>
      <c r="AG124" s="2842"/>
      <c r="AH124" s="2843"/>
      <c r="AI124" s="2841"/>
      <c r="AJ124" s="2842"/>
      <c r="AK124" s="2842"/>
      <c r="AL124" s="2844"/>
      <c r="AM124" s="2845"/>
      <c r="AN124" s="2842"/>
      <c r="AO124" s="2842"/>
      <c r="AP124" s="2843"/>
      <c r="AQ124" s="2841"/>
      <c r="AR124" s="2842"/>
      <c r="AS124" s="2842"/>
      <c r="AT124" s="2843"/>
    </row>
    <row r="125" spans="1:98">
      <c r="C125" s="987">
        <v>5</v>
      </c>
      <c r="D125" s="2846"/>
      <c r="E125" s="2847"/>
      <c r="F125" s="2847"/>
      <c r="G125" s="2847"/>
      <c r="H125" s="2848"/>
      <c r="I125" s="2846"/>
      <c r="J125" s="2847"/>
      <c r="K125" s="2847"/>
      <c r="L125" s="2847"/>
      <c r="M125" s="2847"/>
      <c r="N125" s="2849"/>
      <c r="O125" s="3125"/>
      <c r="P125" s="3126"/>
      <c r="Q125" s="3126"/>
      <c r="R125" s="3127"/>
      <c r="S125" s="3128"/>
      <c r="T125" s="3126"/>
      <c r="U125" s="3126"/>
      <c r="V125" s="3129"/>
      <c r="W125" s="2850"/>
      <c r="X125" s="2851"/>
      <c r="Y125" s="2851"/>
      <c r="Z125" s="2852"/>
      <c r="AA125" s="2850"/>
      <c r="AB125" s="2851"/>
      <c r="AC125" s="2851"/>
      <c r="AD125" s="2853"/>
      <c r="AE125" s="2854"/>
      <c r="AF125" s="2851"/>
      <c r="AG125" s="2851"/>
      <c r="AH125" s="2852"/>
      <c r="AI125" s="2850"/>
      <c r="AJ125" s="2851"/>
      <c r="AK125" s="2851"/>
      <c r="AL125" s="2853"/>
      <c r="AM125" s="2854"/>
      <c r="AN125" s="2851"/>
      <c r="AO125" s="2851"/>
      <c r="AP125" s="2852"/>
      <c r="AQ125" s="2850"/>
      <c r="AR125" s="2851"/>
      <c r="AS125" s="2851"/>
      <c r="AT125" s="2852"/>
    </row>
    <row r="126" spans="1:98">
      <c r="C126" s="964" t="s">
        <v>12</v>
      </c>
      <c r="D126" s="2864"/>
      <c r="E126" s="2865"/>
      <c r="F126" s="2865"/>
      <c r="G126" s="2865"/>
      <c r="H126" s="2866"/>
      <c r="I126" s="2867"/>
      <c r="J126" s="2868"/>
      <c r="K126" s="2868"/>
      <c r="L126" s="2868"/>
      <c r="M126" s="2868"/>
      <c r="N126" s="2868"/>
      <c r="O126" s="3130"/>
      <c r="P126" s="3131"/>
      <c r="Q126" s="3131"/>
      <c r="R126" s="3132"/>
      <c r="S126" s="3133"/>
      <c r="T126" s="2868"/>
      <c r="U126" s="2868"/>
      <c r="V126" s="3134"/>
      <c r="W126" s="2855"/>
      <c r="X126" s="2856"/>
      <c r="Y126" s="2856"/>
      <c r="Z126" s="2857"/>
      <c r="AA126" s="2855"/>
      <c r="AB126" s="2856"/>
      <c r="AC126" s="2856"/>
      <c r="AD126" s="2869"/>
      <c r="AE126" s="2870"/>
      <c r="AF126" s="2856"/>
      <c r="AG126" s="2856"/>
      <c r="AH126" s="2857"/>
      <c r="AI126" s="2855"/>
      <c r="AJ126" s="2856"/>
      <c r="AK126" s="2856"/>
      <c r="AL126" s="2869"/>
      <c r="AM126" s="2870"/>
      <c r="AN126" s="2856"/>
      <c r="AO126" s="2856"/>
      <c r="AP126" s="2857"/>
      <c r="AQ126" s="2855"/>
      <c r="AR126" s="2856"/>
      <c r="AS126" s="2856"/>
      <c r="AT126" s="2857"/>
    </row>
    <row r="127" spans="1:98">
      <c r="C127" s="96" t="s">
        <v>285</v>
      </c>
      <c r="D127" s="1132"/>
      <c r="E127" s="1132"/>
      <c r="F127" s="1132"/>
      <c r="G127" s="1132"/>
      <c r="H127" s="1132"/>
      <c r="I127" s="1132"/>
      <c r="J127" s="1132"/>
      <c r="AE127" s="1002"/>
      <c r="AF127" s="1002"/>
      <c r="AG127" s="1002"/>
      <c r="AH127" s="1002"/>
      <c r="AI127" s="1002"/>
    </row>
    <row r="128" spans="1:98">
      <c r="C128" s="96" t="s">
        <v>27</v>
      </c>
      <c r="D128" s="28" t="s">
        <v>394</v>
      </c>
    </row>
    <row r="129" spans="3:70">
      <c r="C129" s="96" t="s">
        <v>28</v>
      </c>
      <c r="D129" s="28" t="s">
        <v>324</v>
      </c>
    </row>
    <row r="130" spans="3:70">
      <c r="C130" s="96" t="s">
        <v>370</v>
      </c>
      <c r="D130" s="28" t="s">
        <v>440</v>
      </c>
    </row>
    <row r="131" spans="3:70">
      <c r="C131" s="96" t="s">
        <v>371</v>
      </c>
      <c r="D131" s="28" t="s">
        <v>441</v>
      </c>
    </row>
    <row r="132" spans="3:70">
      <c r="C132" s="96" t="s">
        <v>520</v>
      </c>
      <c r="D132" s="28" t="s">
        <v>326</v>
      </c>
    </row>
    <row r="133" spans="3:70">
      <c r="C133" s="96" t="s">
        <v>404</v>
      </c>
      <c r="D133" s="28" t="s">
        <v>490</v>
      </c>
      <c r="E133" s="1132"/>
      <c r="F133" s="1132"/>
      <c r="G133" s="1132"/>
      <c r="H133" s="1132"/>
      <c r="I133" s="1132"/>
      <c r="J133" s="1132"/>
    </row>
    <row r="134" spans="3:70">
      <c r="C134" s="96" t="s">
        <v>373</v>
      </c>
      <c r="D134" s="28" t="s">
        <v>494</v>
      </c>
      <c r="E134" s="1132"/>
      <c r="F134" s="1132"/>
      <c r="G134" s="1132"/>
      <c r="H134" s="1132"/>
      <c r="I134" s="1132"/>
      <c r="J134" s="1132"/>
    </row>
    <row r="135" spans="3:70">
      <c r="C135" s="96" t="s">
        <v>405</v>
      </c>
      <c r="D135" s="28" t="s">
        <v>495</v>
      </c>
      <c r="E135" s="1132"/>
      <c r="F135" s="1132"/>
      <c r="G135" s="1132"/>
      <c r="H135" s="1132"/>
      <c r="I135" s="1132"/>
      <c r="J135" s="1132"/>
    </row>
    <row r="136" spans="3:70">
      <c r="C136" s="96" t="s">
        <v>361</v>
      </c>
      <c r="D136" s="28" t="s">
        <v>504</v>
      </c>
      <c r="E136" s="1132"/>
      <c r="F136" s="1132"/>
      <c r="G136" s="1132"/>
      <c r="H136" s="1132"/>
      <c r="I136" s="1132"/>
      <c r="J136" s="1132"/>
    </row>
    <row r="137" spans="3:70">
      <c r="C137" s="96" t="s">
        <v>568</v>
      </c>
      <c r="D137" s="28" t="s">
        <v>505</v>
      </c>
      <c r="E137" s="1132"/>
      <c r="F137" s="1132"/>
      <c r="G137" s="1132"/>
      <c r="H137" s="1132"/>
      <c r="I137" s="1132"/>
      <c r="J137" s="1132"/>
    </row>
    <row r="138" spans="3:70">
      <c r="C138" s="96" t="s">
        <v>569</v>
      </c>
      <c r="D138" s="28" t="s">
        <v>578</v>
      </c>
      <c r="E138" s="1132"/>
      <c r="F138" s="1132"/>
      <c r="G138" s="1132"/>
      <c r="H138" s="1132"/>
      <c r="I138" s="1132"/>
      <c r="J138" s="1132"/>
    </row>
    <row r="139" spans="3:70">
      <c r="C139" s="96" t="s">
        <v>579</v>
      </c>
      <c r="D139" s="519" t="s">
        <v>507</v>
      </c>
      <c r="BQ139" s="28"/>
    </row>
    <row r="140" spans="3:70">
      <c r="C140" s="96" t="s">
        <v>492</v>
      </c>
      <c r="D140" s="28" t="s">
        <v>570</v>
      </c>
      <c r="BQ140" s="28"/>
      <c r="BR140" s="28"/>
    </row>
    <row r="141" spans="3:70">
      <c r="C141" s="96" t="s">
        <v>571</v>
      </c>
      <c r="D141" s="28" t="s">
        <v>1154</v>
      </c>
    </row>
    <row r="142" spans="3:70">
      <c r="C142" s="96" t="s">
        <v>572</v>
      </c>
      <c r="D142" s="28" t="s">
        <v>1155</v>
      </c>
    </row>
    <row r="143" spans="3:70">
      <c r="C143" s="28" t="s">
        <v>875</v>
      </c>
      <c r="D143" s="28"/>
    </row>
    <row r="144" spans="3:70">
      <c r="C144" s="28" t="s">
        <v>876</v>
      </c>
      <c r="D144" s="28"/>
    </row>
    <row r="145" spans="3:46">
      <c r="C145" s="28" t="s">
        <v>877</v>
      </c>
      <c r="D145" s="28"/>
    </row>
    <row r="146" spans="3:46">
      <c r="C146" s="28" t="s">
        <v>878</v>
      </c>
      <c r="D146" s="28"/>
    </row>
    <row r="147" spans="3:46">
      <c r="C147" s="96" t="s">
        <v>573</v>
      </c>
      <c r="D147" s="28" t="s">
        <v>1156</v>
      </c>
    </row>
    <row r="148" spans="3:46">
      <c r="C148" s="96" t="s">
        <v>1334</v>
      </c>
      <c r="D148" s="28" t="s">
        <v>1335</v>
      </c>
    </row>
    <row r="149" spans="3:46">
      <c r="C149" s="96" t="s">
        <v>1336</v>
      </c>
      <c r="D149" s="28" t="s">
        <v>1344</v>
      </c>
    </row>
    <row r="150" spans="3:46">
      <c r="C150" s="96" t="s">
        <v>1338</v>
      </c>
      <c r="D150" s="28" t="s">
        <v>1435</v>
      </c>
    </row>
    <row r="151" spans="3:46">
      <c r="C151" s="96" t="s">
        <v>1339</v>
      </c>
      <c r="D151" s="28" t="s">
        <v>1436</v>
      </c>
    </row>
    <row r="152" spans="3:46">
      <c r="C152" s="96" t="s">
        <v>1340</v>
      </c>
      <c r="D152" s="28" t="s">
        <v>1341</v>
      </c>
    </row>
    <row r="153" spans="3:46">
      <c r="C153" s="96" t="s">
        <v>1342</v>
      </c>
      <c r="D153" s="28" t="s">
        <v>1343</v>
      </c>
      <c r="E153" s="1132"/>
      <c r="F153" s="1132"/>
      <c r="G153" s="1132"/>
      <c r="H153" s="1132"/>
      <c r="I153" s="1132"/>
      <c r="J153" s="1132"/>
    </row>
    <row r="154" spans="3:46">
      <c r="C154" s="96"/>
      <c r="D154" s="28"/>
      <c r="E154" s="1132"/>
      <c r="F154" s="1132"/>
      <c r="G154" s="1132"/>
      <c r="H154" s="1132"/>
      <c r="I154" s="1132"/>
      <c r="J154" s="1132"/>
    </row>
    <row r="155" spans="3:46">
      <c r="C155" s="96"/>
      <c r="D155" s="28"/>
      <c r="E155" s="1132"/>
      <c r="F155" s="1132"/>
      <c r="G155" s="1132"/>
      <c r="H155" s="1132"/>
      <c r="I155" s="1132"/>
      <c r="J155" s="1132"/>
    </row>
    <row r="156" spans="3:46">
      <c r="C156" s="1136" t="s">
        <v>207</v>
      </c>
    </row>
    <row r="157" spans="3:46" ht="8.25" customHeight="1"/>
    <row r="158" spans="3:46" ht="13.5" customHeight="1">
      <c r="C158" s="2396" t="s">
        <v>41</v>
      </c>
      <c r="D158" s="1323" t="s">
        <v>42</v>
      </c>
      <c r="E158" s="1324"/>
      <c r="F158" s="1324"/>
      <c r="G158" s="1324"/>
      <c r="H158" s="1324"/>
      <c r="I158" s="1324"/>
      <c r="J158" s="1325"/>
      <c r="K158" s="1151" t="s">
        <v>575</v>
      </c>
      <c r="L158" s="1133"/>
      <c r="M158" s="1133"/>
      <c r="N158" s="1133"/>
      <c r="O158" s="1143"/>
      <c r="P158" s="1143"/>
      <c r="Q158" s="1143"/>
      <c r="R158" s="1143"/>
      <c r="S158" s="1143"/>
      <c r="T158" s="1143"/>
      <c r="U158" s="1143"/>
      <c r="V158" s="1143"/>
      <c r="W158" s="1143"/>
      <c r="X158" s="1143"/>
      <c r="Y158" s="1143"/>
      <c r="Z158" s="1143"/>
      <c r="AA158" s="1143"/>
      <c r="AB158" s="1143"/>
      <c r="AC158" s="1143"/>
      <c r="AD158" s="1143"/>
      <c r="AE158" s="1144"/>
      <c r="AF158" s="2494" t="s">
        <v>576</v>
      </c>
      <c r="AG158" s="2495"/>
      <c r="AH158" s="2495"/>
      <c r="AI158" s="2495"/>
      <c r="AJ158" s="2496"/>
      <c r="AK158" s="1329" t="s">
        <v>7</v>
      </c>
      <c r="AL158" s="1329"/>
      <c r="AM158" s="1329"/>
      <c r="AN158" s="1329"/>
      <c r="AO158" s="1329"/>
      <c r="AP158" s="1329" t="s">
        <v>859</v>
      </c>
      <c r="AQ158" s="1329"/>
      <c r="AR158" s="1329"/>
      <c r="AS158" s="1329"/>
      <c r="AT158" s="1329"/>
    </row>
    <row r="159" spans="3:46" ht="13.5" customHeight="1">
      <c r="C159" s="2294"/>
      <c r="D159" s="1326"/>
      <c r="E159" s="1565"/>
      <c r="F159" s="1565"/>
      <c r="G159" s="1565"/>
      <c r="H159" s="1565"/>
      <c r="I159" s="1565"/>
      <c r="J159" s="1328"/>
      <c r="K159" s="1135"/>
      <c r="N159" s="1137"/>
      <c r="O159" s="2858" t="s">
        <v>577</v>
      </c>
      <c r="P159" s="2859"/>
      <c r="Q159" s="2859"/>
      <c r="R159" s="2859"/>
      <c r="S159" s="2859"/>
      <c r="T159" s="2859"/>
      <c r="U159" s="2859"/>
      <c r="V159" s="2859"/>
      <c r="W159" s="2859"/>
      <c r="X159" s="2859"/>
      <c r="Y159" s="2859"/>
      <c r="Z159" s="2859"/>
      <c r="AA159" s="2859"/>
      <c r="AB159" s="2859"/>
      <c r="AC159" s="2859"/>
      <c r="AD159" s="2859"/>
      <c r="AE159" s="2860"/>
      <c r="AF159" s="2497"/>
      <c r="AG159" s="2498"/>
      <c r="AH159" s="2498"/>
      <c r="AI159" s="2498"/>
      <c r="AJ159" s="2499"/>
      <c r="AK159" s="1331"/>
      <c r="AL159" s="1331"/>
      <c r="AM159" s="1331"/>
      <c r="AN159" s="1331"/>
      <c r="AO159" s="1331"/>
      <c r="AP159" s="1331"/>
      <c r="AQ159" s="1331"/>
      <c r="AR159" s="1331"/>
      <c r="AS159" s="1331"/>
      <c r="AT159" s="1331"/>
    </row>
    <row r="160" spans="3:46" ht="13.5" customHeight="1">
      <c r="C160" s="2294"/>
      <c r="D160" s="1326"/>
      <c r="E160" s="1565"/>
      <c r="F160" s="1565"/>
      <c r="G160" s="1565"/>
      <c r="H160" s="1565"/>
      <c r="I160" s="1565"/>
      <c r="J160" s="1328"/>
      <c r="K160" s="1135"/>
      <c r="N160" s="1137"/>
      <c r="O160" s="2861"/>
      <c r="P160" s="2862"/>
      <c r="Q160" s="2862"/>
      <c r="R160" s="2862"/>
      <c r="S160" s="2862"/>
      <c r="T160" s="2862"/>
      <c r="U160" s="2862"/>
      <c r="V160" s="2862"/>
      <c r="W160" s="2862"/>
      <c r="X160" s="2862"/>
      <c r="Y160" s="2862"/>
      <c r="Z160" s="2862"/>
      <c r="AA160" s="2862"/>
      <c r="AB160" s="2862"/>
      <c r="AC160" s="2862"/>
      <c r="AD160" s="2862"/>
      <c r="AE160" s="2863"/>
      <c r="AF160" s="2497"/>
      <c r="AG160" s="2498"/>
      <c r="AH160" s="2498"/>
      <c r="AI160" s="2498"/>
      <c r="AJ160" s="2499"/>
      <c r="AK160" s="1331"/>
      <c r="AL160" s="1331"/>
      <c r="AM160" s="1331"/>
      <c r="AN160" s="1331"/>
      <c r="AO160" s="1331"/>
      <c r="AP160" s="1331"/>
      <c r="AQ160" s="1331"/>
      <c r="AR160" s="1331"/>
      <c r="AS160" s="1331"/>
      <c r="AT160" s="1331"/>
    </row>
    <row r="161" spans="2:60">
      <c r="C161" s="2294"/>
      <c r="D161" s="1326"/>
      <c r="E161" s="1565"/>
      <c r="F161" s="1565"/>
      <c r="G161" s="1565"/>
      <c r="H161" s="1565"/>
      <c r="I161" s="1565"/>
      <c r="J161" s="1328"/>
      <c r="K161" s="1135"/>
      <c r="N161" s="1137"/>
      <c r="O161" s="2861"/>
      <c r="P161" s="2862"/>
      <c r="Q161" s="2862"/>
      <c r="R161" s="2862"/>
      <c r="S161" s="2862"/>
      <c r="T161" s="2862"/>
      <c r="U161" s="2862"/>
      <c r="V161" s="2862"/>
      <c r="W161" s="2862"/>
      <c r="X161" s="2862"/>
      <c r="Y161" s="2862"/>
      <c r="Z161" s="2862"/>
      <c r="AA161" s="2862"/>
      <c r="AB161" s="2862"/>
      <c r="AC161" s="2862"/>
      <c r="AD161" s="2862"/>
      <c r="AE161" s="2863"/>
      <c r="AF161" s="2497"/>
      <c r="AG161" s="2498"/>
      <c r="AH161" s="2498"/>
      <c r="AI161" s="2498"/>
      <c r="AJ161" s="2499"/>
      <c r="AK161" s="1331"/>
      <c r="AL161" s="1331"/>
      <c r="AM161" s="1331"/>
      <c r="AN161" s="1331"/>
      <c r="AO161" s="1331"/>
      <c r="AP161" s="1331"/>
      <c r="AQ161" s="1331"/>
      <c r="AR161" s="1331"/>
      <c r="AS161" s="1331"/>
      <c r="AT161" s="1331"/>
    </row>
    <row r="162" spans="2:60">
      <c r="C162" s="513"/>
      <c r="D162" s="1032"/>
      <c r="E162" s="1017"/>
      <c r="F162" s="1017"/>
      <c r="G162" s="1017"/>
      <c r="H162" s="1017"/>
      <c r="I162" s="1017"/>
      <c r="J162" s="490" t="s">
        <v>102</v>
      </c>
      <c r="K162" s="520"/>
      <c r="L162" s="489"/>
      <c r="M162" s="489"/>
      <c r="N162" s="490" t="s">
        <v>103</v>
      </c>
      <c r="P162" s="489"/>
      <c r="Q162" s="489"/>
      <c r="R162" s="489"/>
      <c r="S162" s="489"/>
      <c r="T162" s="489"/>
      <c r="U162" s="489"/>
      <c r="V162" s="489"/>
      <c r="W162" s="489"/>
      <c r="X162" s="489"/>
      <c r="Y162" s="489"/>
      <c r="Z162" s="489"/>
      <c r="AA162" s="489"/>
      <c r="AB162" s="489"/>
      <c r="AC162" s="489"/>
      <c r="AD162" s="489"/>
      <c r="AE162" s="489" t="s">
        <v>104</v>
      </c>
      <c r="AF162" s="773"/>
      <c r="AG162" s="774"/>
      <c r="AH162" s="774"/>
      <c r="AI162" s="774"/>
      <c r="AJ162" s="487" t="s">
        <v>13</v>
      </c>
      <c r="AK162" s="773"/>
      <c r="AL162" s="774"/>
      <c r="AM162" s="774"/>
      <c r="AN162" s="774"/>
      <c r="AO162" s="487" t="s">
        <v>29</v>
      </c>
      <c r="AP162" s="773"/>
      <c r="AQ162" s="774"/>
      <c r="AR162" s="774"/>
      <c r="AS162" s="774"/>
      <c r="AT162" s="487" t="s">
        <v>30</v>
      </c>
    </row>
    <row r="163" spans="2:60">
      <c r="C163" s="91">
        <v>1</v>
      </c>
      <c r="D163" s="1750"/>
      <c r="E163" s="1750"/>
      <c r="F163" s="1750"/>
      <c r="G163" s="1750"/>
      <c r="H163" s="1750"/>
      <c r="I163" s="1750"/>
      <c r="J163" s="1750"/>
      <c r="K163" s="2307"/>
      <c r="L163" s="2307"/>
      <c r="M163" s="2307"/>
      <c r="N163" s="2307"/>
      <c r="O163" s="1396"/>
      <c r="P163" s="1397"/>
      <c r="Q163" s="1397"/>
      <c r="R163" s="1397"/>
      <c r="S163" s="1397"/>
      <c r="T163" s="1397"/>
      <c r="U163" s="1397"/>
      <c r="V163" s="1397"/>
      <c r="W163" s="1397"/>
      <c r="X163" s="1397"/>
      <c r="Y163" s="1397"/>
      <c r="Z163" s="1397"/>
      <c r="AA163" s="1397"/>
      <c r="AB163" s="1397"/>
      <c r="AC163" s="1397"/>
      <c r="AD163" s="1397"/>
      <c r="AE163" s="1398"/>
      <c r="AF163" s="1396"/>
      <c r="AG163" s="1397"/>
      <c r="AH163" s="1397"/>
      <c r="AI163" s="1397"/>
      <c r="AJ163" s="1398"/>
      <c r="AK163" s="2307"/>
      <c r="AL163" s="2307"/>
      <c r="AM163" s="2307"/>
      <c r="AN163" s="2307"/>
      <c r="AO163" s="2307"/>
      <c r="AP163" s="2307"/>
      <c r="AQ163" s="2307"/>
      <c r="AR163" s="2307"/>
      <c r="AS163" s="2307"/>
      <c r="AT163" s="2307"/>
    </row>
    <row r="164" spans="2:60">
      <c r="C164" s="92">
        <v>2</v>
      </c>
      <c r="D164" s="1754"/>
      <c r="E164" s="1754"/>
      <c r="F164" s="1754"/>
      <c r="G164" s="1754"/>
      <c r="H164" s="1754"/>
      <c r="I164" s="1754"/>
      <c r="J164" s="1754"/>
      <c r="K164" s="2303"/>
      <c r="L164" s="2303"/>
      <c r="M164" s="2303"/>
      <c r="N164" s="2303"/>
      <c r="O164" s="1295"/>
      <c r="P164" s="1296"/>
      <c r="Q164" s="1296"/>
      <c r="R164" s="1296"/>
      <c r="S164" s="1296"/>
      <c r="T164" s="1296"/>
      <c r="U164" s="1296"/>
      <c r="V164" s="1296"/>
      <c r="W164" s="1296"/>
      <c r="X164" s="1296"/>
      <c r="Y164" s="1296"/>
      <c r="Z164" s="1296"/>
      <c r="AA164" s="1296"/>
      <c r="AB164" s="1296"/>
      <c r="AC164" s="1296"/>
      <c r="AD164" s="1296"/>
      <c r="AE164" s="1297"/>
      <c r="AF164" s="1295"/>
      <c r="AG164" s="1296"/>
      <c r="AH164" s="1296"/>
      <c r="AI164" s="1296"/>
      <c r="AJ164" s="1297"/>
      <c r="AK164" s="2303"/>
      <c r="AL164" s="2303"/>
      <c r="AM164" s="2303"/>
      <c r="AN164" s="2303"/>
      <c r="AO164" s="2303"/>
      <c r="AP164" s="2303"/>
      <c r="AQ164" s="2303"/>
      <c r="AR164" s="2303"/>
      <c r="AS164" s="2303"/>
      <c r="AT164" s="2303"/>
    </row>
    <row r="165" spans="2:60">
      <c r="C165" s="92">
        <v>3</v>
      </c>
      <c r="D165" s="1754"/>
      <c r="E165" s="1754"/>
      <c r="F165" s="1754"/>
      <c r="G165" s="1754"/>
      <c r="H165" s="1754"/>
      <c r="I165" s="1754"/>
      <c r="J165" s="1754"/>
      <c r="K165" s="2303"/>
      <c r="L165" s="2303"/>
      <c r="M165" s="2303"/>
      <c r="N165" s="2303"/>
      <c r="O165" s="1295"/>
      <c r="P165" s="1296"/>
      <c r="Q165" s="1296"/>
      <c r="R165" s="1296"/>
      <c r="S165" s="1296"/>
      <c r="T165" s="1296"/>
      <c r="U165" s="1296"/>
      <c r="V165" s="1296"/>
      <c r="W165" s="1296"/>
      <c r="X165" s="1296"/>
      <c r="Y165" s="1296"/>
      <c r="Z165" s="1296"/>
      <c r="AA165" s="1296"/>
      <c r="AB165" s="1296"/>
      <c r="AC165" s="1296"/>
      <c r="AD165" s="1296"/>
      <c r="AE165" s="1297"/>
      <c r="AF165" s="1295"/>
      <c r="AG165" s="1296"/>
      <c r="AH165" s="1296"/>
      <c r="AI165" s="1296"/>
      <c r="AJ165" s="1297"/>
      <c r="AK165" s="2303"/>
      <c r="AL165" s="2303"/>
      <c r="AM165" s="2303"/>
      <c r="AN165" s="2303"/>
      <c r="AO165" s="2303"/>
      <c r="AP165" s="2303"/>
      <c r="AQ165" s="2303"/>
      <c r="AR165" s="2303"/>
      <c r="AS165" s="2303"/>
      <c r="AT165" s="2303"/>
    </row>
    <row r="166" spans="2:60">
      <c r="C166" s="92">
        <v>4</v>
      </c>
      <c r="D166" s="1754"/>
      <c r="E166" s="1754"/>
      <c r="F166" s="1754"/>
      <c r="G166" s="1754"/>
      <c r="H166" s="1754"/>
      <c r="I166" s="1754"/>
      <c r="J166" s="1754"/>
      <c r="K166" s="2303"/>
      <c r="L166" s="2303"/>
      <c r="M166" s="2303"/>
      <c r="N166" s="2303"/>
      <c r="O166" s="1295"/>
      <c r="P166" s="1296"/>
      <c r="Q166" s="1296"/>
      <c r="R166" s="1296"/>
      <c r="S166" s="1296"/>
      <c r="T166" s="1296"/>
      <c r="U166" s="1296"/>
      <c r="V166" s="1296"/>
      <c r="W166" s="1296"/>
      <c r="X166" s="1296"/>
      <c r="Y166" s="1296"/>
      <c r="Z166" s="1296"/>
      <c r="AA166" s="1296"/>
      <c r="AB166" s="1296"/>
      <c r="AC166" s="1296"/>
      <c r="AD166" s="1296"/>
      <c r="AE166" s="1297"/>
      <c r="AF166" s="1295"/>
      <c r="AG166" s="1296"/>
      <c r="AH166" s="1296"/>
      <c r="AI166" s="1296"/>
      <c r="AJ166" s="1297"/>
      <c r="AK166" s="2303"/>
      <c r="AL166" s="2303"/>
      <c r="AM166" s="2303"/>
      <c r="AN166" s="2303"/>
      <c r="AO166" s="2303"/>
      <c r="AP166" s="2303"/>
      <c r="AQ166" s="2303"/>
      <c r="AR166" s="2303"/>
      <c r="AS166" s="2303"/>
      <c r="AT166" s="2303"/>
    </row>
    <row r="167" spans="2:60">
      <c r="C167" s="93">
        <v>5</v>
      </c>
      <c r="D167" s="1761"/>
      <c r="E167" s="1761"/>
      <c r="F167" s="1761"/>
      <c r="G167" s="1761"/>
      <c r="H167" s="1761"/>
      <c r="I167" s="1761"/>
      <c r="J167" s="1761"/>
      <c r="K167" s="2316"/>
      <c r="L167" s="2316"/>
      <c r="M167" s="2316"/>
      <c r="N167" s="2316"/>
      <c r="O167" s="1295"/>
      <c r="P167" s="1296"/>
      <c r="Q167" s="1296"/>
      <c r="R167" s="1296"/>
      <c r="S167" s="1296"/>
      <c r="T167" s="1296"/>
      <c r="U167" s="1296"/>
      <c r="V167" s="1296"/>
      <c r="W167" s="1296"/>
      <c r="X167" s="1296"/>
      <c r="Y167" s="1296"/>
      <c r="Z167" s="1296"/>
      <c r="AA167" s="1296"/>
      <c r="AB167" s="1296"/>
      <c r="AC167" s="1296"/>
      <c r="AD167" s="1296"/>
      <c r="AE167" s="1297"/>
      <c r="AF167" s="1295"/>
      <c r="AG167" s="1296"/>
      <c r="AH167" s="1296"/>
      <c r="AI167" s="1296"/>
      <c r="AJ167" s="1297"/>
      <c r="AK167" s="2316"/>
      <c r="AL167" s="2316"/>
      <c r="AM167" s="2316"/>
      <c r="AN167" s="2316"/>
      <c r="AO167" s="2316"/>
      <c r="AP167" s="2316"/>
      <c r="AQ167" s="2316"/>
      <c r="AR167" s="2316"/>
      <c r="AS167" s="2316"/>
      <c r="AT167" s="2316"/>
    </row>
    <row r="168" spans="2:60">
      <c r="C168" s="993" t="s">
        <v>12</v>
      </c>
      <c r="D168" s="2777"/>
      <c r="E168" s="2777"/>
      <c r="F168" s="2777"/>
      <c r="G168" s="2777"/>
      <c r="H168" s="2777"/>
      <c r="I168" s="2777"/>
      <c r="J168" s="2777"/>
      <c r="K168" s="2286"/>
      <c r="L168" s="2286"/>
      <c r="M168" s="2286"/>
      <c r="N168" s="2286"/>
      <c r="O168" s="1731"/>
      <c r="P168" s="1732"/>
      <c r="Q168" s="1732"/>
      <c r="R168" s="1732"/>
      <c r="S168" s="1732"/>
      <c r="T168" s="1732"/>
      <c r="U168" s="1732"/>
      <c r="V168" s="1732"/>
      <c r="W168" s="1732"/>
      <c r="X168" s="1732"/>
      <c r="Y168" s="1732"/>
      <c r="Z168" s="1732"/>
      <c r="AA168" s="1732"/>
      <c r="AB168" s="1732"/>
      <c r="AC168" s="1732"/>
      <c r="AD168" s="1732"/>
      <c r="AE168" s="1733"/>
      <c r="AF168" s="1731"/>
      <c r="AG168" s="1732"/>
      <c r="AH168" s="1732"/>
      <c r="AI168" s="1732"/>
      <c r="AJ168" s="1733"/>
      <c r="AK168" s="2286"/>
      <c r="AL168" s="2286"/>
      <c r="AM168" s="2286"/>
      <c r="AN168" s="2286"/>
      <c r="AO168" s="2286"/>
      <c r="AP168" s="2286"/>
      <c r="AQ168" s="2286"/>
      <c r="AR168" s="2286"/>
      <c r="AS168" s="2286"/>
      <c r="AT168" s="2286"/>
    </row>
    <row r="169" spans="2:60">
      <c r="C169" s="96"/>
      <c r="D169" s="28"/>
      <c r="E169" s="1132"/>
      <c r="F169" s="1132"/>
      <c r="G169" s="1132"/>
      <c r="H169" s="1132"/>
      <c r="I169" s="1132"/>
      <c r="J169" s="1132"/>
    </row>
    <row r="170" spans="2:60">
      <c r="C170" s="28"/>
    </row>
    <row r="171" spans="2:60">
      <c r="C171" s="28"/>
    </row>
    <row r="172" spans="2:60">
      <c r="B172" s="1136" t="s">
        <v>1177</v>
      </c>
    </row>
    <row r="173" spans="2:60">
      <c r="C173" s="1136" t="s">
        <v>587</v>
      </c>
    </row>
    <row r="174" spans="2:60" ht="8.25" customHeight="1">
      <c r="AR174" s="489"/>
      <c r="AS174" s="489"/>
    </row>
    <row r="175" spans="2:60" ht="13.2" customHeight="1">
      <c r="C175" s="2396" t="s">
        <v>41</v>
      </c>
      <c r="D175" s="1323" t="s">
        <v>42</v>
      </c>
      <c r="E175" s="1324"/>
      <c r="F175" s="1324"/>
      <c r="G175" s="1324"/>
      <c r="H175" s="1324"/>
      <c r="I175" s="1324"/>
      <c r="J175" s="1325"/>
      <c r="K175" s="1364" t="s">
        <v>4</v>
      </c>
      <c r="L175" s="1364"/>
      <c r="M175" s="1364"/>
      <c r="N175" s="1364"/>
      <c r="O175" s="1364" t="s">
        <v>3</v>
      </c>
      <c r="P175" s="1364"/>
      <c r="Q175" s="1364"/>
      <c r="R175" s="1364"/>
      <c r="S175" s="1332" t="s">
        <v>44</v>
      </c>
      <c r="T175" s="1366"/>
      <c r="U175" s="1367"/>
      <c r="V175" s="2494" t="s">
        <v>205</v>
      </c>
      <c r="W175" s="2495"/>
      <c r="X175" s="2495"/>
      <c r="Y175" s="1143"/>
      <c r="Z175" s="523"/>
      <c r="AA175" s="524"/>
      <c r="AB175" s="2287" t="s">
        <v>378</v>
      </c>
      <c r="AC175" s="2288"/>
      <c r="AD175" s="2288"/>
      <c r="AE175" s="1113"/>
      <c r="AF175" s="1113"/>
      <c r="AG175" s="1113"/>
      <c r="AH175" s="1113"/>
      <c r="AI175" s="1113"/>
      <c r="AJ175" s="1113"/>
      <c r="AK175" s="1168"/>
      <c r="AL175" s="1168"/>
      <c r="AM175" s="1168"/>
      <c r="AN175" s="1168"/>
      <c r="AO175" s="1168"/>
      <c r="AP175" s="1168"/>
      <c r="AQ175" s="1168"/>
      <c r="AR175" s="1168"/>
      <c r="AS175" s="1144"/>
      <c r="AT175" s="1332" t="s">
        <v>401</v>
      </c>
      <c r="AU175" s="1366"/>
      <c r="AV175" s="1366"/>
      <c r="AW175" s="1366"/>
      <c r="AX175" s="1367"/>
      <c r="AY175" s="1332" t="s">
        <v>7</v>
      </c>
      <c r="AZ175" s="1366"/>
      <c r="BA175" s="1366"/>
      <c r="BB175" s="1366"/>
      <c r="BC175" s="1367"/>
      <c r="BD175" s="1329" t="s">
        <v>859</v>
      </c>
      <c r="BE175" s="1329"/>
      <c r="BF175" s="1329"/>
      <c r="BG175" s="1329"/>
      <c r="BH175" s="1329"/>
    </row>
    <row r="176" spans="2:60" ht="13.2" customHeight="1">
      <c r="C176" s="2294"/>
      <c r="D176" s="1326"/>
      <c r="E176" s="1565"/>
      <c r="F176" s="1565"/>
      <c r="G176" s="1565"/>
      <c r="H176" s="1565"/>
      <c r="I176" s="1565"/>
      <c r="J176" s="1328"/>
      <c r="K176" s="1365"/>
      <c r="L176" s="1365"/>
      <c r="M176" s="1365"/>
      <c r="N176" s="1365"/>
      <c r="O176" s="1365"/>
      <c r="P176" s="1365"/>
      <c r="Q176" s="1365"/>
      <c r="R176" s="1365"/>
      <c r="S176" s="1370"/>
      <c r="T176" s="1377"/>
      <c r="U176" s="1372"/>
      <c r="V176" s="2497"/>
      <c r="W176" s="2498"/>
      <c r="X176" s="2498"/>
      <c r="Y176" s="2494" t="s">
        <v>496</v>
      </c>
      <c r="Z176" s="2495"/>
      <c r="AA176" s="2496"/>
      <c r="AB176" s="2290"/>
      <c r="AC176" s="2291"/>
      <c r="AD176" s="2291"/>
      <c r="AE176" s="1171"/>
      <c r="AF176" s="1171"/>
      <c r="AG176" s="1171"/>
      <c r="AH176" s="1171"/>
      <c r="AI176" s="1171"/>
      <c r="AJ176" s="1172"/>
      <c r="AK176" s="2494" t="s">
        <v>380</v>
      </c>
      <c r="AL176" s="2495"/>
      <c r="AM176" s="2495"/>
      <c r="AN176" s="2495"/>
      <c r="AO176" s="1332" t="s">
        <v>399</v>
      </c>
      <c r="AP176" s="1366"/>
      <c r="AQ176" s="1366"/>
      <c r="AR176" s="1366"/>
      <c r="AS176" s="1367"/>
      <c r="AT176" s="1370"/>
      <c r="AU176" s="1377"/>
      <c r="AV176" s="1377"/>
      <c r="AW176" s="1377"/>
      <c r="AX176" s="1372"/>
      <c r="AY176" s="1370"/>
      <c r="AZ176" s="1377"/>
      <c r="BA176" s="1377"/>
      <c r="BB176" s="1377"/>
      <c r="BC176" s="1372"/>
      <c r="BD176" s="1331"/>
      <c r="BE176" s="1331"/>
      <c r="BF176" s="1331"/>
      <c r="BG176" s="1331"/>
      <c r="BH176" s="1331"/>
    </row>
    <row r="177" spans="3:73" ht="15" customHeight="1">
      <c r="C177" s="2294"/>
      <c r="D177" s="1326"/>
      <c r="E177" s="1565"/>
      <c r="F177" s="1565"/>
      <c r="G177" s="1565"/>
      <c r="H177" s="1565"/>
      <c r="I177" s="1565"/>
      <c r="J177" s="1328"/>
      <c r="K177" s="1365"/>
      <c r="L177" s="1365"/>
      <c r="M177" s="1365"/>
      <c r="N177" s="1365"/>
      <c r="O177" s="1365"/>
      <c r="P177" s="1365"/>
      <c r="Q177" s="1365"/>
      <c r="R177" s="1365"/>
      <c r="S177" s="1370"/>
      <c r="T177" s="1377"/>
      <c r="U177" s="1372"/>
      <c r="V177" s="2497"/>
      <c r="W177" s="2498"/>
      <c r="X177" s="2498"/>
      <c r="Y177" s="2497"/>
      <c r="Z177" s="2498"/>
      <c r="AA177" s="2499"/>
      <c r="AB177" s="2290"/>
      <c r="AC177" s="2291"/>
      <c r="AD177" s="2291"/>
      <c r="AE177" s="2290" t="s">
        <v>493</v>
      </c>
      <c r="AF177" s="2291"/>
      <c r="AG177" s="2292"/>
      <c r="AH177" s="2291" t="s">
        <v>489</v>
      </c>
      <c r="AI177" s="2291"/>
      <c r="AJ177" s="2292"/>
      <c r="AK177" s="2804"/>
      <c r="AL177" s="2805"/>
      <c r="AM177" s="2805"/>
      <c r="AN177" s="2805"/>
      <c r="AO177" s="1370"/>
      <c r="AP177" s="1377"/>
      <c r="AQ177" s="1377"/>
      <c r="AR177" s="1377"/>
      <c r="AS177" s="1372"/>
      <c r="AT177" s="1370"/>
      <c r="AU177" s="1377"/>
      <c r="AV177" s="1377"/>
      <c r="AW177" s="1377"/>
      <c r="AX177" s="1372"/>
      <c r="AY177" s="1370"/>
      <c r="AZ177" s="1377"/>
      <c r="BA177" s="1377"/>
      <c r="BB177" s="1377"/>
      <c r="BC177" s="1372"/>
      <c r="BD177" s="1331"/>
      <c r="BE177" s="1331"/>
      <c r="BF177" s="1331"/>
      <c r="BG177" s="1331"/>
      <c r="BH177" s="1331"/>
    </row>
    <row r="178" spans="3:73" ht="25.05" customHeight="1">
      <c r="C178" s="2294"/>
      <c r="D178" s="1326"/>
      <c r="E178" s="1565"/>
      <c r="F178" s="1565"/>
      <c r="G178" s="1565"/>
      <c r="H178" s="1565"/>
      <c r="I178" s="1565"/>
      <c r="J178" s="1328"/>
      <c r="K178" s="1365"/>
      <c r="L178" s="1365"/>
      <c r="M178" s="1365"/>
      <c r="N178" s="1365"/>
      <c r="O178" s="1365"/>
      <c r="P178" s="1365"/>
      <c r="Q178" s="1365"/>
      <c r="R178" s="1365"/>
      <c r="S178" s="1370"/>
      <c r="T178" s="1377"/>
      <c r="U178" s="1372"/>
      <c r="V178" s="2497"/>
      <c r="W178" s="2498"/>
      <c r="X178" s="2498"/>
      <c r="Y178" s="2497"/>
      <c r="Z178" s="2498"/>
      <c r="AA178" s="2499"/>
      <c r="AB178" s="2290"/>
      <c r="AC178" s="2291"/>
      <c r="AD178" s="2291"/>
      <c r="AE178" s="2290"/>
      <c r="AF178" s="2291"/>
      <c r="AG178" s="2292"/>
      <c r="AH178" s="2291"/>
      <c r="AI178" s="2291"/>
      <c r="AJ178" s="2292"/>
      <c r="AK178" s="2875" t="s">
        <v>381</v>
      </c>
      <c r="AL178" s="2876"/>
      <c r="AM178" s="2498" t="s">
        <v>382</v>
      </c>
      <c r="AN178" s="2499"/>
      <c r="AO178" s="1370"/>
      <c r="AP178" s="1377"/>
      <c r="AQ178" s="1377"/>
      <c r="AR178" s="1377"/>
      <c r="AS178" s="1372"/>
      <c r="AT178" s="1370"/>
      <c r="AU178" s="1377"/>
      <c r="AV178" s="1377"/>
      <c r="AW178" s="1377"/>
      <c r="AX178" s="1372"/>
      <c r="AY178" s="1370"/>
      <c r="AZ178" s="1377"/>
      <c r="BA178" s="1377"/>
      <c r="BB178" s="1377"/>
      <c r="BC178" s="1372"/>
      <c r="BD178" s="1331"/>
      <c r="BE178" s="1331"/>
      <c r="BF178" s="1331"/>
      <c r="BG178" s="1331"/>
      <c r="BH178" s="1331"/>
    </row>
    <row r="179" spans="3:73">
      <c r="C179" s="513"/>
      <c r="D179" s="1032"/>
      <c r="E179" s="1017"/>
      <c r="F179" s="1017"/>
      <c r="G179" s="1017"/>
      <c r="H179" s="1017"/>
      <c r="I179" s="489"/>
      <c r="J179" s="490" t="s">
        <v>102</v>
      </c>
      <c r="K179" s="520"/>
      <c r="L179" s="489"/>
      <c r="M179" s="489"/>
      <c r="N179" s="490" t="s">
        <v>103</v>
      </c>
      <c r="O179" s="520"/>
      <c r="P179" s="489"/>
      <c r="Q179" s="489"/>
      <c r="R179" s="490" t="s">
        <v>104</v>
      </c>
      <c r="S179" s="520"/>
      <c r="T179" s="489"/>
      <c r="U179" s="490" t="s">
        <v>13</v>
      </c>
      <c r="V179" s="773"/>
      <c r="W179" s="774"/>
      <c r="X179" s="487" t="s">
        <v>29</v>
      </c>
      <c r="Y179" s="774"/>
      <c r="Z179" s="774"/>
      <c r="AA179" s="774" t="s">
        <v>30</v>
      </c>
      <c r="AB179" s="987"/>
      <c r="AC179" s="1002"/>
      <c r="AD179" s="1017" t="s">
        <v>105</v>
      </c>
      <c r="AE179" s="987"/>
      <c r="AF179" s="1002"/>
      <c r="AG179" s="988" t="s">
        <v>106</v>
      </c>
      <c r="AH179" s="1017"/>
      <c r="AI179" s="1002"/>
      <c r="AJ179" s="1002" t="s">
        <v>107</v>
      </c>
      <c r="AK179" s="773"/>
      <c r="AL179" s="774"/>
      <c r="AM179" s="774"/>
      <c r="AN179" s="774" t="s">
        <v>109</v>
      </c>
      <c r="AO179" s="773"/>
      <c r="AP179" s="774"/>
      <c r="AQ179" s="774"/>
      <c r="AR179" s="774"/>
      <c r="AS179" s="487" t="s">
        <v>110</v>
      </c>
      <c r="AU179" s="774"/>
      <c r="AV179" s="774"/>
      <c r="AW179" s="774"/>
      <c r="AX179" s="774" t="s">
        <v>115</v>
      </c>
      <c r="AY179" s="520"/>
      <c r="AZ179" s="774"/>
      <c r="BA179" s="774"/>
      <c r="BB179" s="774"/>
      <c r="BC179" s="487" t="s">
        <v>111</v>
      </c>
      <c r="BD179" s="773"/>
      <c r="BE179" s="774"/>
      <c r="BF179" s="774"/>
      <c r="BG179" s="774"/>
      <c r="BH179" s="487" t="s">
        <v>112</v>
      </c>
    </row>
    <row r="180" spans="3:73">
      <c r="C180" s="91">
        <v>1</v>
      </c>
      <c r="D180" s="1750"/>
      <c r="E180" s="1750"/>
      <c r="F180" s="1750"/>
      <c r="G180" s="1750"/>
      <c r="H180" s="1750"/>
      <c r="I180" s="1750"/>
      <c r="J180" s="1750"/>
      <c r="K180" s="2307"/>
      <c r="L180" s="2307"/>
      <c r="M180" s="2307"/>
      <c r="N180" s="2307"/>
      <c r="O180" s="2307"/>
      <c r="P180" s="2307"/>
      <c r="Q180" s="2307"/>
      <c r="R180" s="2307"/>
      <c r="S180" s="1396"/>
      <c r="T180" s="1397"/>
      <c r="U180" s="1398"/>
      <c r="V180" s="1396"/>
      <c r="W180" s="1397"/>
      <c r="X180" s="1398"/>
      <c r="Y180" s="1396"/>
      <c r="Z180" s="1397"/>
      <c r="AA180" s="1398"/>
      <c r="AB180" s="1396"/>
      <c r="AC180" s="1397"/>
      <c r="AD180" s="1397"/>
      <c r="AE180" s="1396"/>
      <c r="AF180" s="1397"/>
      <c r="AG180" s="1398"/>
      <c r="AH180" s="1397"/>
      <c r="AI180" s="1397"/>
      <c r="AJ180" s="1398"/>
      <c r="AK180" s="1396"/>
      <c r="AL180" s="2613"/>
      <c r="AM180" s="2614"/>
      <c r="AN180" s="1398"/>
      <c r="AO180" s="2307"/>
      <c r="AP180" s="2307"/>
      <c r="AQ180" s="2307"/>
      <c r="AR180" s="2307"/>
      <c r="AS180" s="2307"/>
      <c r="AT180" s="2307"/>
      <c r="AU180" s="2307"/>
      <c r="AV180" s="2307"/>
      <c r="AW180" s="2307"/>
      <c r="AX180" s="2307"/>
      <c r="AY180" s="2307"/>
      <c r="AZ180" s="2307"/>
      <c r="BA180" s="2307"/>
      <c r="BB180" s="2307"/>
      <c r="BC180" s="2307"/>
      <c r="BD180" s="2307"/>
      <c r="BE180" s="2307"/>
      <c r="BF180" s="2307"/>
      <c r="BG180" s="2307"/>
      <c r="BH180" s="2307"/>
      <c r="BQ180" s="1136" t="s">
        <v>499</v>
      </c>
      <c r="BS180" s="1136" t="s">
        <v>430</v>
      </c>
      <c r="BU180" s="1136" t="s">
        <v>436</v>
      </c>
    </row>
    <row r="181" spans="3:73">
      <c r="C181" s="92">
        <v>2</v>
      </c>
      <c r="D181" s="1754"/>
      <c r="E181" s="1754"/>
      <c r="F181" s="1754"/>
      <c r="G181" s="1754"/>
      <c r="H181" s="1754"/>
      <c r="I181" s="1754"/>
      <c r="J181" s="1754"/>
      <c r="K181" s="2303"/>
      <c r="L181" s="2303"/>
      <c r="M181" s="2303"/>
      <c r="N181" s="2303"/>
      <c r="O181" s="2303"/>
      <c r="P181" s="2303"/>
      <c r="Q181" s="2303"/>
      <c r="R181" s="2303"/>
      <c r="S181" s="1295"/>
      <c r="T181" s="1296"/>
      <c r="U181" s="1297"/>
      <c r="V181" s="1295"/>
      <c r="W181" s="1296"/>
      <c r="X181" s="1297"/>
      <c r="Y181" s="1295"/>
      <c r="Z181" s="1296"/>
      <c r="AA181" s="1297"/>
      <c r="AB181" s="1295"/>
      <c r="AC181" s="1296"/>
      <c r="AD181" s="1297"/>
      <c r="AE181" s="1296"/>
      <c r="AF181" s="1296"/>
      <c r="AG181" s="1297"/>
      <c r="AH181" s="1296"/>
      <c r="AI181" s="1296"/>
      <c r="AJ181" s="1297"/>
      <c r="AK181" s="2304"/>
      <c r="AL181" s="2877"/>
      <c r="AM181" s="2878"/>
      <c r="AN181" s="2306"/>
      <c r="AO181" s="2303"/>
      <c r="AP181" s="2303"/>
      <c r="AQ181" s="2303"/>
      <c r="AR181" s="2303"/>
      <c r="AS181" s="2303"/>
      <c r="AT181" s="2303"/>
      <c r="AU181" s="2303"/>
      <c r="AV181" s="2303"/>
      <c r="AW181" s="2303"/>
      <c r="AX181" s="2303"/>
      <c r="AY181" s="2303"/>
      <c r="AZ181" s="2303"/>
      <c r="BA181" s="2303"/>
      <c r="BB181" s="2303"/>
      <c r="BC181" s="2303"/>
      <c r="BD181" s="2303"/>
      <c r="BE181" s="2303"/>
      <c r="BF181" s="2303"/>
      <c r="BG181" s="2303"/>
      <c r="BH181" s="2303"/>
      <c r="BS181" s="1136" t="s">
        <v>431</v>
      </c>
      <c r="BU181" s="1136" t="s">
        <v>435</v>
      </c>
    </row>
    <row r="182" spans="3:73">
      <c r="C182" s="92">
        <v>3</v>
      </c>
      <c r="D182" s="1754"/>
      <c r="E182" s="1754"/>
      <c r="F182" s="1754"/>
      <c r="G182" s="1754"/>
      <c r="H182" s="1754"/>
      <c r="I182" s="1754"/>
      <c r="J182" s="1754"/>
      <c r="K182" s="2303"/>
      <c r="L182" s="2303"/>
      <c r="M182" s="2303"/>
      <c r="N182" s="2303"/>
      <c r="O182" s="2303"/>
      <c r="P182" s="2303"/>
      <c r="Q182" s="2303"/>
      <c r="R182" s="2303"/>
      <c r="S182" s="1295"/>
      <c r="T182" s="1296"/>
      <c r="U182" s="1297"/>
      <c r="V182" s="1295"/>
      <c r="W182" s="1296"/>
      <c r="X182" s="1297"/>
      <c r="Y182" s="1295"/>
      <c r="Z182" s="1296"/>
      <c r="AA182" s="1297"/>
      <c r="AB182" s="1295"/>
      <c r="AC182" s="1296"/>
      <c r="AD182" s="1297"/>
      <c r="AE182" s="1296"/>
      <c r="AF182" s="1296"/>
      <c r="AG182" s="1297"/>
      <c r="AH182" s="1296"/>
      <c r="AI182" s="1296"/>
      <c r="AJ182" s="1297"/>
      <c r="AK182" s="1295"/>
      <c r="AL182" s="2616"/>
      <c r="AM182" s="2615"/>
      <c r="AN182" s="1297"/>
      <c r="AO182" s="2303"/>
      <c r="AP182" s="2303"/>
      <c r="AQ182" s="2303"/>
      <c r="AR182" s="2303"/>
      <c r="AS182" s="2303"/>
      <c r="AT182" s="2303"/>
      <c r="AU182" s="2303"/>
      <c r="AV182" s="2303"/>
      <c r="AW182" s="2303"/>
      <c r="AX182" s="2303"/>
      <c r="AY182" s="2303"/>
      <c r="AZ182" s="2303"/>
      <c r="BA182" s="2303"/>
      <c r="BB182" s="2303"/>
      <c r="BC182" s="2303"/>
      <c r="BD182" s="2303"/>
      <c r="BE182" s="2303"/>
      <c r="BF182" s="2303"/>
      <c r="BG182" s="2303"/>
      <c r="BH182" s="2303"/>
      <c r="BQ182" s="1136" t="s">
        <v>499</v>
      </c>
      <c r="BU182" s="1136" t="s">
        <v>437</v>
      </c>
    </row>
    <row r="183" spans="3:73">
      <c r="C183" s="92">
        <v>4</v>
      </c>
      <c r="D183" s="1754"/>
      <c r="E183" s="1754"/>
      <c r="F183" s="1754"/>
      <c r="G183" s="1754"/>
      <c r="H183" s="1754"/>
      <c r="I183" s="1754"/>
      <c r="J183" s="1754"/>
      <c r="K183" s="2303"/>
      <c r="L183" s="2303"/>
      <c r="M183" s="2303"/>
      <c r="N183" s="2303"/>
      <c r="O183" s="2303"/>
      <c r="P183" s="2303"/>
      <c r="Q183" s="2303"/>
      <c r="R183" s="2303"/>
      <c r="S183" s="1295"/>
      <c r="T183" s="1296"/>
      <c r="U183" s="1297"/>
      <c r="V183" s="1295"/>
      <c r="W183" s="1296"/>
      <c r="X183" s="1297"/>
      <c r="Y183" s="1295"/>
      <c r="Z183" s="1296"/>
      <c r="AA183" s="1297"/>
      <c r="AB183" s="1295"/>
      <c r="AC183" s="1296"/>
      <c r="AD183" s="1297"/>
      <c r="AE183" s="1296"/>
      <c r="AF183" s="1296"/>
      <c r="AG183" s="1297"/>
      <c r="AH183" s="1296"/>
      <c r="AI183" s="1296"/>
      <c r="AJ183" s="1297"/>
      <c r="AK183" s="1295"/>
      <c r="AL183" s="2616"/>
      <c r="AM183" s="2615"/>
      <c r="AN183" s="1297"/>
      <c r="AO183" s="2303"/>
      <c r="AP183" s="2303"/>
      <c r="AQ183" s="2303"/>
      <c r="AR183" s="2303"/>
      <c r="AS183" s="2303"/>
      <c r="AT183" s="2303"/>
      <c r="AU183" s="2303"/>
      <c r="AV183" s="2303"/>
      <c r="AW183" s="2303"/>
      <c r="AX183" s="2303"/>
      <c r="AY183" s="2303"/>
      <c r="AZ183" s="2303"/>
      <c r="BA183" s="2303"/>
      <c r="BB183" s="2303"/>
      <c r="BC183" s="2303"/>
      <c r="BD183" s="2303"/>
      <c r="BE183" s="2303"/>
      <c r="BF183" s="2303"/>
      <c r="BG183" s="2303"/>
      <c r="BH183" s="2303"/>
      <c r="BQ183" s="1136" t="s">
        <v>503</v>
      </c>
      <c r="BU183" s="1136" t="s">
        <v>438</v>
      </c>
    </row>
    <row r="184" spans="3:73">
      <c r="C184" s="93">
        <v>5</v>
      </c>
      <c r="D184" s="1761"/>
      <c r="E184" s="1761"/>
      <c r="F184" s="1761"/>
      <c r="G184" s="1761"/>
      <c r="H184" s="1761"/>
      <c r="I184" s="1761"/>
      <c r="J184" s="1761"/>
      <c r="K184" s="2316"/>
      <c r="L184" s="2316"/>
      <c r="M184" s="2316"/>
      <c r="N184" s="2316"/>
      <c r="O184" s="2316"/>
      <c r="P184" s="2316"/>
      <c r="Q184" s="2316"/>
      <c r="R184" s="2316"/>
      <c r="S184" s="1420"/>
      <c r="T184" s="1421"/>
      <c r="U184" s="1422"/>
      <c r="V184" s="1420"/>
      <c r="W184" s="1421"/>
      <c r="X184" s="1422"/>
      <c r="Y184" s="1420"/>
      <c r="Z184" s="1421"/>
      <c r="AA184" s="1422"/>
      <c r="AB184" s="1420"/>
      <c r="AC184" s="1421"/>
      <c r="AD184" s="1422"/>
      <c r="AE184" s="1421"/>
      <c r="AF184" s="1421"/>
      <c r="AG184" s="1422"/>
      <c r="AH184" s="1421"/>
      <c r="AI184" s="1421"/>
      <c r="AJ184" s="1422"/>
      <c r="AK184" s="1420"/>
      <c r="AL184" s="2618"/>
      <c r="AM184" s="2617"/>
      <c r="AN184" s="1422"/>
      <c r="AO184" s="2316"/>
      <c r="AP184" s="2316"/>
      <c r="AQ184" s="2316"/>
      <c r="AR184" s="2316"/>
      <c r="AS184" s="2316"/>
      <c r="AT184" s="2316"/>
      <c r="AU184" s="2316"/>
      <c r="AV184" s="2316"/>
      <c r="AW184" s="2316"/>
      <c r="AX184" s="2316"/>
      <c r="AY184" s="2316"/>
      <c r="AZ184" s="2316"/>
      <c r="BA184" s="2316"/>
      <c r="BB184" s="2316"/>
      <c r="BC184" s="2316"/>
      <c r="BD184" s="2316"/>
      <c r="BE184" s="2316"/>
      <c r="BF184" s="2316"/>
      <c r="BG184" s="2316"/>
      <c r="BH184" s="2316"/>
    </row>
    <row r="185" spans="3:73">
      <c r="C185" s="993" t="s">
        <v>12</v>
      </c>
      <c r="D185" s="1767"/>
      <c r="E185" s="1767"/>
      <c r="F185" s="1767"/>
      <c r="G185" s="1767"/>
      <c r="H185" s="1767"/>
      <c r="I185" s="1767"/>
      <c r="J185" s="1767"/>
      <c r="K185" s="2355"/>
      <c r="L185" s="2355"/>
      <c r="M185" s="2355"/>
      <c r="N185" s="2355"/>
      <c r="O185" s="2355"/>
      <c r="P185" s="2355"/>
      <c r="Q185" s="2355"/>
      <c r="R185" s="2355"/>
      <c r="S185" s="2621"/>
      <c r="T185" s="2622"/>
      <c r="U185" s="2623"/>
      <c r="V185" s="1731"/>
      <c r="W185" s="1732"/>
      <c r="X185" s="1733"/>
      <c r="Y185" s="1731"/>
      <c r="Z185" s="1732"/>
      <c r="AA185" s="1733"/>
      <c r="AB185" s="1731"/>
      <c r="AC185" s="1732"/>
      <c r="AD185" s="1733"/>
      <c r="AE185" s="1732"/>
      <c r="AF185" s="1732"/>
      <c r="AG185" s="1733"/>
      <c r="AH185" s="1732"/>
      <c r="AI185" s="1732"/>
      <c r="AJ185" s="1733"/>
      <c r="AK185" s="2621"/>
      <c r="AL185" s="2622"/>
      <c r="AM185" s="2622"/>
      <c r="AN185" s="2623"/>
      <c r="AO185" s="2286"/>
      <c r="AP185" s="2286"/>
      <c r="AQ185" s="2286"/>
      <c r="AR185" s="2286"/>
      <c r="AS185" s="2286"/>
      <c r="AT185" s="2286"/>
      <c r="AU185" s="2286"/>
      <c r="AV185" s="2286"/>
      <c r="AW185" s="2286"/>
      <c r="AX185" s="2286"/>
      <c r="AY185" s="2286"/>
      <c r="AZ185" s="2286"/>
      <c r="BA185" s="2286"/>
      <c r="BB185" s="2286"/>
      <c r="BC185" s="2286"/>
      <c r="BD185" s="2286"/>
      <c r="BE185" s="2286"/>
      <c r="BF185" s="2286"/>
      <c r="BG185" s="2286"/>
      <c r="BH185" s="2286"/>
    </row>
    <row r="186" spans="3:73">
      <c r="C186" s="96" t="s">
        <v>285</v>
      </c>
      <c r="D186" s="1132"/>
      <c r="E186" s="1132"/>
      <c r="F186" s="1132"/>
      <c r="G186" s="1132"/>
      <c r="H186" s="1132"/>
      <c r="I186" s="1132"/>
      <c r="J186" s="1132"/>
    </row>
    <row r="187" spans="3:73">
      <c r="C187" s="96" t="s">
        <v>27</v>
      </c>
      <c r="D187" s="28" t="s">
        <v>327</v>
      </c>
    </row>
    <row r="188" spans="3:73">
      <c r="C188" s="96" t="s">
        <v>28</v>
      </c>
      <c r="D188" s="28" t="s">
        <v>324</v>
      </c>
    </row>
    <row r="189" spans="3:73">
      <c r="C189" s="96" t="s">
        <v>370</v>
      </c>
      <c r="D189" s="28" t="s">
        <v>323</v>
      </c>
    </row>
    <row r="190" spans="3:73">
      <c r="C190" s="96" t="s">
        <v>134</v>
      </c>
      <c r="D190" s="28" t="s">
        <v>502</v>
      </c>
    </row>
    <row r="191" spans="3:73">
      <c r="C191" s="96" t="s">
        <v>236</v>
      </c>
      <c r="D191" s="28" t="s">
        <v>497</v>
      </c>
    </row>
    <row r="192" spans="3:73">
      <c r="C192" s="96" t="s">
        <v>237</v>
      </c>
      <c r="D192" s="28" t="s">
        <v>498</v>
      </c>
    </row>
    <row r="193" spans="3:72">
      <c r="C193" s="96" t="s">
        <v>359</v>
      </c>
      <c r="D193" s="28" t="s">
        <v>508</v>
      </c>
    </row>
    <row r="194" spans="3:72">
      <c r="C194" s="96" t="s">
        <v>360</v>
      </c>
      <c r="D194" s="28" t="s">
        <v>509</v>
      </c>
    </row>
    <row r="195" spans="3:72">
      <c r="C195" s="96" t="s">
        <v>361</v>
      </c>
      <c r="D195" s="28" t="s">
        <v>510</v>
      </c>
    </row>
    <row r="196" spans="3:72">
      <c r="C196" s="96" t="s">
        <v>568</v>
      </c>
      <c r="D196" s="28" t="s">
        <v>588</v>
      </c>
    </row>
    <row r="198" spans="3:72">
      <c r="C198" s="1136" t="s">
        <v>589</v>
      </c>
    </row>
    <row r="199" spans="3:72" ht="8.25" customHeight="1"/>
    <row r="200" spans="3:72" ht="13.2" customHeight="1">
      <c r="C200" s="2396" t="s">
        <v>41</v>
      </c>
      <c r="D200" s="1323" t="s">
        <v>42</v>
      </c>
      <c r="E200" s="1324"/>
      <c r="F200" s="1324"/>
      <c r="G200" s="1324"/>
      <c r="H200" s="1324"/>
      <c r="I200" s="1324"/>
      <c r="J200" s="1325"/>
      <c r="K200" s="1364" t="s">
        <v>4</v>
      </c>
      <c r="L200" s="1364"/>
      <c r="M200" s="1364"/>
      <c r="N200" s="1364"/>
      <c r="O200" s="1364" t="s">
        <v>3</v>
      </c>
      <c r="P200" s="1364"/>
      <c r="Q200" s="1364"/>
      <c r="R200" s="1364"/>
      <c r="S200" s="1329" t="s">
        <v>44</v>
      </c>
      <c r="T200" s="1329"/>
      <c r="U200" s="1329"/>
      <c r="V200" s="1329"/>
      <c r="W200" s="2879" t="s">
        <v>580</v>
      </c>
      <c r="X200" s="2880"/>
      <c r="Y200" s="2880"/>
      <c r="Z200" s="2881"/>
      <c r="AA200" s="1332" t="s">
        <v>7</v>
      </c>
      <c r="AB200" s="1366"/>
      <c r="AC200" s="1366"/>
      <c r="AD200" s="1366"/>
      <c r="AE200" s="1367"/>
      <c r="AF200" s="1329" t="s">
        <v>859</v>
      </c>
      <c r="AG200" s="1329"/>
      <c r="AH200" s="1329"/>
      <c r="AI200" s="1329"/>
      <c r="AJ200" s="1329"/>
    </row>
    <row r="201" spans="3:72">
      <c r="C201" s="2294"/>
      <c r="D201" s="1326"/>
      <c r="E201" s="1565"/>
      <c r="F201" s="1565"/>
      <c r="G201" s="1565"/>
      <c r="H201" s="1565"/>
      <c r="I201" s="1565"/>
      <c r="J201" s="1328"/>
      <c r="K201" s="1365"/>
      <c r="L201" s="1365"/>
      <c r="M201" s="1365"/>
      <c r="N201" s="1365"/>
      <c r="O201" s="1365"/>
      <c r="P201" s="1365"/>
      <c r="Q201" s="1365"/>
      <c r="R201" s="1365"/>
      <c r="S201" s="1331"/>
      <c r="T201" s="1331"/>
      <c r="U201" s="1331"/>
      <c r="V201" s="1331"/>
      <c r="W201" s="2882"/>
      <c r="X201" s="2883"/>
      <c r="Y201" s="2883"/>
      <c r="Z201" s="2884"/>
      <c r="AA201" s="1370"/>
      <c r="AB201" s="1377"/>
      <c r="AC201" s="1377"/>
      <c r="AD201" s="1377"/>
      <c r="AE201" s="1372"/>
      <c r="AF201" s="1331"/>
      <c r="AG201" s="1331"/>
      <c r="AH201" s="1331"/>
      <c r="AI201" s="1331"/>
      <c r="AJ201" s="1331"/>
    </row>
    <row r="202" spans="3:72">
      <c r="C202" s="513"/>
      <c r="D202" s="1032"/>
      <c r="E202" s="1017"/>
      <c r="F202" s="1017"/>
      <c r="G202" s="1017"/>
      <c r="H202" s="1017"/>
      <c r="I202" s="489"/>
      <c r="J202" s="490" t="s">
        <v>102</v>
      </c>
      <c r="K202" s="520"/>
      <c r="L202" s="489"/>
      <c r="M202" s="489"/>
      <c r="N202" s="490" t="s">
        <v>103</v>
      </c>
      <c r="O202" s="520"/>
      <c r="P202" s="489"/>
      <c r="Q202" s="489"/>
      <c r="R202" s="490" t="s">
        <v>104</v>
      </c>
      <c r="S202" s="520"/>
      <c r="T202" s="489"/>
      <c r="U202" s="489"/>
      <c r="V202" s="490" t="s">
        <v>13</v>
      </c>
      <c r="W202" s="489"/>
      <c r="X202" s="489"/>
      <c r="Y202" s="489"/>
      <c r="Z202" s="489" t="s">
        <v>29</v>
      </c>
      <c r="AA202" s="520"/>
      <c r="AB202" s="774"/>
      <c r="AC202" s="774"/>
      <c r="AD202" s="774"/>
      <c r="AE202" s="487" t="s">
        <v>30</v>
      </c>
      <c r="AF202" s="773"/>
      <c r="AG202" s="774"/>
      <c r="AH202" s="774"/>
      <c r="AI202" s="774"/>
      <c r="AJ202" s="487" t="s">
        <v>105</v>
      </c>
    </row>
    <row r="203" spans="3:72">
      <c r="C203" s="91">
        <v>1</v>
      </c>
      <c r="D203" s="1750"/>
      <c r="E203" s="1750"/>
      <c r="F203" s="1750"/>
      <c r="G203" s="1750"/>
      <c r="H203" s="1750"/>
      <c r="I203" s="1750"/>
      <c r="J203" s="1750"/>
      <c r="K203" s="2307"/>
      <c r="L203" s="2307"/>
      <c r="M203" s="2307"/>
      <c r="N203" s="2307"/>
      <c r="O203" s="2307"/>
      <c r="P203" s="2307"/>
      <c r="Q203" s="2307"/>
      <c r="R203" s="2307"/>
      <c r="S203" s="2307"/>
      <c r="T203" s="2307"/>
      <c r="U203" s="2307"/>
      <c r="V203" s="2307"/>
      <c r="W203" s="2307"/>
      <c r="X203" s="2307"/>
      <c r="Y203" s="2307"/>
      <c r="Z203" s="2307"/>
      <c r="AA203" s="2307"/>
      <c r="AB203" s="2307"/>
      <c r="AC203" s="2307"/>
      <c r="AD203" s="2307"/>
      <c r="AE203" s="2307"/>
      <c r="AF203" s="2307"/>
      <c r="AG203" s="2307"/>
      <c r="AH203" s="2307"/>
      <c r="AI203" s="2307"/>
      <c r="AJ203" s="2307"/>
      <c r="BQ203" s="1136" t="s">
        <v>436</v>
      </c>
      <c r="BT203" s="1136" t="s">
        <v>430</v>
      </c>
    </row>
    <row r="204" spans="3:72">
      <c r="C204" s="92">
        <v>2</v>
      </c>
      <c r="D204" s="1754"/>
      <c r="E204" s="1754"/>
      <c r="F204" s="1754"/>
      <c r="G204" s="1754"/>
      <c r="H204" s="1754"/>
      <c r="I204" s="1754"/>
      <c r="J204" s="1754"/>
      <c r="K204" s="2303"/>
      <c r="L204" s="2303"/>
      <c r="M204" s="2303"/>
      <c r="N204" s="2303"/>
      <c r="O204" s="2303"/>
      <c r="P204" s="2303"/>
      <c r="Q204" s="2303"/>
      <c r="R204" s="2303"/>
      <c r="S204" s="2303"/>
      <c r="T204" s="2303"/>
      <c r="U204" s="2303"/>
      <c r="V204" s="2303"/>
      <c r="W204" s="2303"/>
      <c r="X204" s="2303"/>
      <c r="Y204" s="2303"/>
      <c r="Z204" s="2303"/>
      <c r="AA204" s="2303"/>
      <c r="AB204" s="2303"/>
      <c r="AC204" s="2303"/>
      <c r="AD204" s="2303"/>
      <c r="AE204" s="2303"/>
      <c r="AF204" s="2303"/>
      <c r="AG204" s="2303"/>
      <c r="AH204" s="2303"/>
      <c r="AI204" s="2303"/>
      <c r="AJ204" s="2303"/>
      <c r="BQ204" s="1136" t="s">
        <v>435</v>
      </c>
      <c r="BT204" s="1136" t="s">
        <v>431</v>
      </c>
    </row>
    <row r="205" spans="3:72">
      <c r="C205" s="92">
        <v>3</v>
      </c>
      <c r="D205" s="1754"/>
      <c r="E205" s="1754"/>
      <c r="F205" s="1754"/>
      <c r="G205" s="1754"/>
      <c r="H205" s="1754"/>
      <c r="I205" s="1754"/>
      <c r="J205" s="1754"/>
      <c r="K205" s="2303"/>
      <c r="L205" s="2303"/>
      <c r="M205" s="2303"/>
      <c r="N205" s="2303"/>
      <c r="O205" s="2303"/>
      <c r="P205" s="2303"/>
      <c r="Q205" s="2303"/>
      <c r="R205" s="2303"/>
      <c r="S205" s="2303"/>
      <c r="T205" s="2303"/>
      <c r="U205" s="2303"/>
      <c r="V205" s="2303"/>
      <c r="W205" s="2303"/>
      <c r="X205" s="2303"/>
      <c r="Y205" s="2303"/>
      <c r="Z205" s="2303"/>
      <c r="AA205" s="2303"/>
      <c r="AB205" s="2303"/>
      <c r="AC205" s="2303"/>
      <c r="AD205" s="2303"/>
      <c r="AE205" s="2303"/>
      <c r="AF205" s="2303"/>
      <c r="AG205" s="2303"/>
      <c r="AH205" s="2303"/>
      <c r="AI205" s="2303"/>
      <c r="AJ205" s="2303"/>
      <c r="BQ205" s="1136" t="s">
        <v>437</v>
      </c>
    </row>
    <row r="206" spans="3:72">
      <c r="C206" s="92">
        <v>4</v>
      </c>
      <c r="D206" s="1754"/>
      <c r="E206" s="1754"/>
      <c r="F206" s="1754"/>
      <c r="G206" s="1754"/>
      <c r="H206" s="1754"/>
      <c r="I206" s="1754"/>
      <c r="J206" s="1754"/>
      <c r="K206" s="2303"/>
      <c r="L206" s="2303"/>
      <c r="M206" s="2303"/>
      <c r="N206" s="2303"/>
      <c r="O206" s="2303"/>
      <c r="P206" s="2303"/>
      <c r="Q206" s="2303"/>
      <c r="R206" s="2303"/>
      <c r="S206" s="2303"/>
      <c r="T206" s="2303"/>
      <c r="U206" s="2303"/>
      <c r="V206" s="2303"/>
      <c r="W206" s="2303"/>
      <c r="X206" s="2303"/>
      <c r="Y206" s="2303"/>
      <c r="Z206" s="2303"/>
      <c r="AA206" s="2303"/>
      <c r="AB206" s="2303"/>
      <c r="AC206" s="2303"/>
      <c r="AD206" s="2303"/>
      <c r="AE206" s="2303"/>
      <c r="AF206" s="2303"/>
      <c r="AG206" s="2303"/>
      <c r="AH206" s="2303"/>
      <c r="AI206" s="2303"/>
      <c r="AJ206" s="2303"/>
      <c r="BQ206" s="1136" t="s">
        <v>438</v>
      </c>
    </row>
    <row r="207" spans="3:72">
      <c r="C207" s="93">
        <v>5</v>
      </c>
      <c r="D207" s="1761"/>
      <c r="E207" s="1761"/>
      <c r="F207" s="1761"/>
      <c r="G207" s="1761"/>
      <c r="H207" s="1761"/>
      <c r="I207" s="1761"/>
      <c r="J207" s="1761"/>
      <c r="K207" s="2316"/>
      <c r="L207" s="2316"/>
      <c r="M207" s="2316"/>
      <c r="N207" s="2316"/>
      <c r="O207" s="2316"/>
      <c r="P207" s="2316"/>
      <c r="Q207" s="2316"/>
      <c r="R207" s="2316"/>
      <c r="S207" s="2316"/>
      <c r="T207" s="2316"/>
      <c r="U207" s="2316"/>
      <c r="V207" s="2316"/>
      <c r="W207" s="2316"/>
      <c r="X207" s="2316"/>
      <c r="Y207" s="2316"/>
      <c r="Z207" s="2316"/>
      <c r="AA207" s="2316"/>
      <c r="AB207" s="2316"/>
      <c r="AC207" s="2316"/>
      <c r="AD207" s="2316"/>
      <c r="AE207" s="2316"/>
      <c r="AF207" s="2316"/>
      <c r="AG207" s="2316"/>
      <c r="AH207" s="2316"/>
      <c r="AI207" s="2316"/>
      <c r="AJ207" s="2316"/>
    </row>
    <row r="208" spans="3:72">
      <c r="C208" s="993" t="s">
        <v>12</v>
      </c>
      <c r="D208" s="1767"/>
      <c r="E208" s="1767"/>
      <c r="F208" s="1767"/>
      <c r="G208" s="1767"/>
      <c r="H208" s="1767"/>
      <c r="I208" s="1767"/>
      <c r="J208" s="1767"/>
      <c r="K208" s="2355"/>
      <c r="L208" s="2355"/>
      <c r="M208" s="2355"/>
      <c r="N208" s="2355"/>
      <c r="O208" s="2355"/>
      <c r="P208" s="2355"/>
      <c r="Q208" s="2355"/>
      <c r="R208" s="2355"/>
      <c r="S208" s="2355"/>
      <c r="T208" s="2355"/>
      <c r="U208" s="2355"/>
      <c r="V208" s="2355"/>
      <c r="W208" s="1731"/>
      <c r="X208" s="1732"/>
      <c r="Y208" s="1732"/>
      <c r="Z208" s="1733"/>
      <c r="AA208" s="2286"/>
      <c r="AB208" s="2286"/>
      <c r="AC208" s="2286"/>
      <c r="AD208" s="2286"/>
      <c r="AE208" s="2286"/>
      <c r="AF208" s="2286"/>
      <c r="AG208" s="2286"/>
      <c r="AH208" s="2286"/>
      <c r="AI208" s="2286"/>
      <c r="AJ208" s="2286"/>
    </row>
    <row r="209" spans="2:69">
      <c r="C209" s="96" t="s">
        <v>285</v>
      </c>
      <c r="D209" s="1132"/>
      <c r="E209" s="1132"/>
      <c r="F209" s="1132"/>
      <c r="G209" s="1132"/>
      <c r="H209" s="1132"/>
      <c r="I209" s="1132"/>
      <c r="J209" s="1132"/>
    </row>
    <row r="210" spans="2:69">
      <c r="C210" s="96" t="s">
        <v>27</v>
      </c>
      <c r="D210" s="28" t="s">
        <v>327</v>
      </c>
    </row>
    <row r="211" spans="2:69">
      <c r="C211" s="96" t="s">
        <v>28</v>
      </c>
      <c r="D211" s="28" t="s">
        <v>324</v>
      </c>
    </row>
    <row r="212" spans="2:69">
      <c r="C212" s="96" t="s">
        <v>370</v>
      </c>
      <c r="D212" s="28" t="s">
        <v>323</v>
      </c>
    </row>
    <row r="213" spans="2:69">
      <c r="C213" s="96" t="s">
        <v>371</v>
      </c>
      <c r="D213" s="28" t="s">
        <v>1173</v>
      </c>
      <c r="AD213" s="702"/>
    </row>
    <row r="214" spans="2:69">
      <c r="C214" s="96"/>
      <c r="D214" s="28"/>
    </row>
    <row r="215" spans="2:69">
      <c r="C215" s="96"/>
      <c r="D215" s="28"/>
    </row>
    <row r="216" spans="2:69">
      <c r="B216" s="1136" t="s">
        <v>92</v>
      </c>
    </row>
    <row r="217" spans="2:69" ht="8.25" customHeight="1"/>
    <row r="218" spans="2:69" ht="13.2" customHeight="1">
      <c r="C218" s="2396" t="s">
        <v>41</v>
      </c>
      <c r="D218" s="1323" t="s">
        <v>42</v>
      </c>
      <c r="E218" s="1324"/>
      <c r="F218" s="1324"/>
      <c r="G218" s="1324"/>
      <c r="H218" s="1324"/>
      <c r="I218" s="1324"/>
      <c r="J218" s="1325"/>
      <c r="K218" s="1364" t="s">
        <v>3</v>
      </c>
      <c r="L218" s="1364"/>
      <c r="M218" s="1364"/>
      <c r="N218" s="1364"/>
      <c r="O218" s="1329" t="s">
        <v>44</v>
      </c>
      <c r="P218" s="1329"/>
      <c r="Q218" s="1329"/>
      <c r="R218" s="1329"/>
      <c r="S218" s="2600" t="s">
        <v>204</v>
      </c>
      <c r="T218" s="2600"/>
      <c r="U218" s="2600"/>
      <c r="V218" s="2600"/>
      <c r="W218" s="1329" t="s">
        <v>7</v>
      </c>
      <c r="X218" s="1329"/>
      <c r="Y218" s="1329"/>
      <c r="Z218" s="1329"/>
      <c r="AA218" s="1329"/>
      <c r="AB218" s="1329" t="s">
        <v>859</v>
      </c>
      <c r="AC218" s="1329"/>
      <c r="AD218" s="1329"/>
      <c r="AE218" s="1329"/>
      <c r="AF218" s="1329"/>
    </row>
    <row r="219" spans="2:69">
      <c r="C219" s="2294"/>
      <c r="D219" s="1326"/>
      <c r="E219" s="1565"/>
      <c r="F219" s="1565"/>
      <c r="G219" s="1565"/>
      <c r="H219" s="1565"/>
      <c r="I219" s="1565"/>
      <c r="J219" s="1328"/>
      <c r="K219" s="1365"/>
      <c r="L219" s="1365"/>
      <c r="M219" s="1365"/>
      <c r="N219" s="1365"/>
      <c r="O219" s="1331"/>
      <c r="P219" s="1331"/>
      <c r="Q219" s="1331"/>
      <c r="R219" s="1331"/>
      <c r="S219" s="2601"/>
      <c r="T219" s="2601"/>
      <c r="U219" s="2601"/>
      <c r="V219" s="2601"/>
      <c r="W219" s="1331"/>
      <c r="X219" s="1331"/>
      <c r="Y219" s="1331"/>
      <c r="Z219" s="1331"/>
      <c r="AA219" s="1331"/>
      <c r="AB219" s="1331"/>
      <c r="AC219" s="1331"/>
      <c r="AD219" s="1331"/>
      <c r="AE219" s="1331"/>
      <c r="AF219" s="1331"/>
    </row>
    <row r="220" spans="2:69">
      <c r="C220" s="513"/>
      <c r="D220" s="1032"/>
      <c r="E220" s="1017"/>
      <c r="F220" s="1017"/>
      <c r="G220" s="1017"/>
      <c r="H220" s="1017"/>
      <c r="I220" s="1017"/>
      <c r="J220" s="490" t="s">
        <v>102</v>
      </c>
      <c r="K220" s="520"/>
      <c r="L220" s="489"/>
      <c r="M220" s="489"/>
      <c r="N220" s="490" t="s">
        <v>103</v>
      </c>
      <c r="O220" s="520"/>
      <c r="P220" s="489"/>
      <c r="Q220" s="489"/>
      <c r="R220" s="490" t="s">
        <v>104</v>
      </c>
      <c r="S220" s="773"/>
      <c r="T220" s="774"/>
      <c r="U220" s="774"/>
      <c r="V220" s="487" t="s">
        <v>13</v>
      </c>
      <c r="W220" s="773"/>
      <c r="X220" s="774"/>
      <c r="Y220" s="774"/>
      <c r="Z220" s="774"/>
      <c r="AA220" s="487" t="s">
        <v>29</v>
      </c>
      <c r="AB220" s="773"/>
      <c r="AC220" s="774"/>
      <c r="AD220" s="774"/>
      <c r="AE220" s="774"/>
      <c r="AF220" s="487" t="s">
        <v>30</v>
      </c>
    </row>
    <row r="221" spans="2:69">
      <c r="C221" s="91">
        <v>1</v>
      </c>
      <c r="D221" s="2888"/>
      <c r="E221" s="2889"/>
      <c r="F221" s="2889"/>
      <c r="G221" s="2889"/>
      <c r="H221" s="2889"/>
      <c r="I221" s="2889"/>
      <c r="J221" s="2890"/>
      <c r="K221" s="2307"/>
      <c r="L221" s="2307"/>
      <c r="M221" s="2307"/>
      <c r="N221" s="2307"/>
      <c r="O221" s="2307"/>
      <c r="P221" s="2307"/>
      <c r="Q221" s="2307"/>
      <c r="R221" s="2307"/>
      <c r="S221" s="2307"/>
      <c r="T221" s="2307"/>
      <c r="U221" s="2307"/>
      <c r="V221" s="2307"/>
      <c r="W221" s="2307"/>
      <c r="X221" s="2307"/>
      <c r="Y221" s="2307"/>
      <c r="Z221" s="2307"/>
      <c r="AA221" s="2307"/>
      <c r="AB221" s="2307"/>
      <c r="AC221" s="2307"/>
      <c r="AD221" s="2307"/>
      <c r="AE221" s="2307"/>
      <c r="AF221" s="2307"/>
      <c r="BQ221" s="1136" t="s">
        <v>430</v>
      </c>
    </row>
    <row r="222" spans="2:69">
      <c r="C222" s="92">
        <v>2</v>
      </c>
      <c r="D222" s="2885"/>
      <c r="E222" s="2886"/>
      <c r="F222" s="2886"/>
      <c r="G222" s="2886"/>
      <c r="H222" s="2886"/>
      <c r="I222" s="2886"/>
      <c r="J222" s="2887"/>
      <c r="K222" s="2303"/>
      <c r="L222" s="2303"/>
      <c r="M222" s="2303"/>
      <c r="N222" s="2303"/>
      <c r="O222" s="2303"/>
      <c r="P222" s="2303"/>
      <c r="Q222" s="2303"/>
      <c r="R222" s="2303"/>
      <c r="S222" s="2303"/>
      <c r="T222" s="2303"/>
      <c r="U222" s="2303"/>
      <c r="V222" s="2303"/>
      <c r="W222" s="2303"/>
      <c r="X222" s="2303"/>
      <c r="Y222" s="2303"/>
      <c r="Z222" s="2303"/>
      <c r="AA222" s="2303"/>
      <c r="AB222" s="2303"/>
      <c r="AC222" s="2303"/>
      <c r="AD222" s="2303"/>
      <c r="AE222" s="2303"/>
      <c r="AF222" s="2303"/>
      <c r="BQ222" s="1136" t="s">
        <v>431</v>
      </c>
    </row>
    <row r="223" spans="2:69">
      <c r="C223" s="92">
        <v>3</v>
      </c>
      <c r="D223" s="2885"/>
      <c r="E223" s="2886"/>
      <c r="F223" s="2886"/>
      <c r="G223" s="2886"/>
      <c r="H223" s="2886"/>
      <c r="I223" s="2886"/>
      <c r="J223" s="2887"/>
      <c r="K223" s="2303"/>
      <c r="L223" s="2303"/>
      <c r="M223" s="2303"/>
      <c r="N223" s="2303"/>
      <c r="O223" s="2303"/>
      <c r="P223" s="2303"/>
      <c r="Q223" s="2303"/>
      <c r="R223" s="2303"/>
      <c r="S223" s="2303"/>
      <c r="T223" s="2303"/>
      <c r="U223" s="2303"/>
      <c r="V223" s="2303"/>
      <c r="W223" s="2303"/>
      <c r="X223" s="2303"/>
      <c r="Y223" s="2303"/>
      <c r="Z223" s="2303"/>
      <c r="AA223" s="2303"/>
      <c r="AB223" s="2303"/>
      <c r="AC223" s="2303"/>
      <c r="AD223" s="2303"/>
      <c r="AE223" s="2303"/>
      <c r="AF223" s="2303"/>
    </row>
    <row r="224" spans="2:69">
      <c r="C224" s="92">
        <v>4</v>
      </c>
      <c r="D224" s="2885"/>
      <c r="E224" s="2886"/>
      <c r="F224" s="2886"/>
      <c r="G224" s="2886"/>
      <c r="H224" s="2886"/>
      <c r="I224" s="2886"/>
      <c r="J224" s="2887"/>
      <c r="K224" s="2303"/>
      <c r="L224" s="2303"/>
      <c r="M224" s="2303"/>
      <c r="N224" s="2303"/>
      <c r="O224" s="2303"/>
      <c r="P224" s="2303"/>
      <c r="Q224" s="2303"/>
      <c r="R224" s="2303"/>
      <c r="S224" s="2303"/>
      <c r="T224" s="2303"/>
      <c r="U224" s="2303"/>
      <c r="V224" s="2303"/>
      <c r="W224" s="2303"/>
      <c r="X224" s="2303"/>
      <c r="Y224" s="2303"/>
      <c r="Z224" s="2303"/>
      <c r="AA224" s="2303"/>
      <c r="AB224" s="2303"/>
      <c r="AC224" s="2303"/>
      <c r="AD224" s="2303"/>
      <c r="AE224" s="2303"/>
      <c r="AF224" s="2303"/>
    </row>
    <row r="225" spans="3:32">
      <c r="C225" s="93">
        <v>5</v>
      </c>
      <c r="D225" s="2894"/>
      <c r="E225" s="2895"/>
      <c r="F225" s="2895"/>
      <c r="G225" s="2895"/>
      <c r="H225" s="2895"/>
      <c r="I225" s="2895"/>
      <c r="J225" s="2896"/>
      <c r="K225" s="2316"/>
      <c r="L225" s="2316"/>
      <c r="M225" s="2316"/>
      <c r="N225" s="2316"/>
      <c r="O225" s="2316"/>
      <c r="P225" s="2316"/>
      <c r="Q225" s="2316"/>
      <c r="R225" s="2316"/>
      <c r="S225" s="2316"/>
      <c r="T225" s="2316"/>
      <c r="U225" s="2316"/>
      <c r="V225" s="2316"/>
      <c r="W225" s="2316"/>
      <c r="X225" s="2316"/>
      <c r="Y225" s="2316"/>
      <c r="Z225" s="2316"/>
      <c r="AA225" s="2316"/>
      <c r="AB225" s="2316"/>
      <c r="AC225" s="2316"/>
      <c r="AD225" s="2316"/>
      <c r="AE225" s="2316"/>
      <c r="AF225" s="2316"/>
    </row>
    <row r="226" spans="3:32">
      <c r="C226" s="993" t="s">
        <v>12</v>
      </c>
      <c r="D226" s="2891"/>
      <c r="E226" s="2892"/>
      <c r="F226" s="2892"/>
      <c r="G226" s="2892"/>
      <c r="H226" s="2892"/>
      <c r="I226" s="2892"/>
      <c r="J226" s="2893"/>
      <c r="K226" s="2355"/>
      <c r="L226" s="2355"/>
      <c r="M226" s="2355"/>
      <c r="N226" s="2355"/>
      <c r="O226" s="2355"/>
      <c r="P226" s="2355"/>
      <c r="Q226" s="2355"/>
      <c r="R226" s="2355"/>
      <c r="S226" s="2355"/>
      <c r="T226" s="2355"/>
      <c r="U226" s="2355"/>
      <c r="V226" s="2355"/>
      <c r="W226" s="2286"/>
      <c r="X226" s="2286"/>
      <c r="Y226" s="2286"/>
      <c r="Z226" s="2286"/>
      <c r="AA226" s="2286"/>
      <c r="AB226" s="2286"/>
      <c r="AC226" s="2286"/>
      <c r="AD226" s="2286"/>
      <c r="AE226" s="2286"/>
      <c r="AF226" s="2286"/>
    </row>
    <row r="227" spans="3:32">
      <c r="C227" s="96" t="s">
        <v>285</v>
      </c>
      <c r="D227" s="1132"/>
      <c r="E227" s="1132"/>
      <c r="F227" s="1132"/>
      <c r="G227" s="1132"/>
      <c r="H227" s="1132"/>
      <c r="I227" s="1132"/>
      <c r="J227" s="1132"/>
    </row>
    <row r="228" spans="3:32">
      <c r="C228" s="96" t="s">
        <v>27</v>
      </c>
      <c r="D228" s="28" t="s">
        <v>439</v>
      </c>
    </row>
    <row r="229" spans="3:32">
      <c r="C229" s="96" t="s">
        <v>28</v>
      </c>
      <c r="D229" s="28" t="s">
        <v>300</v>
      </c>
    </row>
    <row r="230" spans="3:32">
      <c r="C230" s="96"/>
      <c r="D230" s="28"/>
    </row>
    <row r="231" spans="3:32">
      <c r="C231" s="28"/>
    </row>
    <row r="232" spans="3:32">
      <c r="C232" s="28"/>
    </row>
  </sheetData>
  <mergeCells count="732">
    <mergeCell ref="D226:J226"/>
    <mergeCell ref="K226:N226"/>
    <mergeCell ref="O226:R226"/>
    <mergeCell ref="S226:V226"/>
    <mergeCell ref="W226:AA226"/>
    <mergeCell ref="AB226:AF226"/>
    <mergeCell ref="D225:J225"/>
    <mergeCell ref="K225:N225"/>
    <mergeCell ref="O225:R225"/>
    <mergeCell ref="S225:V225"/>
    <mergeCell ref="W225:AA225"/>
    <mergeCell ref="AB225:AF225"/>
    <mergeCell ref="D224:J224"/>
    <mergeCell ref="K224:N224"/>
    <mergeCell ref="O224:R224"/>
    <mergeCell ref="S224:V224"/>
    <mergeCell ref="W224:AA224"/>
    <mergeCell ref="AB224:AF224"/>
    <mergeCell ref="D223:J223"/>
    <mergeCell ref="K223:N223"/>
    <mergeCell ref="O223:R223"/>
    <mergeCell ref="S223:V223"/>
    <mergeCell ref="W223:AA223"/>
    <mergeCell ref="AB223:AF223"/>
    <mergeCell ref="D222:J222"/>
    <mergeCell ref="K222:N222"/>
    <mergeCell ref="O222:R222"/>
    <mergeCell ref="S222:V222"/>
    <mergeCell ref="W222:AA222"/>
    <mergeCell ref="AB222:AF222"/>
    <mergeCell ref="AB218:AF219"/>
    <mergeCell ref="D221:J221"/>
    <mergeCell ref="K221:N221"/>
    <mergeCell ref="O221:R221"/>
    <mergeCell ref="S221:V221"/>
    <mergeCell ref="W221:AA221"/>
    <mergeCell ref="AB221:AF221"/>
    <mergeCell ref="C218:C219"/>
    <mergeCell ref="D218:J219"/>
    <mergeCell ref="K218:N219"/>
    <mergeCell ref="O218:R219"/>
    <mergeCell ref="S218:V219"/>
    <mergeCell ref="W218:AA21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AF205:AJ205"/>
    <mergeCell ref="D206:J206"/>
    <mergeCell ref="K206:N206"/>
    <mergeCell ref="O206:R206"/>
    <mergeCell ref="S206:V206"/>
    <mergeCell ref="W206:Z206"/>
    <mergeCell ref="AA206:AE206"/>
    <mergeCell ref="AF206:AJ206"/>
    <mergeCell ref="D205:J205"/>
    <mergeCell ref="K205:N205"/>
    <mergeCell ref="O205:R205"/>
    <mergeCell ref="S205:V205"/>
    <mergeCell ref="W205:Z205"/>
    <mergeCell ref="AA205:AE205"/>
    <mergeCell ref="AF203:AJ203"/>
    <mergeCell ref="D204:J204"/>
    <mergeCell ref="K204:N204"/>
    <mergeCell ref="O204:R204"/>
    <mergeCell ref="S204:V204"/>
    <mergeCell ref="W204:Z204"/>
    <mergeCell ref="AA204:AE204"/>
    <mergeCell ref="AF204:AJ204"/>
    <mergeCell ref="D203:J203"/>
    <mergeCell ref="K203:N203"/>
    <mergeCell ref="O203:R203"/>
    <mergeCell ref="S203:V203"/>
    <mergeCell ref="W203:Z203"/>
    <mergeCell ref="AA203:AE203"/>
    <mergeCell ref="AY185:BC185"/>
    <mergeCell ref="BD185:BH185"/>
    <mergeCell ref="C200:C201"/>
    <mergeCell ref="D200:J201"/>
    <mergeCell ref="K200:N201"/>
    <mergeCell ref="O200:R201"/>
    <mergeCell ref="S200:V201"/>
    <mergeCell ref="W200:Z201"/>
    <mergeCell ref="AA200:AE201"/>
    <mergeCell ref="AF200:AJ201"/>
    <mergeCell ref="AB185:AD185"/>
    <mergeCell ref="AE185:AG185"/>
    <mergeCell ref="AH185:AJ185"/>
    <mergeCell ref="AK185:AN185"/>
    <mergeCell ref="AO185:AS185"/>
    <mergeCell ref="AT185:AX185"/>
    <mergeCell ref="D185:J185"/>
    <mergeCell ref="K185:N185"/>
    <mergeCell ref="O185:R185"/>
    <mergeCell ref="S185:U185"/>
    <mergeCell ref="V185:X185"/>
    <mergeCell ref="Y185:AA185"/>
    <mergeCell ref="AY184:BC184"/>
    <mergeCell ref="BD184:BH184"/>
    <mergeCell ref="BD183:BH183"/>
    <mergeCell ref="D184:J184"/>
    <mergeCell ref="K184:N184"/>
    <mergeCell ref="O184:R184"/>
    <mergeCell ref="S184:U184"/>
    <mergeCell ref="V184:X184"/>
    <mergeCell ref="Y184:AA184"/>
    <mergeCell ref="AB184:AD184"/>
    <mergeCell ref="AE184:AG184"/>
    <mergeCell ref="AH184:AJ184"/>
    <mergeCell ref="AH183:AJ183"/>
    <mergeCell ref="AK183:AL183"/>
    <mergeCell ref="AM183:AN183"/>
    <mergeCell ref="AO183:AS183"/>
    <mergeCell ref="AT183:AX183"/>
    <mergeCell ref="AY183:BC183"/>
    <mergeCell ref="AH182:AJ182"/>
    <mergeCell ref="AK182:AL182"/>
    <mergeCell ref="AM182:AN182"/>
    <mergeCell ref="AO182:AS182"/>
    <mergeCell ref="AT182:AX182"/>
    <mergeCell ref="AK184:AL184"/>
    <mergeCell ref="AM184:AN184"/>
    <mergeCell ref="AO184:AS184"/>
    <mergeCell ref="AT184:AX184"/>
    <mergeCell ref="D183:J183"/>
    <mergeCell ref="K183:N183"/>
    <mergeCell ref="O183:R183"/>
    <mergeCell ref="S183:U183"/>
    <mergeCell ref="V183:X183"/>
    <mergeCell ref="Y183:AA183"/>
    <mergeCell ref="AB183:AD183"/>
    <mergeCell ref="AE183:AG183"/>
    <mergeCell ref="AE182:AG182"/>
    <mergeCell ref="AT181:AX181"/>
    <mergeCell ref="AY181:BC181"/>
    <mergeCell ref="BD181:BH181"/>
    <mergeCell ref="D182:J182"/>
    <mergeCell ref="K182:N182"/>
    <mergeCell ref="O182:R182"/>
    <mergeCell ref="S182:U182"/>
    <mergeCell ref="V182:X182"/>
    <mergeCell ref="Y182:AA182"/>
    <mergeCell ref="AB182:AD182"/>
    <mergeCell ref="AB181:AD181"/>
    <mergeCell ref="AE181:AG181"/>
    <mergeCell ref="AH181:AJ181"/>
    <mergeCell ref="AK181:AL181"/>
    <mergeCell ref="AM181:AN181"/>
    <mergeCell ref="AO181:AS181"/>
    <mergeCell ref="D181:J181"/>
    <mergeCell ref="K181:N181"/>
    <mergeCell ref="O181:R181"/>
    <mergeCell ref="S181:U181"/>
    <mergeCell ref="V181:X181"/>
    <mergeCell ref="Y181:AA181"/>
    <mergeCell ref="AY182:BC182"/>
    <mergeCell ref="BD182:BH182"/>
    <mergeCell ref="AK180:AL180"/>
    <mergeCell ref="AM180:AN180"/>
    <mergeCell ref="AO180:AS180"/>
    <mergeCell ref="AT180:AX180"/>
    <mergeCell ref="AY180:BC180"/>
    <mergeCell ref="BD180:BH180"/>
    <mergeCell ref="AM178:AN178"/>
    <mergeCell ref="D180:J180"/>
    <mergeCell ref="K180:N180"/>
    <mergeCell ref="O180:R180"/>
    <mergeCell ref="S180:U180"/>
    <mergeCell ref="V180:X180"/>
    <mergeCell ref="Y180:AA180"/>
    <mergeCell ref="AB180:AD180"/>
    <mergeCell ref="AE180:AG180"/>
    <mergeCell ref="AH180:AJ180"/>
    <mergeCell ref="AB175:AD178"/>
    <mergeCell ref="AT175:AX178"/>
    <mergeCell ref="AY175:BC178"/>
    <mergeCell ref="BD175:BH178"/>
    <mergeCell ref="Y176:AA178"/>
    <mergeCell ref="AK176:AN177"/>
    <mergeCell ref="AO176:AS178"/>
    <mergeCell ref="AE177:AG178"/>
    <mergeCell ref="AH177:AJ178"/>
    <mergeCell ref="AK178:AL178"/>
    <mergeCell ref="C175:C178"/>
    <mergeCell ref="D175:J178"/>
    <mergeCell ref="K175:N178"/>
    <mergeCell ref="O175:R178"/>
    <mergeCell ref="S175:U178"/>
    <mergeCell ref="V175:X178"/>
    <mergeCell ref="D168:J168"/>
    <mergeCell ref="K168:N168"/>
    <mergeCell ref="O168:AE168"/>
    <mergeCell ref="AF168:AJ168"/>
    <mergeCell ref="AK168:AO168"/>
    <mergeCell ref="AP168:AT168"/>
    <mergeCell ref="D167:J167"/>
    <mergeCell ref="K167:N167"/>
    <mergeCell ref="O167:AE167"/>
    <mergeCell ref="AF167:AJ167"/>
    <mergeCell ref="AK167:AO167"/>
    <mergeCell ref="AP167:AT167"/>
    <mergeCell ref="D166:J166"/>
    <mergeCell ref="K166:N166"/>
    <mergeCell ref="O166:AE166"/>
    <mergeCell ref="AF166:AJ166"/>
    <mergeCell ref="AK166:AO166"/>
    <mergeCell ref="AP166:AT166"/>
    <mergeCell ref="D165:J165"/>
    <mergeCell ref="K165:N165"/>
    <mergeCell ref="O165:AE165"/>
    <mergeCell ref="AF165:AJ165"/>
    <mergeCell ref="AK165:AO165"/>
    <mergeCell ref="AP165:AT165"/>
    <mergeCell ref="D164:J164"/>
    <mergeCell ref="K164:N164"/>
    <mergeCell ref="O164:AE164"/>
    <mergeCell ref="AF164:AJ164"/>
    <mergeCell ref="AK164:AO164"/>
    <mergeCell ref="AP164:AT164"/>
    <mergeCell ref="D163:J163"/>
    <mergeCell ref="K163:N163"/>
    <mergeCell ref="O163:AE163"/>
    <mergeCell ref="AF163:AJ163"/>
    <mergeCell ref="AK163:AO163"/>
    <mergeCell ref="AP163:AT163"/>
    <mergeCell ref="AQ126:AT126"/>
    <mergeCell ref="C158:C161"/>
    <mergeCell ref="D158:J161"/>
    <mergeCell ref="AF158:AJ161"/>
    <mergeCell ref="AK158:AO161"/>
    <mergeCell ref="AP158:AT161"/>
    <mergeCell ref="O159:AE161"/>
    <mergeCell ref="AQ125:AT125"/>
    <mergeCell ref="D126:H126"/>
    <mergeCell ref="I126:N126"/>
    <mergeCell ref="O126:R126"/>
    <mergeCell ref="S126:V126"/>
    <mergeCell ref="W126:Z126"/>
    <mergeCell ref="AA126:AD126"/>
    <mergeCell ref="AE126:AH126"/>
    <mergeCell ref="AI126:AL126"/>
    <mergeCell ref="AM126:AP126"/>
    <mergeCell ref="D125:H125"/>
    <mergeCell ref="I125:N125"/>
    <mergeCell ref="O125:R125"/>
    <mergeCell ref="S125:V125"/>
    <mergeCell ref="W125:Z125"/>
    <mergeCell ref="AA125:AD125"/>
    <mergeCell ref="AE125:AH125"/>
    <mergeCell ref="AI125:AL125"/>
    <mergeCell ref="AM125:AP125"/>
    <mergeCell ref="AQ123:AT123"/>
    <mergeCell ref="D124:H124"/>
    <mergeCell ref="I124:N124"/>
    <mergeCell ref="O124:R124"/>
    <mergeCell ref="S124:V124"/>
    <mergeCell ref="W124:Z124"/>
    <mergeCell ref="AA124:AD124"/>
    <mergeCell ref="AE124:AH124"/>
    <mergeCell ref="AI124:AL124"/>
    <mergeCell ref="AM124:AP124"/>
    <mergeCell ref="AQ124:AT124"/>
    <mergeCell ref="D123:H123"/>
    <mergeCell ref="I123:N123"/>
    <mergeCell ref="O123:R123"/>
    <mergeCell ref="S123:V123"/>
    <mergeCell ref="W123:Z123"/>
    <mergeCell ref="AA123:AD123"/>
    <mergeCell ref="AE123:AH123"/>
    <mergeCell ref="AI123:AL123"/>
    <mergeCell ref="AM123:AP123"/>
    <mergeCell ref="D117:H119"/>
    <mergeCell ref="I117:N119"/>
    <mergeCell ref="AA117:AD119"/>
    <mergeCell ref="AE117:AH119"/>
    <mergeCell ref="AM117:AP119"/>
    <mergeCell ref="AQ121:AT121"/>
    <mergeCell ref="D122:H122"/>
    <mergeCell ref="I122:N122"/>
    <mergeCell ref="O122:R122"/>
    <mergeCell ref="S122:V122"/>
    <mergeCell ref="W122:Z122"/>
    <mergeCell ref="AA122:AD122"/>
    <mergeCell ref="AE122:AH122"/>
    <mergeCell ref="AI122:AL122"/>
    <mergeCell ref="AM122:AP122"/>
    <mergeCell ref="AQ122:AT122"/>
    <mergeCell ref="D121:H121"/>
    <mergeCell ref="I121:N121"/>
    <mergeCell ref="O121:R121"/>
    <mergeCell ref="S121:V121"/>
    <mergeCell ref="W121:Z121"/>
    <mergeCell ref="AA121:AD121"/>
    <mergeCell ref="AE121:AH121"/>
    <mergeCell ref="AI121:AL121"/>
    <mergeCell ref="AM121:AP121"/>
    <mergeCell ref="AU114:AX114"/>
    <mergeCell ref="AY114:BB114"/>
    <mergeCell ref="BC114:BE114"/>
    <mergeCell ref="BF114:BH114"/>
    <mergeCell ref="BI114:BL114"/>
    <mergeCell ref="C116:C119"/>
    <mergeCell ref="D116:N116"/>
    <mergeCell ref="O116:R119"/>
    <mergeCell ref="S116:V119"/>
    <mergeCell ref="W116:Z119"/>
    <mergeCell ref="AB114:AD114"/>
    <mergeCell ref="AE114:AG114"/>
    <mergeCell ref="AH114:AJ114"/>
    <mergeCell ref="AK114:AM114"/>
    <mergeCell ref="AN114:AP114"/>
    <mergeCell ref="AQ114:AT114"/>
    <mergeCell ref="D114:J114"/>
    <mergeCell ref="K114:N114"/>
    <mergeCell ref="O114:R114"/>
    <mergeCell ref="S114:U114"/>
    <mergeCell ref="V114:X114"/>
    <mergeCell ref="Y114:AA114"/>
    <mergeCell ref="AQ117:AT119"/>
    <mergeCell ref="AI116:AL119"/>
    <mergeCell ref="BC113:BE113"/>
    <mergeCell ref="BF113:BH113"/>
    <mergeCell ref="BI113:BL113"/>
    <mergeCell ref="AB113:AD113"/>
    <mergeCell ref="AE113:AG113"/>
    <mergeCell ref="AH113:AJ113"/>
    <mergeCell ref="AK113:AM113"/>
    <mergeCell ref="AN113:AP113"/>
    <mergeCell ref="AQ113:AR113"/>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BC112:BE112"/>
    <mergeCell ref="BF112:BH112"/>
    <mergeCell ref="BI112:BL112"/>
    <mergeCell ref="AB112:AD112"/>
    <mergeCell ref="AE112:AG112"/>
    <mergeCell ref="AH112:AJ112"/>
    <mergeCell ref="AK112:AM112"/>
    <mergeCell ref="AN112:AP112"/>
    <mergeCell ref="AQ112:AR112"/>
    <mergeCell ref="BC111:BE111"/>
    <mergeCell ref="BF111:BH111"/>
    <mergeCell ref="BI111:BL111"/>
    <mergeCell ref="AB111:AD111"/>
    <mergeCell ref="AE111:AG111"/>
    <mergeCell ref="AH111:AJ111"/>
    <mergeCell ref="AK111:AM111"/>
    <mergeCell ref="AN111:AP111"/>
    <mergeCell ref="AQ111:AR111"/>
    <mergeCell ref="D111:J111"/>
    <mergeCell ref="K111:N111"/>
    <mergeCell ref="O111:R111"/>
    <mergeCell ref="S111:U111"/>
    <mergeCell ref="V111:X111"/>
    <mergeCell ref="Y111:AA111"/>
    <mergeCell ref="AS110:AT110"/>
    <mergeCell ref="AU110:AX110"/>
    <mergeCell ref="AY110:BB110"/>
    <mergeCell ref="D110:J110"/>
    <mergeCell ref="K110:N110"/>
    <mergeCell ref="O110:R110"/>
    <mergeCell ref="S110:U110"/>
    <mergeCell ref="V110:X110"/>
    <mergeCell ref="Y110:AA110"/>
    <mergeCell ref="AS111:AT111"/>
    <mergeCell ref="AU111:AX111"/>
    <mergeCell ref="AY111:BB111"/>
    <mergeCell ref="BC110:BE110"/>
    <mergeCell ref="BF110:BH110"/>
    <mergeCell ref="BI110:BL110"/>
    <mergeCell ref="AB110:AD110"/>
    <mergeCell ref="AE110:AG110"/>
    <mergeCell ref="AH110:AJ110"/>
    <mergeCell ref="AK110:AM110"/>
    <mergeCell ref="AN110:AP110"/>
    <mergeCell ref="AQ110:AR110"/>
    <mergeCell ref="AY109:BB109"/>
    <mergeCell ref="BC109:BE109"/>
    <mergeCell ref="BF109:BH109"/>
    <mergeCell ref="BI109:BL109"/>
    <mergeCell ref="AB109:AD109"/>
    <mergeCell ref="AE109:AG109"/>
    <mergeCell ref="AH109:AJ109"/>
    <mergeCell ref="AK109:AM109"/>
    <mergeCell ref="AN109:AP109"/>
    <mergeCell ref="AQ109:AR109"/>
    <mergeCell ref="D109:J109"/>
    <mergeCell ref="K109:N109"/>
    <mergeCell ref="O109:R109"/>
    <mergeCell ref="S109:U109"/>
    <mergeCell ref="V109:X109"/>
    <mergeCell ref="Y109:AA109"/>
    <mergeCell ref="BI104:BL107"/>
    <mergeCell ref="AE105:AG107"/>
    <mergeCell ref="AQ105:AT106"/>
    <mergeCell ref="AU105:AX107"/>
    <mergeCell ref="BC105:BE107"/>
    <mergeCell ref="BF105:BH107"/>
    <mergeCell ref="AK106:AM107"/>
    <mergeCell ref="AN106:AP107"/>
    <mergeCell ref="AQ107:AR107"/>
    <mergeCell ref="AS107:AT107"/>
    <mergeCell ref="Y104:AA107"/>
    <mergeCell ref="AB104:AD107"/>
    <mergeCell ref="AH104:AJ107"/>
    <mergeCell ref="AQ104:AX104"/>
    <mergeCell ref="AY104:BB107"/>
    <mergeCell ref="BC104:BH104"/>
    <mergeCell ref="AS109:AT109"/>
    <mergeCell ref="AU109:AX109"/>
    <mergeCell ref="C104:C107"/>
    <mergeCell ref="D104:J107"/>
    <mergeCell ref="K104:N107"/>
    <mergeCell ref="O104:R107"/>
    <mergeCell ref="S104:U107"/>
    <mergeCell ref="V104:X107"/>
    <mergeCell ref="D96:J96"/>
    <mergeCell ref="K96:N96"/>
    <mergeCell ref="O96:AE96"/>
    <mergeCell ref="AF96:AJ96"/>
    <mergeCell ref="AK96:AO96"/>
    <mergeCell ref="AP96:AT96"/>
    <mergeCell ref="D95:J95"/>
    <mergeCell ref="K95:N95"/>
    <mergeCell ref="O95:AE95"/>
    <mergeCell ref="AF95:AJ95"/>
    <mergeCell ref="AK95:AO95"/>
    <mergeCell ref="AP95:AT95"/>
    <mergeCell ref="D94:J94"/>
    <mergeCell ref="K94:N94"/>
    <mergeCell ref="O94:AE94"/>
    <mergeCell ref="AF94:AJ94"/>
    <mergeCell ref="AK94:AO94"/>
    <mergeCell ref="AP94:AT94"/>
    <mergeCell ref="D93:J93"/>
    <mergeCell ref="K93:N93"/>
    <mergeCell ref="O93:AE93"/>
    <mergeCell ref="AF93:AJ93"/>
    <mergeCell ref="AK93:AO93"/>
    <mergeCell ref="AP93:AT93"/>
    <mergeCell ref="D92:J92"/>
    <mergeCell ref="K92:N92"/>
    <mergeCell ref="O92:AE92"/>
    <mergeCell ref="AF92:AJ92"/>
    <mergeCell ref="AK92:AO92"/>
    <mergeCell ref="AP92:AT92"/>
    <mergeCell ref="D91:J91"/>
    <mergeCell ref="K91:N91"/>
    <mergeCell ref="O91:AE91"/>
    <mergeCell ref="AF91:AJ91"/>
    <mergeCell ref="AK91:AO91"/>
    <mergeCell ref="AP91:AT91"/>
    <mergeCell ref="AQ53:AT53"/>
    <mergeCell ref="C85:C89"/>
    <mergeCell ref="D85:J89"/>
    <mergeCell ref="AF85:AJ89"/>
    <mergeCell ref="AK85:AO89"/>
    <mergeCell ref="AP85:AT89"/>
    <mergeCell ref="O86:AE89"/>
    <mergeCell ref="AM52:AP52"/>
    <mergeCell ref="AQ52:AT52"/>
    <mergeCell ref="D53:H53"/>
    <mergeCell ref="I53:N53"/>
    <mergeCell ref="O53:R53"/>
    <mergeCell ref="W53:Z53"/>
    <mergeCell ref="AA53:AD53"/>
    <mergeCell ref="AE53:AH53"/>
    <mergeCell ref="AI53:AL53"/>
    <mergeCell ref="AM53:AP53"/>
    <mergeCell ref="AQ51:AT51"/>
    <mergeCell ref="D52:H52"/>
    <mergeCell ref="I52:N52"/>
    <mergeCell ref="O52:R52"/>
    <mergeCell ref="S52:V52"/>
    <mergeCell ref="W52:Z52"/>
    <mergeCell ref="AA52:AD52"/>
    <mergeCell ref="AE52:AH52"/>
    <mergeCell ref="AI52:AL52"/>
    <mergeCell ref="D51:H51"/>
    <mergeCell ref="I51:N51"/>
    <mergeCell ref="O51:R51"/>
    <mergeCell ref="S51:V51"/>
    <mergeCell ref="W51:Z51"/>
    <mergeCell ref="AA51:AD51"/>
    <mergeCell ref="AE51:AH51"/>
    <mergeCell ref="AI51:AL51"/>
    <mergeCell ref="AM51:AP51"/>
    <mergeCell ref="AQ49:AT49"/>
    <mergeCell ref="D50:H50"/>
    <mergeCell ref="I50:N50"/>
    <mergeCell ref="O50:R50"/>
    <mergeCell ref="S50:V50"/>
    <mergeCell ref="W50:Z50"/>
    <mergeCell ref="AA50:AD50"/>
    <mergeCell ref="AE50:AH50"/>
    <mergeCell ref="AI50:AL50"/>
    <mergeCell ref="AM50:AP50"/>
    <mergeCell ref="AQ50:AT50"/>
    <mergeCell ref="D49:H49"/>
    <mergeCell ref="I49:N49"/>
    <mergeCell ref="O49:R49"/>
    <mergeCell ref="S49:V49"/>
    <mergeCell ref="W49:Z49"/>
    <mergeCell ref="AA49:AD49"/>
    <mergeCell ref="AE49:AH49"/>
    <mergeCell ref="AI49:AL49"/>
    <mergeCell ref="AM49:AP49"/>
    <mergeCell ref="AM44:AP46"/>
    <mergeCell ref="AQ44:AT46"/>
    <mergeCell ref="D48:H48"/>
    <mergeCell ref="I48:N48"/>
    <mergeCell ref="O48:R48"/>
    <mergeCell ref="S48:V48"/>
    <mergeCell ref="W48:Z48"/>
    <mergeCell ref="AA48:AD48"/>
    <mergeCell ref="AE48:AH48"/>
    <mergeCell ref="AI48:AL48"/>
    <mergeCell ref="AM48:AP48"/>
    <mergeCell ref="AQ48:AT48"/>
    <mergeCell ref="C43:C46"/>
    <mergeCell ref="D43:N43"/>
    <mergeCell ref="O43:R46"/>
    <mergeCell ref="S43:V46"/>
    <mergeCell ref="W43:Z46"/>
    <mergeCell ref="AI43:AL46"/>
    <mergeCell ref="D44:H46"/>
    <mergeCell ref="I44:N46"/>
    <mergeCell ref="AA44:AD46"/>
    <mergeCell ref="AE44:AH46"/>
    <mergeCell ref="AY41:BB41"/>
    <mergeCell ref="BC41:BE41"/>
    <mergeCell ref="BF41:BH41"/>
    <mergeCell ref="BI41:BL41"/>
    <mergeCell ref="Y41:AA41"/>
    <mergeCell ref="AB41:AD41"/>
    <mergeCell ref="AE41:AG41"/>
    <mergeCell ref="AH41:AJ41"/>
    <mergeCell ref="AK41:AM41"/>
    <mergeCell ref="AN41:AP41"/>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AQ41:AT41"/>
    <mergeCell ref="AU41:AX41"/>
    <mergeCell ref="BC39:BE39"/>
    <mergeCell ref="BF39:BH39"/>
    <mergeCell ref="BI39:BL39"/>
    <mergeCell ref="AB39:AD39"/>
    <mergeCell ref="AE39:AG39"/>
    <mergeCell ref="AH39:AJ39"/>
    <mergeCell ref="AK39:AM39"/>
    <mergeCell ref="AN39:AP39"/>
    <mergeCell ref="AQ39:AR39"/>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8:BE38"/>
    <mergeCell ref="BF38:BH38"/>
    <mergeCell ref="BI38:BL38"/>
    <mergeCell ref="AB38:AD38"/>
    <mergeCell ref="AE38:AG38"/>
    <mergeCell ref="AH38:AJ38"/>
    <mergeCell ref="AK38:AM38"/>
    <mergeCell ref="AN38:AP38"/>
    <mergeCell ref="AQ38:AR38"/>
    <mergeCell ref="BC37:BE37"/>
    <mergeCell ref="BF37:BH37"/>
    <mergeCell ref="BI37:BL37"/>
    <mergeCell ref="AB37:AD37"/>
    <mergeCell ref="AE37:AG37"/>
    <mergeCell ref="AH37:AJ37"/>
    <mergeCell ref="AK37:AM37"/>
    <mergeCell ref="AN37:AP37"/>
    <mergeCell ref="AQ37:AR37"/>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6:BE36"/>
    <mergeCell ref="BF36:BH36"/>
    <mergeCell ref="BI36:BL36"/>
    <mergeCell ref="AB36:AD36"/>
    <mergeCell ref="AE36:AG36"/>
    <mergeCell ref="AH36:AJ36"/>
    <mergeCell ref="AK36:AM36"/>
    <mergeCell ref="AN36:AP36"/>
    <mergeCell ref="AQ36:AR36"/>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R18:T18"/>
    <mergeCell ref="U18:Y18"/>
    <mergeCell ref="Z18:AD18"/>
    <mergeCell ref="R19:T19"/>
    <mergeCell ref="U19:Y19"/>
    <mergeCell ref="Z19:AD19"/>
    <mergeCell ref="R16:T16"/>
    <mergeCell ref="U16:Y16"/>
    <mergeCell ref="Z16:AD16"/>
    <mergeCell ref="D17:Q17"/>
    <mergeCell ref="R17:T17"/>
    <mergeCell ref="U17:Y17"/>
    <mergeCell ref="Z17:AD17"/>
    <mergeCell ref="D14:Q14"/>
    <mergeCell ref="R14:T14"/>
    <mergeCell ref="U14:Y14"/>
    <mergeCell ref="Z14:AD14"/>
    <mergeCell ref="R15:T15"/>
    <mergeCell ref="U15:Y15"/>
    <mergeCell ref="Z15:AD15"/>
    <mergeCell ref="R13:T13"/>
    <mergeCell ref="U13:Y13"/>
    <mergeCell ref="Z13:AD13"/>
    <mergeCell ref="R10:T10"/>
    <mergeCell ref="U10:Y10"/>
    <mergeCell ref="Z10:AD10"/>
    <mergeCell ref="R11:T11"/>
    <mergeCell ref="U11:Y11"/>
    <mergeCell ref="Z11:AD11"/>
    <mergeCell ref="C6:Q7"/>
    <mergeCell ref="R6:T7"/>
    <mergeCell ref="U6:Y7"/>
    <mergeCell ref="Z6:AD7"/>
    <mergeCell ref="R9:T9"/>
    <mergeCell ref="U9:Y9"/>
    <mergeCell ref="Z9:AD9"/>
    <mergeCell ref="R12:T12"/>
    <mergeCell ref="U12:Y12"/>
    <mergeCell ref="Z12:AD12"/>
  </mergeCells>
  <phoneticPr fontId="1"/>
  <dataValidations count="13">
    <dataValidation type="list" allowBlank="1" showInputMessage="1" showErrorMessage="1" sqref="K221:N225">
      <formula1>$BQ$221:$BQ$222</formula1>
    </dataValidation>
    <dataValidation type="list" allowBlank="1" showInputMessage="1" showErrorMessage="1" sqref="O203:R207">
      <formula1>$BT$203:$BT$204</formula1>
    </dataValidation>
    <dataValidation type="list" allowBlank="1" showInputMessage="1" showErrorMessage="1" sqref="K203:N207">
      <formula1>$BQ$203:$BQ$206</formula1>
    </dataValidation>
    <dataValidation type="list" allowBlank="1" showInputMessage="1" showErrorMessage="1" sqref="K180:N184">
      <formula1>$BU$180:$BU$183</formula1>
    </dataValidation>
    <dataValidation type="list" allowBlank="1" showInputMessage="1" showErrorMessage="1" sqref="O180:R184">
      <formula1>$BS$180:$BS$181</formula1>
    </dataValidation>
    <dataValidation type="list" allowBlank="1" showInputMessage="1" showErrorMessage="1" sqref="BC36:BC40 BF36:BF40 D48:H52 BC109:BC113 BF109:BF113 D121:H125">
      <formula1>"有"</formula1>
    </dataValidation>
    <dataValidation type="list" allowBlank="1" showInputMessage="1" showErrorMessage="1" sqref="AE180:AJ184">
      <formula1>$BQ$180:$BQ$181</formula1>
    </dataValidation>
    <dataValidation type="list" allowBlank="1" showInputMessage="1" showErrorMessage="1" sqref="AB180:AD184">
      <formula1>$BQ$182:$BQ$184</formula1>
    </dataValidation>
    <dataValidation type="list" allowBlank="1" showInputMessage="1" showErrorMessage="1" sqref="O36:R40">
      <formula1>$BR$36:$BR$37</formula1>
    </dataValidation>
    <dataValidation type="list" allowBlank="1" showInputMessage="1" showErrorMessage="1" sqref="AH36:AP40">
      <formula1>$BQ$36:$BQ$37</formula1>
    </dataValidation>
    <dataValidation type="list" allowBlank="1" showInputMessage="1" showErrorMessage="1" sqref="BI36:BL40 O48:V52 BI109:BL113 O121:V125">
      <formula1>$BQ$36</formula1>
    </dataValidation>
    <dataValidation type="list" allowBlank="1" showInputMessage="1" showErrorMessage="1" sqref="O109:R113">
      <formula1>$BR$109:$BR$110</formula1>
    </dataValidation>
    <dataValidation type="list" allowBlank="1" showInputMessage="1" showErrorMessage="1" sqref="AH109:AP113">
      <formula1>$BQ$109:$BQ$110</formula1>
    </dataValidation>
  </dataValidations>
  <pageMargins left="0.31496062992125984" right="0.11811023622047245" top="0.55118110236220474" bottom="0.15748031496062992" header="0.31496062992125984" footer="0.31496062992125984"/>
  <pageSetup paperSize="9" scale="76" orientation="landscape" r:id="rId1"/>
  <rowBreaks count="6" manualBreakCount="6">
    <brk id="25" max="65" man="1"/>
    <brk id="81" max="65" man="1"/>
    <brk id="98" max="65" man="1"/>
    <brk id="154" max="65" man="1"/>
    <brk id="170" max="65" man="1"/>
    <brk id="214" max="65"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90"/>
  <sheetViews>
    <sheetView zoomScale="59" zoomScaleNormal="59" zoomScaleSheetLayoutView="100" workbookViewId="0">
      <selection activeCell="L20" sqref="L20"/>
    </sheetView>
  </sheetViews>
  <sheetFormatPr defaultColWidth="2.21875" defaultRowHeight="13.5" customHeight="1"/>
  <cols>
    <col min="1" max="1" width="2.21875" style="3092"/>
    <col min="2" max="3" width="2.33203125" style="3092" customWidth="1"/>
    <col min="4" max="51" width="1.77734375" style="3092" customWidth="1"/>
    <col min="52" max="52" width="2.21875" style="3092" customWidth="1"/>
    <col min="53" max="56" width="1.77734375" style="3092" customWidth="1"/>
    <col min="57" max="57" width="2.21875" style="3092" customWidth="1"/>
    <col min="58" max="61" width="1.77734375" style="3092" customWidth="1"/>
    <col min="62" max="62" width="4.33203125" style="3092" customWidth="1"/>
    <col min="63" max="75" width="1.77734375" style="3092" customWidth="1"/>
    <col min="76" max="76" width="1.21875" style="3092" customWidth="1"/>
    <col min="77" max="77" width="2.21875" style="3092" customWidth="1"/>
    <col min="78" max="80" width="1.77734375" style="3092" customWidth="1"/>
    <col min="81" max="81" width="1.21875" style="3092" customWidth="1"/>
    <col min="82" max="82" width="2.109375" style="3092" customWidth="1"/>
    <col min="83" max="92" width="1.77734375" style="3092" customWidth="1"/>
    <col min="93" max="98" width="2.21875" style="3092"/>
    <col min="99" max="16384" width="2.21875" style="46"/>
  </cols>
  <sheetData>
    <row r="1" spans="1:98" ht="13.5" customHeight="1">
      <c r="A1" s="1136"/>
    </row>
    <row r="2" spans="1:98" ht="13.2">
      <c r="B2" s="3092" t="s">
        <v>599</v>
      </c>
    </row>
    <row r="3" spans="1:98" ht="13.5" customHeight="1">
      <c r="AJ3" s="1136"/>
      <c r="AK3" s="1136"/>
      <c r="AL3" s="1136"/>
      <c r="AM3" s="1136"/>
      <c r="AN3" s="1136"/>
      <c r="AO3" s="1136"/>
      <c r="AP3" s="1136"/>
      <c r="AQ3" s="1136"/>
      <c r="AR3" s="1136"/>
      <c r="AS3" s="1136"/>
      <c r="AT3" s="1136"/>
      <c r="AU3" s="1136"/>
      <c r="AV3" s="1136"/>
      <c r="AW3" s="1136"/>
      <c r="AX3" s="1136"/>
      <c r="AY3" s="1136"/>
      <c r="AZ3" s="1136"/>
      <c r="BA3" s="1136"/>
      <c r="BB3" s="1136"/>
      <c r="BC3" s="1136"/>
      <c r="BD3" s="1136"/>
      <c r="BE3" s="1136"/>
      <c r="BW3" s="489" t="s">
        <v>528</v>
      </c>
      <c r="BX3" s="489"/>
      <c r="BY3" s="489"/>
      <c r="BZ3" s="489"/>
      <c r="CA3" s="489"/>
      <c r="CB3" s="489"/>
      <c r="CC3" s="489"/>
      <c r="CD3" s="489"/>
      <c r="CE3" s="489"/>
      <c r="CF3" s="489"/>
      <c r="CG3" s="489"/>
      <c r="CH3" s="489"/>
    </row>
    <row r="4" spans="1:98" ht="13.5" customHeight="1">
      <c r="B4" s="1136" t="s">
        <v>1424</v>
      </c>
    </row>
    <row r="5" spans="1:98" ht="13.5" customHeight="1">
      <c r="AL5" s="1136"/>
      <c r="AM5" s="1136"/>
      <c r="AN5" s="1136"/>
      <c r="AO5" s="1136"/>
      <c r="AP5" s="1136"/>
    </row>
    <row r="6" spans="1:98" ht="18" customHeight="1">
      <c r="C6" s="1448" t="s">
        <v>96</v>
      </c>
      <c r="D6" s="1450"/>
      <c r="E6" s="1450"/>
      <c r="F6" s="1450"/>
      <c r="G6" s="1450"/>
      <c r="H6" s="1450"/>
      <c r="I6" s="1450"/>
      <c r="J6" s="1450"/>
      <c r="K6" s="1450"/>
      <c r="L6" s="1450"/>
      <c r="M6" s="1450"/>
      <c r="N6" s="1450"/>
      <c r="O6" s="1450"/>
      <c r="P6" s="1450"/>
      <c r="Q6" s="1450"/>
      <c r="R6" s="1450"/>
      <c r="S6" s="1450"/>
      <c r="T6" s="1450"/>
      <c r="U6" s="1450"/>
      <c r="V6" s="1450"/>
      <c r="W6" s="1450"/>
      <c r="X6" s="1450"/>
      <c r="Y6" s="1450"/>
      <c r="Z6" s="1450"/>
      <c r="AA6" s="1450"/>
      <c r="AB6" s="1450"/>
      <c r="AC6" s="1450"/>
      <c r="AD6" s="1450"/>
      <c r="AE6" s="1450"/>
      <c r="AF6" s="1450"/>
      <c r="AG6" s="1450"/>
      <c r="AH6" s="1450"/>
      <c r="AI6" s="1450"/>
      <c r="AJ6" s="1450"/>
      <c r="AK6" s="1450"/>
      <c r="AL6" s="1450"/>
      <c r="AM6" s="1450"/>
      <c r="AN6" s="1450"/>
      <c r="AO6" s="1450"/>
      <c r="AP6" s="1450"/>
      <c r="AQ6" s="1450"/>
      <c r="AR6" s="1450"/>
      <c r="AS6" s="1450"/>
      <c r="AT6" s="1450"/>
      <c r="AU6" s="1450"/>
      <c r="AV6" s="1450"/>
      <c r="AW6" s="1450"/>
      <c r="AX6" s="1450"/>
      <c r="AY6" s="1450"/>
      <c r="AZ6" s="1450"/>
      <c r="BA6" s="1450"/>
      <c r="BB6" s="1450"/>
      <c r="BC6" s="1450"/>
      <c r="BD6" s="1450"/>
      <c r="BE6" s="1450"/>
      <c r="BF6" s="1450"/>
      <c r="BG6" s="1450"/>
      <c r="BH6" s="1450"/>
      <c r="BI6" s="1450"/>
      <c r="BJ6" s="1450"/>
      <c r="BK6" s="1324"/>
      <c r="BL6" s="1324"/>
      <c r="BM6" s="1324"/>
      <c r="BN6" s="1324"/>
      <c r="BO6" s="1324"/>
      <c r="BP6" s="1450"/>
      <c r="BQ6" s="1450"/>
      <c r="BR6" s="1450"/>
      <c r="BS6" s="1450"/>
      <c r="BT6" s="1450"/>
      <c r="BU6" s="1450"/>
      <c r="BV6" s="1450"/>
      <c r="BW6" s="1450"/>
      <c r="BX6" s="1450"/>
      <c r="BY6" s="1450"/>
      <c r="BZ6" s="1450"/>
      <c r="CA6" s="1450"/>
      <c r="CB6" s="1450"/>
      <c r="CC6" s="1450"/>
      <c r="CD6" s="1450"/>
      <c r="CE6" s="1450"/>
      <c r="CF6" s="1450"/>
      <c r="CG6" s="1450"/>
      <c r="CH6" s="1450"/>
      <c r="CI6" s="1450"/>
      <c r="CJ6" s="1450"/>
      <c r="CK6" s="1450"/>
      <c r="CL6" s="1450"/>
      <c r="CM6" s="1450"/>
      <c r="CN6" s="1449"/>
    </row>
    <row r="7" spans="1:98" s="779" customFormat="1" ht="28.5" customHeight="1">
      <c r="A7" s="1132"/>
      <c r="B7" s="1132"/>
      <c r="C7" s="2290" t="s">
        <v>483</v>
      </c>
      <c r="D7" s="2291"/>
      <c r="E7" s="2291"/>
      <c r="F7" s="2291"/>
      <c r="G7" s="2292"/>
      <c r="H7" s="2287" t="s">
        <v>600</v>
      </c>
      <c r="I7" s="2288"/>
      <c r="J7" s="2288"/>
      <c r="K7" s="2288"/>
      <c r="L7" s="2288"/>
      <c r="M7" s="2288"/>
      <c r="N7" s="2288"/>
      <c r="O7" s="2288"/>
      <c r="P7" s="2288"/>
      <c r="Q7" s="2288"/>
      <c r="R7" s="2288"/>
      <c r="S7" s="2288"/>
      <c r="T7" s="2288"/>
      <c r="U7" s="2288"/>
      <c r="V7" s="2288"/>
      <c r="W7" s="2288"/>
      <c r="X7" s="2288"/>
      <c r="Y7" s="2288"/>
      <c r="Z7" s="2288"/>
      <c r="AA7" s="2289"/>
      <c r="AB7" s="1545" t="s">
        <v>529</v>
      </c>
      <c r="AC7" s="1546"/>
      <c r="AD7" s="1546"/>
      <c r="AE7" s="1546"/>
      <c r="AF7" s="1383"/>
      <c r="AG7" s="2290" t="s">
        <v>530</v>
      </c>
      <c r="AH7" s="2291"/>
      <c r="AI7" s="2291"/>
      <c r="AJ7" s="2291"/>
      <c r="AK7" s="2292"/>
      <c r="AL7" s="2290" t="s">
        <v>531</v>
      </c>
      <c r="AM7" s="2291"/>
      <c r="AN7" s="2291"/>
      <c r="AO7" s="2291"/>
      <c r="AP7" s="2292"/>
      <c r="AQ7" s="2290" t="s">
        <v>601</v>
      </c>
      <c r="AR7" s="2778"/>
      <c r="AS7" s="2778"/>
      <c r="AT7" s="2778"/>
      <c r="AU7" s="2778"/>
      <c r="AV7" s="2778"/>
      <c r="AW7" s="2778"/>
      <c r="AX7" s="2778"/>
      <c r="AY7" s="2778"/>
      <c r="AZ7" s="2778"/>
      <c r="BA7" s="2778"/>
      <c r="BB7" s="2778"/>
      <c r="BC7" s="2778"/>
      <c r="BD7" s="2778"/>
      <c r="BE7" s="2778"/>
      <c r="BF7" s="2778"/>
      <c r="BG7" s="2778"/>
      <c r="BH7" s="2778"/>
      <c r="BI7" s="2778"/>
      <c r="BJ7" s="2778"/>
      <c r="BK7" s="2900" t="s">
        <v>1157</v>
      </c>
      <c r="BL7" s="2901"/>
      <c r="BM7" s="2901"/>
      <c r="BN7" s="2901"/>
      <c r="BO7" s="2902"/>
      <c r="BP7" s="2778" t="s">
        <v>609</v>
      </c>
      <c r="BQ7" s="2291"/>
      <c r="BR7" s="2291"/>
      <c r="BS7" s="2291"/>
      <c r="BT7" s="2292"/>
      <c r="BU7" s="2287" t="s">
        <v>532</v>
      </c>
      <c r="BV7" s="2288"/>
      <c r="BW7" s="2288"/>
      <c r="BX7" s="2288"/>
      <c r="BY7" s="2288"/>
      <c r="BZ7" s="2288"/>
      <c r="CA7" s="2288"/>
      <c r="CB7" s="2288"/>
      <c r="CC7" s="2288"/>
      <c r="CD7" s="2288"/>
      <c r="CE7" s="2288"/>
      <c r="CF7" s="2288"/>
      <c r="CG7" s="2288"/>
      <c r="CH7" s="2288"/>
      <c r="CI7" s="2288"/>
      <c r="CJ7" s="2288"/>
      <c r="CK7" s="2288"/>
      <c r="CL7" s="2288"/>
      <c r="CM7" s="2288"/>
      <c r="CN7" s="2289"/>
      <c r="CO7" s="1132"/>
      <c r="CP7" s="1132"/>
      <c r="CQ7" s="1132"/>
      <c r="CR7" s="1132"/>
      <c r="CS7" s="1132"/>
      <c r="CT7" s="1132"/>
    </row>
    <row r="8" spans="1:98" s="779" customFormat="1" ht="12" customHeight="1">
      <c r="A8" s="1132"/>
      <c r="B8" s="1132"/>
      <c r="C8" s="2290"/>
      <c r="D8" s="2291"/>
      <c r="E8" s="2291"/>
      <c r="F8" s="2291"/>
      <c r="G8" s="2292"/>
      <c r="H8" s="2897"/>
      <c r="I8" s="2898"/>
      <c r="J8" s="2898"/>
      <c r="K8" s="2898"/>
      <c r="L8" s="2898"/>
      <c r="M8" s="2898"/>
      <c r="N8" s="2898"/>
      <c r="O8" s="2898"/>
      <c r="P8" s="2898"/>
      <c r="Q8" s="2898"/>
      <c r="R8" s="2898"/>
      <c r="S8" s="2898"/>
      <c r="T8" s="2898"/>
      <c r="U8" s="2898"/>
      <c r="V8" s="2898"/>
      <c r="W8" s="2898"/>
      <c r="X8" s="2898"/>
      <c r="Y8" s="2898"/>
      <c r="Z8" s="2898"/>
      <c r="AA8" s="2899"/>
      <c r="AB8" s="1545"/>
      <c r="AC8" s="1546"/>
      <c r="AD8" s="1546"/>
      <c r="AE8" s="1546"/>
      <c r="AF8" s="1383"/>
      <c r="AG8" s="2290"/>
      <c r="AH8" s="2291"/>
      <c r="AI8" s="2291"/>
      <c r="AJ8" s="2291"/>
      <c r="AK8" s="2292"/>
      <c r="AL8" s="2290"/>
      <c r="AM8" s="2291"/>
      <c r="AN8" s="2291"/>
      <c r="AO8" s="2291"/>
      <c r="AP8" s="2778"/>
      <c r="AQ8" s="2904" t="s">
        <v>1158</v>
      </c>
      <c r="AR8" s="2905"/>
      <c r="AS8" s="2905"/>
      <c r="AT8" s="2905"/>
      <c r="AU8" s="2906"/>
      <c r="AV8" s="2910" t="s">
        <v>1159</v>
      </c>
      <c r="AW8" s="2910"/>
      <c r="AX8" s="2910"/>
      <c r="AY8" s="2910"/>
      <c r="AZ8" s="2910"/>
      <c r="BA8" s="2910"/>
      <c r="BB8" s="2910"/>
      <c r="BC8" s="2910"/>
      <c r="BD8" s="2910"/>
      <c r="BE8" s="2910"/>
      <c r="BF8" s="2910"/>
      <c r="BG8" s="2910"/>
      <c r="BH8" s="2910"/>
      <c r="BI8" s="2910"/>
      <c r="BJ8" s="2911"/>
      <c r="BK8" s="2435"/>
      <c r="BL8" s="2778"/>
      <c r="BM8" s="2778"/>
      <c r="BN8" s="2778"/>
      <c r="BO8" s="2903"/>
      <c r="BP8" s="2778"/>
      <c r="BQ8" s="2291"/>
      <c r="BR8" s="2291"/>
      <c r="BS8" s="2291"/>
      <c r="BT8" s="2292"/>
      <c r="BU8" s="2897"/>
      <c r="BV8" s="2898"/>
      <c r="BW8" s="2898"/>
      <c r="BX8" s="2898"/>
      <c r="BY8" s="2898"/>
      <c r="BZ8" s="2898"/>
      <c r="CA8" s="2898"/>
      <c r="CB8" s="2898"/>
      <c r="CC8" s="2898"/>
      <c r="CD8" s="2898"/>
      <c r="CE8" s="2898"/>
      <c r="CF8" s="2898"/>
      <c r="CG8" s="2898"/>
      <c r="CH8" s="2898"/>
      <c r="CI8" s="2898"/>
      <c r="CJ8" s="2898"/>
      <c r="CK8" s="2898"/>
      <c r="CL8" s="2898"/>
      <c r="CM8" s="2898"/>
      <c r="CN8" s="2899"/>
      <c r="CO8" s="1132"/>
      <c r="CP8" s="1132"/>
      <c r="CQ8" s="1132"/>
      <c r="CR8" s="1132"/>
      <c r="CS8" s="1132"/>
      <c r="CT8" s="1132"/>
    </row>
    <row r="9" spans="1:98" s="779" customFormat="1" ht="27" customHeight="1">
      <c r="A9" s="1132"/>
      <c r="B9" s="1132"/>
      <c r="C9" s="2290"/>
      <c r="D9" s="2291"/>
      <c r="E9" s="2291"/>
      <c r="F9" s="2291"/>
      <c r="G9" s="2292"/>
      <c r="H9" s="2597" t="s">
        <v>93</v>
      </c>
      <c r="I9" s="2597"/>
      <c r="J9" s="2597"/>
      <c r="K9" s="2597"/>
      <c r="L9" s="2597"/>
      <c r="M9" s="2597" t="s">
        <v>94</v>
      </c>
      <c r="N9" s="2597"/>
      <c r="O9" s="2597"/>
      <c r="P9" s="2597"/>
      <c r="Q9" s="2597"/>
      <c r="R9" s="2597" t="s">
        <v>95</v>
      </c>
      <c r="S9" s="2597"/>
      <c r="T9" s="2597"/>
      <c r="U9" s="2597"/>
      <c r="V9" s="2597"/>
      <c r="W9" s="2597" t="s">
        <v>11</v>
      </c>
      <c r="X9" s="2597"/>
      <c r="Y9" s="2597"/>
      <c r="Z9" s="2597"/>
      <c r="AA9" s="2597"/>
      <c r="AB9" s="1545"/>
      <c r="AC9" s="1546"/>
      <c r="AD9" s="1546"/>
      <c r="AE9" s="1546"/>
      <c r="AF9" s="1383"/>
      <c r="AG9" s="2290"/>
      <c r="AH9" s="2291"/>
      <c r="AI9" s="2291"/>
      <c r="AJ9" s="2291"/>
      <c r="AK9" s="2292"/>
      <c r="AL9" s="2290"/>
      <c r="AM9" s="2291"/>
      <c r="AN9" s="2291"/>
      <c r="AO9" s="2291"/>
      <c r="AP9" s="2778"/>
      <c r="AQ9" s="2907"/>
      <c r="AR9" s="2908"/>
      <c r="AS9" s="2908"/>
      <c r="AT9" s="2908"/>
      <c r="AU9" s="2909"/>
      <c r="AV9" s="2507" t="s">
        <v>602</v>
      </c>
      <c r="AW9" s="2507"/>
      <c r="AX9" s="2507"/>
      <c r="AY9" s="2507"/>
      <c r="AZ9" s="2499"/>
      <c r="BA9" s="2290" t="s">
        <v>603</v>
      </c>
      <c r="BB9" s="2778"/>
      <c r="BC9" s="2778"/>
      <c r="BD9" s="2778"/>
      <c r="BE9" s="2292"/>
      <c r="BF9" s="2290" t="s">
        <v>604</v>
      </c>
      <c r="BG9" s="2778"/>
      <c r="BH9" s="2778"/>
      <c r="BI9" s="2778"/>
      <c r="BJ9" s="2778"/>
      <c r="BK9" s="2435"/>
      <c r="BL9" s="2778"/>
      <c r="BM9" s="2778"/>
      <c r="BN9" s="2778"/>
      <c r="BO9" s="2903"/>
      <c r="BP9" s="2778"/>
      <c r="BQ9" s="2291"/>
      <c r="BR9" s="2291"/>
      <c r="BS9" s="2291"/>
      <c r="BT9" s="2292"/>
      <c r="BU9" s="1373" t="s">
        <v>533</v>
      </c>
      <c r="BV9" s="1374"/>
      <c r="BW9" s="1374"/>
      <c r="BX9" s="1374"/>
      <c r="BY9" s="1381"/>
      <c r="BZ9" s="2494" t="s">
        <v>534</v>
      </c>
      <c r="CA9" s="2495"/>
      <c r="CB9" s="2495"/>
      <c r="CC9" s="2495"/>
      <c r="CD9" s="2496"/>
      <c r="CE9" s="2494" t="s">
        <v>535</v>
      </c>
      <c r="CF9" s="2495"/>
      <c r="CG9" s="2495"/>
      <c r="CH9" s="2495"/>
      <c r="CI9" s="2495"/>
      <c r="CJ9" s="1373" t="s">
        <v>651</v>
      </c>
      <c r="CK9" s="1374"/>
      <c r="CL9" s="1374"/>
      <c r="CM9" s="1374"/>
      <c r="CN9" s="1381"/>
      <c r="CO9" s="1132"/>
      <c r="CP9" s="1132"/>
      <c r="CQ9" s="1132"/>
      <c r="CR9" s="1132"/>
      <c r="CS9" s="1132"/>
      <c r="CT9" s="1132"/>
    </row>
    <row r="10" spans="1:98" s="28" customFormat="1" ht="13.5" customHeight="1">
      <c r="C10" s="2635" t="s">
        <v>102</v>
      </c>
      <c r="D10" s="2636"/>
      <c r="E10" s="2636"/>
      <c r="F10" s="2636"/>
      <c r="G10" s="2637"/>
      <c r="H10" s="2635" t="s">
        <v>103</v>
      </c>
      <c r="I10" s="2636"/>
      <c r="J10" s="2636"/>
      <c r="K10" s="2636"/>
      <c r="L10" s="2637"/>
      <c r="M10" s="2635" t="s">
        <v>104</v>
      </c>
      <c r="N10" s="2636"/>
      <c r="O10" s="2636"/>
      <c r="P10" s="2636"/>
      <c r="Q10" s="2637"/>
      <c r="R10" s="2635" t="s">
        <v>13</v>
      </c>
      <c r="S10" s="2636"/>
      <c r="T10" s="2636"/>
      <c r="U10" s="2636"/>
      <c r="V10" s="2637"/>
      <c r="W10" s="2635" t="s">
        <v>29</v>
      </c>
      <c r="X10" s="2636"/>
      <c r="Y10" s="2636"/>
      <c r="Z10" s="2636"/>
      <c r="AA10" s="2637"/>
      <c r="AB10" s="2635" t="s">
        <v>30</v>
      </c>
      <c r="AC10" s="2636"/>
      <c r="AD10" s="2636"/>
      <c r="AE10" s="2636"/>
      <c r="AF10" s="2637"/>
      <c r="AG10" s="2635" t="s">
        <v>105</v>
      </c>
      <c r="AH10" s="2636"/>
      <c r="AI10" s="2636"/>
      <c r="AJ10" s="2636"/>
      <c r="AK10" s="2637"/>
      <c r="AL10" s="2635" t="s">
        <v>106</v>
      </c>
      <c r="AM10" s="2636"/>
      <c r="AN10" s="2636"/>
      <c r="AO10" s="2636"/>
      <c r="AP10" s="2636"/>
      <c r="AQ10" s="2915" t="s">
        <v>107</v>
      </c>
      <c r="AR10" s="2916"/>
      <c r="AS10" s="2916"/>
      <c r="AT10" s="2916"/>
      <c r="AU10" s="2917"/>
      <c r="AV10" s="2636" t="s">
        <v>109</v>
      </c>
      <c r="AW10" s="2636"/>
      <c r="AX10" s="2636"/>
      <c r="AY10" s="2636"/>
      <c r="AZ10" s="2637"/>
      <c r="BA10" s="2635" t="s">
        <v>110</v>
      </c>
      <c r="BB10" s="2636"/>
      <c r="BC10" s="2636"/>
      <c r="BD10" s="2636"/>
      <c r="BE10" s="2637"/>
      <c r="BF10" s="2635" t="s">
        <v>115</v>
      </c>
      <c r="BG10" s="2636"/>
      <c r="BH10" s="2636"/>
      <c r="BI10" s="2636"/>
      <c r="BJ10" s="2636"/>
      <c r="BK10" s="2915" t="s">
        <v>111</v>
      </c>
      <c r="BL10" s="2916"/>
      <c r="BM10" s="2916"/>
      <c r="BN10" s="2916"/>
      <c r="BO10" s="2917"/>
      <c r="BP10" s="2636" t="s">
        <v>112</v>
      </c>
      <c r="BQ10" s="2636"/>
      <c r="BR10" s="2636"/>
      <c r="BS10" s="2636"/>
      <c r="BT10" s="2637"/>
      <c r="BU10" s="2635" t="s">
        <v>113</v>
      </c>
      <c r="BV10" s="2636"/>
      <c r="BW10" s="2636"/>
      <c r="BX10" s="2636"/>
      <c r="BY10" s="2637"/>
      <c r="BZ10" s="2635" t="s">
        <v>223</v>
      </c>
      <c r="CA10" s="2636"/>
      <c r="CB10" s="2636"/>
      <c r="CC10" s="2636"/>
      <c r="CD10" s="2637"/>
      <c r="CE10" s="2635" t="s">
        <v>374</v>
      </c>
      <c r="CF10" s="2636"/>
      <c r="CG10" s="2636"/>
      <c r="CH10" s="2636"/>
      <c r="CI10" s="2636"/>
      <c r="CJ10" s="2912" t="s">
        <v>375</v>
      </c>
      <c r="CK10" s="2913"/>
      <c r="CL10" s="2913"/>
      <c r="CM10" s="2913"/>
      <c r="CN10" s="2914"/>
    </row>
    <row r="11" spans="1:98" ht="13.5" customHeight="1">
      <c r="C11" s="2918"/>
      <c r="D11" s="2919"/>
      <c r="E11" s="2919"/>
      <c r="F11" s="2919"/>
      <c r="G11" s="2920"/>
      <c r="H11" s="2924"/>
      <c r="I11" s="2925"/>
      <c r="J11" s="2925"/>
      <c r="K11" s="2925"/>
      <c r="L11" s="2926"/>
      <c r="M11" s="2924"/>
      <c r="N11" s="2925"/>
      <c r="O11" s="2925"/>
      <c r="P11" s="2925"/>
      <c r="Q11" s="2926"/>
      <c r="R11" s="2924"/>
      <c r="S11" s="2925"/>
      <c r="T11" s="2925"/>
      <c r="U11" s="2925"/>
      <c r="V11" s="2926"/>
      <c r="W11" s="2924"/>
      <c r="X11" s="2925"/>
      <c r="Y11" s="2925"/>
      <c r="Z11" s="2925"/>
      <c r="AA11" s="2926"/>
      <c r="AB11" s="2924"/>
      <c r="AC11" s="2925"/>
      <c r="AD11" s="2925"/>
      <c r="AE11" s="2925"/>
      <c r="AF11" s="2926"/>
      <c r="AG11" s="1323"/>
      <c r="AH11" s="1324"/>
      <c r="AI11" s="1324"/>
      <c r="AJ11" s="1324"/>
      <c r="AK11" s="1325"/>
      <c r="AL11" s="1323"/>
      <c r="AM11" s="1324"/>
      <c r="AN11" s="1324"/>
      <c r="AO11" s="1324"/>
      <c r="AP11" s="1324"/>
      <c r="AQ11" s="2479"/>
      <c r="AR11" s="2423"/>
      <c r="AS11" s="2423"/>
      <c r="AT11" s="2423"/>
      <c r="AU11" s="2424"/>
      <c r="AV11" s="2925"/>
      <c r="AW11" s="2925"/>
      <c r="AX11" s="2925"/>
      <c r="AY11" s="2925"/>
      <c r="AZ11" s="2926"/>
      <c r="BA11" s="2924"/>
      <c r="BB11" s="2925"/>
      <c r="BC11" s="2925"/>
      <c r="BD11" s="2925"/>
      <c r="BE11" s="2926"/>
      <c r="BF11" s="1323"/>
      <c r="BG11" s="1324"/>
      <c r="BH11" s="1324"/>
      <c r="BI11" s="1324"/>
      <c r="BJ11" s="1324"/>
      <c r="BK11" s="2479"/>
      <c r="BL11" s="2423"/>
      <c r="BM11" s="2423"/>
      <c r="BN11" s="2423"/>
      <c r="BO11" s="2424"/>
      <c r="BP11" s="1324"/>
      <c r="BQ11" s="1324"/>
      <c r="BR11" s="1324"/>
      <c r="BS11" s="1324"/>
      <c r="BT11" s="1325"/>
      <c r="BU11" s="2924"/>
      <c r="BV11" s="2925"/>
      <c r="BW11" s="2925"/>
      <c r="BX11" s="2925"/>
      <c r="BY11" s="2926"/>
      <c r="BZ11" s="2924"/>
      <c r="CA11" s="2925"/>
      <c r="CB11" s="2925"/>
      <c r="CC11" s="2925"/>
      <c r="CD11" s="2926"/>
      <c r="CE11" s="1323"/>
      <c r="CF11" s="1324"/>
      <c r="CG11" s="1324"/>
      <c r="CH11" s="1324"/>
      <c r="CI11" s="1324"/>
      <c r="CJ11" s="1323"/>
      <c r="CK11" s="1324"/>
      <c r="CL11" s="1324"/>
      <c r="CM11" s="1324"/>
      <c r="CN11" s="1325"/>
    </row>
    <row r="12" spans="1:98" ht="13.5" customHeight="1">
      <c r="C12" s="2921"/>
      <c r="D12" s="2922"/>
      <c r="E12" s="2922"/>
      <c r="F12" s="2922"/>
      <c r="G12" s="2923"/>
      <c r="H12" s="2927"/>
      <c r="I12" s="2928"/>
      <c r="J12" s="2928"/>
      <c r="K12" s="2928"/>
      <c r="L12" s="2929"/>
      <c r="M12" s="2927"/>
      <c r="N12" s="2928"/>
      <c r="O12" s="2928"/>
      <c r="P12" s="2928"/>
      <c r="Q12" s="2929"/>
      <c r="R12" s="2927"/>
      <c r="S12" s="2928"/>
      <c r="T12" s="2928"/>
      <c r="U12" s="2928"/>
      <c r="V12" s="2929"/>
      <c r="W12" s="2927"/>
      <c r="X12" s="2928"/>
      <c r="Y12" s="2928"/>
      <c r="Z12" s="2928"/>
      <c r="AA12" s="2929"/>
      <c r="AB12" s="2927"/>
      <c r="AC12" s="2928"/>
      <c r="AD12" s="2928"/>
      <c r="AE12" s="2928"/>
      <c r="AF12" s="2929"/>
      <c r="AG12" s="1588"/>
      <c r="AH12" s="1503"/>
      <c r="AI12" s="1503"/>
      <c r="AJ12" s="1503"/>
      <c r="AK12" s="1587"/>
      <c r="AL12" s="1588"/>
      <c r="AM12" s="1503"/>
      <c r="AN12" s="1503"/>
      <c r="AO12" s="1503"/>
      <c r="AP12" s="1503"/>
      <c r="AQ12" s="2486"/>
      <c r="AR12" s="2930"/>
      <c r="AS12" s="2930"/>
      <c r="AT12" s="2930"/>
      <c r="AU12" s="2487"/>
      <c r="AV12" s="2928"/>
      <c r="AW12" s="2928"/>
      <c r="AX12" s="2928"/>
      <c r="AY12" s="2928"/>
      <c r="AZ12" s="2929"/>
      <c r="BA12" s="2927"/>
      <c r="BB12" s="2928"/>
      <c r="BC12" s="2928"/>
      <c r="BD12" s="2928"/>
      <c r="BE12" s="2929"/>
      <c r="BF12" s="1588"/>
      <c r="BG12" s="1503"/>
      <c r="BH12" s="1503"/>
      <c r="BI12" s="1503"/>
      <c r="BJ12" s="1503"/>
      <c r="BK12" s="2486"/>
      <c r="BL12" s="2930"/>
      <c r="BM12" s="2930"/>
      <c r="BN12" s="2930"/>
      <c r="BO12" s="2487"/>
      <c r="BP12" s="1503"/>
      <c r="BQ12" s="1503"/>
      <c r="BR12" s="1503"/>
      <c r="BS12" s="1503"/>
      <c r="BT12" s="1587"/>
      <c r="BU12" s="2927"/>
      <c r="BV12" s="2928"/>
      <c r="BW12" s="2928"/>
      <c r="BX12" s="2928"/>
      <c r="BY12" s="2929"/>
      <c r="BZ12" s="2927"/>
      <c r="CA12" s="2928"/>
      <c r="CB12" s="2928"/>
      <c r="CC12" s="2928"/>
      <c r="CD12" s="2929"/>
      <c r="CE12" s="1588"/>
      <c r="CF12" s="1503"/>
      <c r="CG12" s="1503"/>
      <c r="CH12" s="1503"/>
      <c r="CI12" s="1503"/>
      <c r="CJ12" s="1588"/>
      <c r="CK12" s="1503"/>
      <c r="CL12" s="1503"/>
      <c r="CM12" s="1503"/>
      <c r="CN12" s="1587"/>
    </row>
    <row r="13" spans="1:98" ht="18" customHeight="1">
      <c r="C13" s="1323" t="s">
        <v>96</v>
      </c>
      <c r="D13" s="1324"/>
      <c r="E13" s="1324"/>
      <c r="F13" s="1324"/>
      <c r="G13" s="1324"/>
      <c r="H13" s="1324"/>
      <c r="I13" s="1324"/>
      <c r="J13" s="1324"/>
      <c r="K13" s="1324"/>
      <c r="L13" s="1324"/>
      <c r="M13" s="1450"/>
      <c r="N13" s="1450"/>
      <c r="O13" s="1450"/>
      <c r="P13" s="1450"/>
      <c r="Q13" s="1450"/>
      <c r="R13" s="1450"/>
      <c r="S13" s="1450"/>
      <c r="T13" s="1450"/>
      <c r="U13" s="1450"/>
      <c r="V13" s="1450"/>
      <c r="W13" s="1450"/>
      <c r="X13" s="1450"/>
      <c r="Y13" s="1450"/>
      <c r="Z13" s="1450"/>
      <c r="AA13" s="1450"/>
      <c r="AB13" s="1450"/>
      <c r="AC13" s="1450"/>
      <c r="AD13" s="1450"/>
      <c r="AE13" s="1450"/>
      <c r="AF13" s="1450"/>
      <c r="AG13" s="1450"/>
      <c r="AH13" s="1450"/>
      <c r="AI13" s="1450"/>
      <c r="AJ13" s="1450"/>
      <c r="AK13" s="1449"/>
      <c r="AL13" s="1448" t="s">
        <v>605</v>
      </c>
      <c r="AM13" s="1450"/>
      <c r="AN13" s="1450"/>
      <c r="AO13" s="1450"/>
      <c r="AP13" s="1450"/>
      <c r="AQ13" s="1450"/>
      <c r="AR13" s="1450"/>
      <c r="AS13" s="1450"/>
      <c r="AT13" s="1450"/>
      <c r="AU13" s="1450"/>
      <c r="AV13" s="1450"/>
      <c r="AW13" s="1450"/>
      <c r="AX13" s="1450"/>
      <c r="AY13" s="1450"/>
      <c r="AZ13" s="1450"/>
      <c r="BA13" s="1503"/>
      <c r="BB13" s="1503"/>
      <c r="BC13" s="1503"/>
      <c r="BD13" s="1503"/>
      <c r="BE13" s="1503"/>
      <c r="BF13" s="1450"/>
      <c r="BG13" s="1450"/>
      <c r="BH13" s="1450"/>
      <c r="BI13" s="1450"/>
      <c r="BJ13" s="1450"/>
      <c r="BK13" s="1450"/>
      <c r="BL13" s="1450"/>
      <c r="BM13" s="1450"/>
      <c r="BN13" s="1450"/>
      <c r="BO13" s="1450"/>
      <c r="BP13" s="1450"/>
      <c r="BQ13" s="1450"/>
      <c r="BR13" s="1450"/>
      <c r="BS13" s="1450"/>
      <c r="BT13" s="1449"/>
      <c r="BU13" s="2931" t="s">
        <v>606</v>
      </c>
      <c r="BV13" s="2932"/>
      <c r="BW13" s="2932"/>
      <c r="BX13" s="2932"/>
      <c r="BY13" s="2933"/>
      <c r="BZ13" s="1373" t="s">
        <v>1178</v>
      </c>
      <c r="CA13" s="1374"/>
      <c r="CB13" s="1374"/>
      <c r="CC13" s="1374"/>
      <c r="CD13" s="1381"/>
    </row>
    <row r="14" spans="1:98" ht="28.5" customHeight="1">
      <c r="C14" s="3101" t="s">
        <v>758</v>
      </c>
      <c r="D14" s="3102"/>
      <c r="E14" s="3102"/>
      <c r="F14" s="3102"/>
      <c r="G14" s="3103"/>
      <c r="H14" s="3101" t="s">
        <v>1345</v>
      </c>
      <c r="I14" s="3102"/>
      <c r="J14" s="3102"/>
      <c r="K14" s="3102"/>
      <c r="L14" s="3103"/>
      <c r="M14" s="2898" t="s">
        <v>133</v>
      </c>
      <c r="N14" s="2898"/>
      <c r="O14" s="2898"/>
      <c r="P14" s="2898"/>
      <c r="Q14" s="2898"/>
      <c r="R14" s="2898"/>
      <c r="S14" s="2898"/>
      <c r="T14" s="2898"/>
      <c r="U14" s="2898"/>
      <c r="V14" s="2899"/>
      <c r="W14" s="2897" t="s">
        <v>536</v>
      </c>
      <c r="X14" s="2898"/>
      <c r="Y14" s="2898"/>
      <c r="Z14" s="2898"/>
      <c r="AA14" s="2898"/>
      <c r="AB14" s="2898"/>
      <c r="AC14" s="2898"/>
      <c r="AD14" s="2898"/>
      <c r="AE14" s="2898"/>
      <c r="AF14" s="2898"/>
      <c r="AG14" s="2898"/>
      <c r="AH14" s="2898"/>
      <c r="AI14" s="2898"/>
      <c r="AJ14" s="2898"/>
      <c r="AK14" s="2898"/>
      <c r="AL14" s="2934" t="s">
        <v>607</v>
      </c>
      <c r="AM14" s="2934"/>
      <c r="AN14" s="2934"/>
      <c r="AO14" s="2934"/>
      <c r="AP14" s="2934"/>
      <c r="AQ14" s="2934" t="s">
        <v>536</v>
      </c>
      <c r="AR14" s="2934"/>
      <c r="AS14" s="2934"/>
      <c r="AT14" s="2934"/>
      <c r="AU14" s="2934"/>
      <c r="AV14" s="2934"/>
      <c r="AW14" s="2934"/>
      <c r="AX14" s="2934"/>
      <c r="AY14" s="2934"/>
      <c r="AZ14" s="2934"/>
      <c r="BA14" s="2934"/>
      <c r="BB14" s="2934"/>
      <c r="BC14" s="2934"/>
      <c r="BD14" s="2934"/>
      <c r="BE14" s="2934"/>
      <c r="BF14" s="2600" t="s">
        <v>537</v>
      </c>
      <c r="BG14" s="2935"/>
      <c r="BH14" s="2935"/>
      <c r="BI14" s="2935"/>
      <c r="BJ14" s="2935"/>
      <c r="BK14" s="2596" t="s">
        <v>608</v>
      </c>
      <c r="BL14" s="2937"/>
      <c r="BM14" s="2937"/>
      <c r="BN14" s="2937"/>
      <c r="BO14" s="2937"/>
      <c r="BP14" s="2596" t="s">
        <v>609</v>
      </c>
      <c r="BQ14" s="2937"/>
      <c r="BR14" s="2937"/>
      <c r="BS14" s="2937"/>
      <c r="BT14" s="2939"/>
      <c r="BU14" s="1545"/>
      <c r="BV14" s="1382"/>
      <c r="BW14" s="1382"/>
      <c r="BX14" s="1382"/>
      <c r="BY14" s="1383"/>
      <c r="BZ14" s="1545"/>
      <c r="CA14" s="1382"/>
      <c r="CB14" s="1382"/>
      <c r="CC14" s="1382"/>
      <c r="CD14" s="1383"/>
    </row>
    <row r="15" spans="1:98" ht="21.75" customHeight="1">
      <c r="C15" s="3104"/>
      <c r="D15" s="2507"/>
      <c r="E15" s="2507"/>
      <c r="F15" s="2507"/>
      <c r="G15" s="3105"/>
      <c r="H15" s="3104"/>
      <c r="I15" s="2507"/>
      <c r="J15" s="2507"/>
      <c r="K15" s="2507"/>
      <c r="L15" s="3105"/>
      <c r="M15" s="1374" t="s">
        <v>610</v>
      </c>
      <c r="N15" s="1374"/>
      <c r="O15" s="1374"/>
      <c r="P15" s="1374"/>
      <c r="Q15" s="1381"/>
      <c r="R15" s="1373" t="s">
        <v>611</v>
      </c>
      <c r="S15" s="1374"/>
      <c r="T15" s="1374"/>
      <c r="U15" s="1374"/>
      <c r="V15" s="1381"/>
      <c r="W15" s="2287" t="s">
        <v>538</v>
      </c>
      <c r="X15" s="2288"/>
      <c r="Y15" s="2288"/>
      <c r="Z15" s="2288"/>
      <c r="AA15" s="2289"/>
      <c r="AB15" s="2287" t="s">
        <v>539</v>
      </c>
      <c r="AC15" s="2288"/>
      <c r="AD15" s="2288"/>
      <c r="AE15" s="2288"/>
      <c r="AF15" s="2289"/>
      <c r="AG15" s="2287" t="s">
        <v>11</v>
      </c>
      <c r="AH15" s="2288"/>
      <c r="AI15" s="2288"/>
      <c r="AJ15" s="2288"/>
      <c r="AK15" s="2289"/>
      <c r="AL15" s="2597"/>
      <c r="AM15" s="2597"/>
      <c r="AN15" s="2597"/>
      <c r="AO15" s="2597"/>
      <c r="AP15" s="2597"/>
      <c r="AQ15" s="2287" t="s">
        <v>538</v>
      </c>
      <c r="AR15" s="2288"/>
      <c r="AS15" s="2288"/>
      <c r="AT15" s="2288"/>
      <c r="AU15" s="2289"/>
      <c r="AV15" s="2287" t="s">
        <v>539</v>
      </c>
      <c r="AW15" s="2288"/>
      <c r="AX15" s="2288"/>
      <c r="AY15" s="2288"/>
      <c r="AZ15" s="2289"/>
      <c r="BA15" s="2287" t="s">
        <v>11</v>
      </c>
      <c r="BB15" s="2288"/>
      <c r="BC15" s="2288"/>
      <c r="BD15" s="2288"/>
      <c r="BE15" s="2289"/>
      <c r="BF15" s="2936"/>
      <c r="BG15" s="2936"/>
      <c r="BH15" s="2936"/>
      <c r="BI15" s="2936"/>
      <c r="BJ15" s="2936"/>
      <c r="BK15" s="2938"/>
      <c r="BL15" s="2938"/>
      <c r="BM15" s="2938"/>
      <c r="BN15" s="2938"/>
      <c r="BO15" s="2938"/>
      <c r="BP15" s="2938"/>
      <c r="BQ15" s="2938"/>
      <c r="BR15" s="2938"/>
      <c r="BS15" s="2938"/>
      <c r="BT15" s="2602"/>
      <c r="BU15" s="1545"/>
      <c r="BV15" s="1382"/>
      <c r="BW15" s="1382"/>
      <c r="BX15" s="1382"/>
      <c r="BY15" s="1383"/>
      <c r="BZ15" s="1545"/>
      <c r="CA15" s="1382"/>
      <c r="CB15" s="1382"/>
      <c r="CC15" s="1382"/>
      <c r="CD15" s="1383"/>
    </row>
    <row r="16" spans="1:98" s="28" customFormat="1" ht="13.5" customHeight="1">
      <c r="C16" s="2915" t="s">
        <v>563</v>
      </c>
      <c r="D16" s="2916"/>
      <c r="E16" s="2916"/>
      <c r="F16" s="2916"/>
      <c r="G16" s="2917"/>
      <c r="H16" s="2915" t="s">
        <v>564</v>
      </c>
      <c r="I16" s="2916"/>
      <c r="J16" s="2916"/>
      <c r="K16" s="2916"/>
      <c r="L16" s="2917"/>
      <c r="M16" s="2636" t="s">
        <v>565</v>
      </c>
      <c r="N16" s="2636"/>
      <c r="O16" s="2636"/>
      <c r="P16" s="2636"/>
      <c r="Q16" s="2637"/>
      <c r="R16" s="2636" t="s">
        <v>566</v>
      </c>
      <c r="S16" s="2636"/>
      <c r="T16" s="2636"/>
      <c r="U16" s="2636"/>
      <c r="V16" s="2637"/>
      <c r="W16" s="2636" t="s">
        <v>567</v>
      </c>
      <c r="X16" s="2636"/>
      <c r="Y16" s="2636"/>
      <c r="Z16" s="2636"/>
      <c r="AA16" s="2637"/>
      <c r="AB16" s="2636" t="s">
        <v>593</v>
      </c>
      <c r="AC16" s="2636"/>
      <c r="AD16" s="2636"/>
      <c r="AE16" s="2636"/>
      <c r="AF16" s="2637"/>
      <c r="AG16" s="2636" t="s">
        <v>661</v>
      </c>
      <c r="AH16" s="2636"/>
      <c r="AI16" s="2636"/>
      <c r="AJ16" s="2636"/>
      <c r="AK16" s="2637"/>
      <c r="AL16" s="2636" t="s">
        <v>660</v>
      </c>
      <c r="AM16" s="2636"/>
      <c r="AN16" s="2636"/>
      <c r="AO16" s="2636"/>
      <c r="AP16" s="2637"/>
      <c r="AQ16" s="2636" t="s">
        <v>659</v>
      </c>
      <c r="AR16" s="2636"/>
      <c r="AS16" s="2636"/>
      <c r="AT16" s="2636"/>
      <c r="AU16" s="2637"/>
      <c r="AV16" s="2636" t="s">
        <v>658</v>
      </c>
      <c r="AW16" s="2636"/>
      <c r="AX16" s="2636"/>
      <c r="AY16" s="2636"/>
      <c r="AZ16" s="2637"/>
      <c r="BA16" s="2636" t="s">
        <v>657</v>
      </c>
      <c r="BB16" s="2636"/>
      <c r="BC16" s="2636"/>
      <c r="BD16" s="2636"/>
      <c r="BE16" s="2637"/>
      <c r="BF16" s="2636" t="s">
        <v>694</v>
      </c>
      <c r="BG16" s="2636"/>
      <c r="BH16" s="2636"/>
      <c r="BI16" s="2636"/>
      <c r="BJ16" s="2637"/>
      <c r="BK16" s="2636" t="s">
        <v>759</v>
      </c>
      <c r="BL16" s="2636"/>
      <c r="BM16" s="2636"/>
      <c r="BN16" s="2636"/>
      <c r="BO16" s="2637"/>
      <c r="BP16" s="3106" t="s">
        <v>945</v>
      </c>
      <c r="BQ16" s="3106"/>
      <c r="BR16" s="3106"/>
      <c r="BS16" s="3106"/>
      <c r="BT16" s="3106"/>
      <c r="BU16" s="2915" t="s">
        <v>946</v>
      </c>
      <c r="BV16" s="2916"/>
      <c r="BW16" s="2916"/>
      <c r="BX16" s="2916"/>
      <c r="BY16" s="2917"/>
      <c r="BZ16" s="2636" t="s">
        <v>947</v>
      </c>
      <c r="CA16" s="2636"/>
      <c r="CB16" s="2636"/>
      <c r="CC16" s="2636"/>
      <c r="CD16" s="2637"/>
    </row>
    <row r="17" spans="3:82" ht="13.5" customHeight="1">
      <c r="C17" s="2479"/>
      <c r="D17" s="2423"/>
      <c r="E17" s="2423"/>
      <c r="F17" s="2423"/>
      <c r="G17" s="2424"/>
      <c r="H17" s="2479"/>
      <c r="I17" s="2423"/>
      <c r="J17" s="2423"/>
      <c r="K17" s="2423"/>
      <c r="L17" s="2424"/>
      <c r="M17" s="1324"/>
      <c r="N17" s="1324"/>
      <c r="O17" s="1324"/>
      <c r="P17" s="1324"/>
      <c r="Q17" s="1325"/>
      <c r="R17" s="1323"/>
      <c r="S17" s="1324"/>
      <c r="T17" s="1324"/>
      <c r="U17" s="1324"/>
      <c r="V17" s="1325"/>
      <c r="W17" s="2924"/>
      <c r="X17" s="2925"/>
      <c r="Y17" s="2925"/>
      <c r="Z17" s="2925"/>
      <c r="AA17" s="2926"/>
      <c r="AB17" s="2924"/>
      <c r="AC17" s="2925"/>
      <c r="AD17" s="2925"/>
      <c r="AE17" s="2925"/>
      <c r="AF17" s="2926"/>
      <c r="AG17" s="2924"/>
      <c r="AH17" s="2925"/>
      <c r="AI17" s="2925"/>
      <c r="AJ17" s="2925"/>
      <c r="AK17" s="2926"/>
      <c r="AL17" s="2942"/>
      <c r="AM17" s="2942"/>
      <c r="AN17" s="2942"/>
      <c r="AO17" s="2942"/>
      <c r="AP17" s="2942"/>
      <c r="AQ17" s="2924"/>
      <c r="AR17" s="2925"/>
      <c r="AS17" s="2925"/>
      <c r="AT17" s="2925"/>
      <c r="AU17" s="2926"/>
      <c r="AV17" s="2924"/>
      <c r="AW17" s="2925"/>
      <c r="AX17" s="2925"/>
      <c r="AY17" s="2925"/>
      <c r="AZ17" s="2926"/>
      <c r="BA17" s="2924"/>
      <c r="BB17" s="2925"/>
      <c r="BC17" s="2925"/>
      <c r="BD17" s="2925"/>
      <c r="BE17" s="2926"/>
      <c r="BF17" s="1364"/>
      <c r="BG17" s="1364"/>
      <c r="BH17" s="1364"/>
      <c r="BI17" s="1364"/>
      <c r="BJ17" s="1364"/>
      <c r="BK17" s="1364"/>
      <c r="BL17" s="1364"/>
      <c r="BM17" s="1364"/>
      <c r="BN17" s="1364"/>
      <c r="BO17" s="1364"/>
      <c r="BP17" s="1364"/>
      <c r="BQ17" s="1364"/>
      <c r="BR17" s="1364"/>
      <c r="BS17" s="1364"/>
      <c r="BT17" s="1448"/>
      <c r="BU17" s="2940"/>
      <c r="BV17" s="2941"/>
      <c r="BW17" s="2941"/>
      <c r="BX17" s="2941"/>
      <c r="BY17" s="2941"/>
      <c r="BZ17" s="2924"/>
      <c r="CA17" s="2925"/>
      <c r="CB17" s="2925"/>
      <c r="CC17" s="2925"/>
      <c r="CD17" s="2926"/>
    </row>
    <row r="18" spans="3:82" ht="13.5" customHeight="1">
      <c r="C18" s="2486"/>
      <c r="D18" s="2930"/>
      <c r="E18" s="2930"/>
      <c r="F18" s="2930"/>
      <c r="G18" s="2487"/>
      <c r="H18" s="2486"/>
      <c r="I18" s="2930"/>
      <c r="J18" s="2930"/>
      <c r="K18" s="2930"/>
      <c r="L18" s="2487"/>
      <c r="M18" s="1503"/>
      <c r="N18" s="1503"/>
      <c r="O18" s="1503"/>
      <c r="P18" s="1503"/>
      <c r="Q18" s="1587"/>
      <c r="R18" s="1588"/>
      <c r="S18" s="1503"/>
      <c r="T18" s="1503"/>
      <c r="U18" s="1503"/>
      <c r="V18" s="1587"/>
      <c r="W18" s="2927"/>
      <c r="X18" s="2928"/>
      <c r="Y18" s="2928"/>
      <c r="Z18" s="2928"/>
      <c r="AA18" s="2929"/>
      <c r="AB18" s="2927"/>
      <c r="AC18" s="2928"/>
      <c r="AD18" s="2928"/>
      <c r="AE18" s="2928"/>
      <c r="AF18" s="2929"/>
      <c r="AG18" s="2927"/>
      <c r="AH18" s="2928"/>
      <c r="AI18" s="2928"/>
      <c r="AJ18" s="2928"/>
      <c r="AK18" s="2929"/>
      <c r="AL18" s="2942"/>
      <c r="AM18" s="2942"/>
      <c r="AN18" s="2942"/>
      <c r="AO18" s="2942"/>
      <c r="AP18" s="2942"/>
      <c r="AQ18" s="2927"/>
      <c r="AR18" s="2928"/>
      <c r="AS18" s="2928"/>
      <c r="AT18" s="2928"/>
      <c r="AU18" s="2929"/>
      <c r="AV18" s="2927"/>
      <c r="AW18" s="2928"/>
      <c r="AX18" s="2928"/>
      <c r="AY18" s="2928"/>
      <c r="AZ18" s="2929"/>
      <c r="BA18" s="2927"/>
      <c r="BB18" s="2928"/>
      <c r="BC18" s="2928"/>
      <c r="BD18" s="2928"/>
      <c r="BE18" s="2929"/>
      <c r="BF18" s="1364"/>
      <c r="BG18" s="1364"/>
      <c r="BH18" s="1364"/>
      <c r="BI18" s="1364"/>
      <c r="BJ18" s="1364"/>
      <c r="BK18" s="1364"/>
      <c r="BL18" s="1364"/>
      <c r="BM18" s="1364"/>
      <c r="BN18" s="1364"/>
      <c r="BO18" s="1364"/>
      <c r="BP18" s="1364"/>
      <c r="BQ18" s="1364"/>
      <c r="BR18" s="1364"/>
      <c r="BS18" s="1364"/>
      <c r="BT18" s="1448"/>
      <c r="BU18" s="2927"/>
      <c r="BV18" s="2928"/>
      <c r="BW18" s="2928"/>
      <c r="BX18" s="2928"/>
      <c r="BY18" s="2928"/>
      <c r="BZ18" s="2927"/>
      <c r="CA18" s="2928"/>
      <c r="CB18" s="2928"/>
      <c r="CC18" s="2928"/>
      <c r="CD18" s="2929"/>
    </row>
    <row r="20" spans="3:82" s="500" customFormat="1" ht="13.5" customHeight="1">
      <c r="C20" s="501" t="s">
        <v>285</v>
      </c>
      <c r="D20" s="501"/>
      <c r="E20" s="501"/>
      <c r="F20" s="501"/>
      <c r="G20" s="501"/>
      <c r="H20" s="502"/>
      <c r="I20" s="502"/>
      <c r="J20" s="502"/>
      <c r="K20" s="502"/>
      <c r="L20" s="502"/>
      <c r="M20" s="502"/>
      <c r="N20" s="502"/>
      <c r="O20" s="502"/>
      <c r="P20" s="502"/>
      <c r="Q20" s="502"/>
      <c r="R20" s="502"/>
      <c r="S20" s="502"/>
      <c r="T20" s="502"/>
      <c r="U20" s="502"/>
      <c r="V20" s="502"/>
      <c r="W20" s="502"/>
      <c r="X20" s="502"/>
      <c r="Y20" s="502"/>
      <c r="Z20" s="502"/>
      <c r="AA20" s="502"/>
      <c r="AB20" s="502"/>
      <c r="AC20" s="502"/>
      <c r="AD20" s="502"/>
      <c r="AE20" s="502"/>
      <c r="AF20" s="502"/>
      <c r="AG20" s="502"/>
      <c r="AH20" s="502"/>
      <c r="AI20" s="502"/>
      <c r="AJ20" s="502"/>
      <c r="AK20" s="502"/>
      <c r="AL20" s="502"/>
      <c r="AM20" s="502"/>
      <c r="AN20" s="502"/>
      <c r="AO20" s="502"/>
      <c r="AP20" s="502"/>
      <c r="AQ20" s="502"/>
      <c r="AR20" s="502"/>
      <c r="AS20" s="502"/>
      <c r="AT20" s="502"/>
      <c r="AU20" s="502"/>
      <c r="AV20" s="502"/>
      <c r="AW20" s="502"/>
      <c r="AX20" s="502"/>
      <c r="AY20" s="502"/>
      <c r="AZ20" s="502"/>
      <c r="BA20" s="502"/>
      <c r="BB20" s="502"/>
      <c r="BC20" s="502"/>
      <c r="BD20" s="502"/>
      <c r="BE20" s="502"/>
      <c r="BF20" s="502"/>
      <c r="BG20" s="502"/>
      <c r="BH20" s="502"/>
      <c r="BI20" s="502"/>
      <c r="BJ20" s="502"/>
    </row>
    <row r="21" spans="3:82" s="500" customFormat="1" ht="13.5" customHeight="1">
      <c r="C21" s="501" t="s">
        <v>27</v>
      </c>
      <c r="D21" s="501" t="s">
        <v>484</v>
      </c>
      <c r="E21" s="501"/>
      <c r="F21" s="501"/>
      <c r="G21" s="501"/>
      <c r="H21" s="502"/>
      <c r="I21" s="502"/>
      <c r="J21" s="502"/>
      <c r="K21" s="502"/>
      <c r="L21" s="502"/>
      <c r="M21" s="502"/>
      <c r="N21" s="502"/>
      <c r="O21" s="502"/>
      <c r="P21" s="502"/>
      <c r="Q21" s="502"/>
      <c r="R21" s="502"/>
      <c r="S21" s="502"/>
      <c r="T21" s="502"/>
      <c r="U21" s="502"/>
      <c r="V21" s="502"/>
      <c r="W21" s="502"/>
      <c r="X21" s="502"/>
      <c r="Y21" s="502"/>
      <c r="Z21" s="502"/>
      <c r="AA21" s="502"/>
      <c r="AB21" s="502"/>
      <c r="AC21" s="502"/>
      <c r="AD21" s="502"/>
      <c r="AE21" s="502"/>
      <c r="AF21" s="502"/>
      <c r="AG21" s="502"/>
      <c r="AH21" s="502"/>
      <c r="AI21" s="502"/>
      <c r="AJ21" s="502"/>
      <c r="AK21" s="502"/>
      <c r="AL21" s="502"/>
      <c r="AM21" s="502"/>
      <c r="AN21" s="502"/>
      <c r="AO21" s="502"/>
      <c r="AP21" s="502"/>
      <c r="AQ21" s="502"/>
      <c r="AR21" s="502"/>
      <c r="AS21" s="502"/>
      <c r="AT21" s="502"/>
      <c r="AU21" s="502"/>
      <c r="AV21" s="502"/>
      <c r="AW21" s="502"/>
      <c r="AX21" s="502"/>
      <c r="AY21" s="502"/>
      <c r="AZ21" s="502"/>
      <c r="BA21" s="502"/>
      <c r="BB21" s="502"/>
      <c r="BC21" s="502"/>
      <c r="BD21" s="502"/>
      <c r="BE21" s="502"/>
      <c r="BF21" s="502"/>
      <c r="BG21" s="502"/>
      <c r="BH21" s="502"/>
      <c r="BI21" s="502"/>
      <c r="BJ21" s="502"/>
    </row>
    <row r="22" spans="3:82" s="500" customFormat="1" ht="13.5" customHeight="1">
      <c r="C22" s="501" t="s">
        <v>28</v>
      </c>
      <c r="D22" s="502" t="s">
        <v>485</v>
      </c>
      <c r="E22" s="502"/>
      <c r="F22" s="502"/>
      <c r="G22" s="502"/>
      <c r="H22" s="502"/>
      <c r="I22" s="502"/>
      <c r="J22" s="502"/>
      <c r="K22" s="502"/>
      <c r="L22" s="502"/>
      <c r="M22" s="502"/>
      <c r="N22" s="502"/>
      <c r="O22" s="502"/>
      <c r="P22" s="502"/>
      <c r="Q22" s="502"/>
      <c r="R22" s="502"/>
      <c r="S22" s="502"/>
      <c r="T22" s="502"/>
      <c r="U22" s="502"/>
      <c r="V22" s="502"/>
      <c r="W22" s="502"/>
      <c r="X22" s="502"/>
      <c r="Y22" s="502"/>
      <c r="Z22" s="502"/>
      <c r="AA22" s="502"/>
      <c r="AB22" s="502"/>
      <c r="AC22" s="502"/>
      <c r="AD22" s="502"/>
      <c r="AE22" s="502"/>
      <c r="AF22" s="502"/>
      <c r="AG22" s="502"/>
      <c r="AH22" s="502"/>
      <c r="AI22" s="502"/>
      <c r="AJ22" s="502"/>
      <c r="AK22" s="502"/>
      <c r="AL22" s="502"/>
      <c r="AM22" s="502"/>
      <c r="AN22" s="502"/>
      <c r="AO22" s="502"/>
      <c r="AP22" s="502"/>
      <c r="AQ22" s="502"/>
      <c r="AR22" s="502"/>
      <c r="AS22" s="502"/>
      <c r="AT22" s="502"/>
      <c r="AU22" s="502"/>
      <c r="AV22" s="502"/>
      <c r="AW22" s="502"/>
      <c r="AX22" s="502"/>
      <c r="AY22" s="502"/>
      <c r="AZ22" s="502"/>
      <c r="BA22" s="502"/>
      <c r="BB22" s="502"/>
      <c r="BC22" s="502"/>
      <c r="BD22" s="502"/>
      <c r="BE22" s="502"/>
      <c r="BF22" s="502"/>
      <c r="BG22" s="502"/>
      <c r="BH22" s="502"/>
      <c r="BI22" s="502"/>
      <c r="BJ22" s="502"/>
    </row>
    <row r="23" spans="3:82" s="500" customFormat="1" ht="13.5" customHeight="1">
      <c r="C23" s="501" t="s">
        <v>235</v>
      </c>
      <c r="D23" s="502" t="s">
        <v>732</v>
      </c>
      <c r="E23" s="502"/>
      <c r="F23" s="502"/>
      <c r="G23" s="502"/>
      <c r="H23" s="502"/>
      <c r="I23" s="502"/>
      <c r="J23" s="502"/>
      <c r="K23" s="502"/>
      <c r="L23" s="502"/>
      <c r="M23" s="502"/>
      <c r="N23" s="502"/>
      <c r="O23" s="502"/>
      <c r="P23" s="502"/>
      <c r="Q23" s="502"/>
      <c r="R23" s="502"/>
      <c r="S23" s="502"/>
      <c r="T23" s="502"/>
      <c r="U23" s="502"/>
      <c r="V23" s="502"/>
      <c r="W23" s="502"/>
      <c r="X23" s="502"/>
      <c r="Y23" s="502"/>
      <c r="Z23" s="502"/>
      <c r="AA23" s="502"/>
      <c r="AB23" s="502"/>
      <c r="AC23" s="502"/>
      <c r="AD23" s="502"/>
      <c r="AE23" s="502"/>
      <c r="AF23" s="502"/>
      <c r="AG23" s="502"/>
      <c r="AH23" s="502"/>
      <c r="AI23" s="502"/>
      <c r="AJ23" s="502"/>
      <c r="AK23" s="502"/>
      <c r="AL23" s="502"/>
      <c r="AM23" s="502"/>
      <c r="AN23" s="502"/>
      <c r="AO23" s="502"/>
      <c r="AP23" s="502"/>
      <c r="AQ23" s="502"/>
      <c r="AR23" s="502"/>
      <c r="AS23" s="502"/>
      <c r="AT23" s="502"/>
      <c r="AU23" s="502"/>
      <c r="AV23" s="502"/>
      <c r="AW23" s="502"/>
      <c r="AX23" s="502"/>
      <c r="AY23" s="502"/>
      <c r="AZ23" s="502"/>
      <c r="BA23" s="502"/>
      <c r="BB23" s="502"/>
      <c r="BC23" s="502"/>
      <c r="BD23" s="502"/>
      <c r="BE23" s="502"/>
      <c r="BF23" s="502"/>
      <c r="BG23" s="502"/>
      <c r="BH23" s="502"/>
      <c r="BI23" s="502"/>
      <c r="BJ23" s="502"/>
    </row>
    <row r="24" spans="3:82" s="500" customFormat="1" ht="13.5" customHeight="1">
      <c r="C24" s="501" t="s">
        <v>134</v>
      </c>
      <c r="D24" s="502" t="s">
        <v>486</v>
      </c>
      <c r="E24" s="502"/>
      <c r="F24" s="502"/>
      <c r="G24" s="502"/>
      <c r="H24" s="502"/>
      <c r="I24" s="502"/>
      <c r="J24" s="502"/>
      <c r="K24" s="502"/>
      <c r="L24" s="502"/>
      <c r="M24" s="502"/>
      <c r="N24" s="502"/>
      <c r="O24" s="502"/>
      <c r="P24" s="502"/>
      <c r="Q24" s="502"/>
      <c r="R24" s="502"/>
      <c r="S24" s="502"/>
      <c r="T24" s="502"/>
      <c r="U24" s="502"/>
      <c r="V24" s="502"/>
      <c r="W24" s="502"/>
      <c r="X24" s="502"/>
      <c r="Y24" s="502"/>
      <c r="Z24" s="502"/>
      <c r="AA24" s="502"/>
      <c r="AB24" s="502"/>
      <c r="AC24" s="502"/>
      <c r="AD24" s="502"/>
      <c r="AE24" s="502"/>
      <c r="AF24" s="502"/>
      <c r="AG24" s="502"/>
      <c r="AH24" s="502"/>
      <c r="AI24" s="502"/>
      <c r="AJ24" s="502"/>
      <c r="AK24" s="502"/>
      <c r="AL24" s="502"/>
      <c r="AM24" s="502"/>
      <c r="AN24" s="502"/>
      <c r="AO24" s="502"/>
      <c r="AP24" s="502"/>
      <c r="AQ24" s="502"/>
      <c r="AR24" s="502"/>
      <c r="AS24" s="502"/>
      <c r="AT24" s="502"/>
      <c r="AU24" s="502"/>
      <c r="AV24" s="502"/>
      <c r="AW24" s="502"/>
      <c r="AX24" s="502"/>
      <c r="AY24" s="502"/>
      <c r="AZ24" s="502"/>
      <c r="BA24" s="502"/>
      <c r="BB24" s="502"/>
      <c r="BC24" s="502"/>
      <c r="BD24" s="502"/>
      <c r="BE24" s="502"/>
      <c r="BF24" s="502"/>
      <c r="BG24" s="502"/>
      <c r="BH24" s="502"/>
      <c r="BI24" s="502"/>
      <c r="BJ24" s="502"/>
    </row>
    <row r="25" spans="3:82" s="500" customFormat="1" ht="13.5" customHeight="1">
      <c r="C25" s="501" t="s">
        <v>236</v>
      </c>
      <c r="D25" s="502" t="s">
        <v>487</v>
      </c>
      <c r="E25" s="502"/>
      <c r="F25" s="502"/>
      <c r="G25" s="502"/>
      <c r="H25" s="502"/>
      <c r="I25" s="502"/>
      <c r="J25" s="502"/>
      <c r="K25" s="502"/>
      <c r="L25" s="502"/>
      <c r="M25" s="502"/>
      <c r="N25" s="502"/>
      <c r="O25" s="502"/>
      <c r="P25" s="502"/>
      <c r="Q25" s="502"/>
      <c r="R25" s="502"/>
      <c r="S25" s="502"/>
      <c r="T25" s="502"/>
      <c r="U25" s="502"/>
      <c r="V25" s="502"/>
      <c r="W25" s="502"/>
      <c r="X25" s="502"/>
      <c r="Y25" s="502"/>
      <c r="Z25" s="502"/>
      <c r="AA25" s="502"/>
      <c r="AB25" s="502"/>
      <c r="AC25" s="502"/>
      <c r="AD25" s="502"/>
      <c r="AE25" s="502"/>
      <c r="AF25" s="502"/>
      <c r="AG25" s="502"/>
      <c r="AH25" s="502"/>
      <c r="AI25" s="502"/>
      <c r="AJ25" s="502"/>
      <c r="AK25" s="502"/>
      <c r="AL25" s="502"/>
      <c r="AM25" s="502"/>
      <c r="AN25" s="502"/>
      <c r="AO25" s="502"/>
      <c r="AP25" s="502"/>
      <c r="AQ25" s="502"/>
      <c r="AR25" s="502"/>
      <c r="AS25" s="502"/>
      <c r="AT25" s="502"/>
      <c r="AU25" s="502"/>
      <c r="AV25" s="502"/>
      <c r="AW25" s="502"/>
      <c r="AX25" s="502"/>
      <c r="AY25" s="502"/>
      <c r="AZ25" s="502"/>
      <c r="BA25" s="502"/>
      <c r="BB25" s="502"/>
      <c r="BC25" s="502"/>
      <c r="BD25" s="502"/>
      <c r="BE25" s="502"/>
      <c r="BF25" s="502"/>
      <c r="BG25" s="502"/>
      <c r="BH25" s="502"/>
      <c r="BI25" s="502"/>
      <c r="BJ25" s="502"/>
    </row>
    <row r="26" spans="3:82" s="500" customFormat="1" ht="13.5" customHeight="1">
      <c r="C26" s="501" t="s">
        <v>404</v>
      </c>
      <c r="D26" s="502" t="s">
        <v>1160</v>
      </c>
      <c r="E26" s="502"/>
      <c r="F26" s="502"/>
      <c r="G26" s="502"/>
      <c r="H26" s="502"/>
      <c r="I26" s="502"/>
      <c r="J26" s="502"/>
      <c r="K26" s="502"/>
      <c r="L26" s="502"/>
      <c r="M26" s="502"/>
      <c r="N26" s="502"/>
      <c r="O26" s="502"/>
      <c r="P26" s="502"/>
      <c r="Q26" s="502"/>
      <c r="R26" s="502"/>
      <c r="S26" s="502"/>
      <c r="T26" s="502"/>
      <c r="U26" s="502"/>
      <c r="V26" s="502"/>
      <c r="W26" s="502"/>
      <c r="X26" s="502"/>
      <c r="Y26" s="502"/>
      <c r="Z26" s="502"/>
      <c r="AA26" s="502"/>
      <c r="AB26" s="502"/>
      <c r="AC26" s="502"/>
      <c r="AD26" s="502"/>
      <c r="AE26" s="502"/>
      <c r="AF26" s="502"/>
      <c r="AG26" s="502"/>
      <c r="AH26" s="502"/>
      <c r="AI26" s="502"/>
      <c r="AJ26" s="502"/>
      <c r="AK26" s="502"/>
      <c r="AL26" s="502"/>
      <c r="AM26" s="502"/>
      <c r="AN26" s="502"/>
      <c r="AO26" s="502"/>
      <c r="AP26" s="502"/>
      <c r="AQ26" s="502"/>
      <c r="AR26" s="502"/>
      <c r="AS26" s="502"/>
      <c r="AT26" s="502"/>
      <c r="AU26" s="502"/>
      <c r="AV26" s="502"/>
      <c r="AW26" s="502"/>
      <c r="AX26" s="502"/>
      <c r="AY26" s="502"/>
      <c r="AZ26" s="502"/>
      <c r="BA26" s="502"/>
      <c r="BB26" s="502"/>
      <c r="BC26" s="502"/>
      <c r="BD26" s="502"/>
      <c r="BE26" s="502"/>
      <c r="BF26" s="502"/>
      <c r="BG26" s="502"/>
      <c r="BH26" s="502"/>
      <c r="BI26" s="502"/>
      <c r="BJ26" s="502"/>
    </row>
    <row r="27" spans="3:82" s="500" customFormat="1" ht="13.5" customHeight="1">
      <c r="C27" s="501" t="s">
        <v>373</v>
      </c>
      <c r="D27" s="502" t="s">
        <v>1190</v>
      </c>
      <c r="E27" s="502"/>
      <c r="F27" s="502"/>
      <c r="G27" s="502"/>
      <c r="H27" s="502"/>
      <c r="I27" s="502"/>
      <c r="J27" s="502"/>
      <c r="K27" s="502"/>
      <c r="L27" s="502"/>
      <c r="M27" s="502"/>
      <c r="N27" s="502"/>
      <c r="O27" s="502"/>
      <c r="P27" s="502"/>
      <c r="Q27" s="502"/>
      <c r="R27" s="502"/>
      <c r="S27" s="502"/>
      <c r="T27" s="502"/>
      <c r="U27" s="502"/>
      <c r="V27" s="502"/>
      <c r="W27" s="502"/>
      <c r="X27" s="502"/>
      <c r="Y27" s="502"/>
      <c r="Z27" s="502"/>
      <c r="AA27" s="502"/>
      <c r="AB27" s="502"/>
      <c r="AC27" s="502"/>
      <c r="AD27" s="502"/>
      <c r="AE27" s="502"/>
      <c r="AG27" s="502"/>
      <c r="AH27" s="502"/>
      <c r="AI27" s="502"/>
      <c r="AJ27" s="502"/>
      <c r="AK27" s="502"/>
      <c r="AL27" s="502"/>
      <c r="AM27" s="502"/>
      <c r="AN27" s="502"/>
      <c r="AO27" s="502"/>
      <c r="AP27" s="502"/>
      <c r="AQ27" s="502"/>
      <c r="AR27" s="502"/>
      <c r="AS27" s="502"/>
      <c r="AT27" s="502"/>
      <c r="AU27" s="502"/>
      <c r="AV27" s="502"/>
      <c r="AW27" s="502"/>
      <c r="AX27" s="502"/>
      <c r="AY27" s="502"/>
      <c r="AZ27" s="502"/>
      <c r="BA27" s="502"/>
      <c r="BB27" s="502"/>
      <c r="BC27" s="502"/>
      <c r="BD27" s="502"/>
      <c r="BE27" s="502"/>
      <c r="BF27" s="502"/>
      <c r="BG27" s="502"/>
      <c r="BH27" s="502"/>
      <c r="BI27" s="502"/>
      <c r="BJ27" s="502"/>
    </row>
    <row r="28" spans="3:82" s="500" customFormat="1" ht="13.5" customHeight="1">
      <c r="C28" s="501" t="s">
        <v>405</v>
      </c>
      <c r="D28" s="502" t="s">
        <v>1161</v>
      </c>
      <c r="E28" s="502"/>
      <c r="F28" s="502"/>
      <c r="G28" s="502"/>
      <c r="H28" s="502"/>
      <c r="I28" s="502"/>
      <c r="J28" s="502"/>
      <c r="K28" s="502"/>
      <c r="L28" s="502"/>
      <c r="M28" s="502"/>
      <c r="N28" s="502"/>
      <c r="O28" s="502"/>
      <c r="P28" s="502"/>
      <c r="Q28" s="502"/>
      <c r="R28" s="502"/>
      <c r="S28" s="502"/>
      <c r="T28" s="502"/>
      <c r="U28" s="502"/>
      <c r="V28" s="502"/>
      <c r="W28" s="502"/>
      <c r="X28" s="502"/>
      <c r="Y28" s="502"/>
      <c r="Z28" s="502"/>
      <c r="AA28" s="502"/>
      <c r="AB28" s="502"/>
      <c r="AC28" s="502"/>
      <c r="AD28" s="502"/>
      <c r="AE28" s="502"/>
      <c r="AF28" s="502"/>
      <c r="AG28" s="502"/>
      <c r="AH28" s="502"/>
      <c r="AI28" s="502"/>
      <c r="AJ28" s="502"/>
      <c r="AK28" s="502"/>
      <c r="AL28" s="502"/>
      <c r="AM28" s="502"/>
      <c r="AN28" s="502"/>
      <c r="AO28" s="502"/>
      <c r="AP28" s="502"/>
      <c r="AQ28" s="502"/>
      <c r="AR28" s="502"/>
      <c r="AS28" s="502"/>
      <c r="AT28" s="502"/>
      <c r="AU28" s="502"/>
      <c r="AV28" s="502"/>
      <c r="AW28" s="502"/>
      <c r="AX28" s="502"/>
      <c r="AY28" s="502"/>
      <c r="AZ28" s="502"/>
      <c r="BA28" s="502"/>
      <c r="BB28" s="502"/>
      <c r="BC28" s="502"/>
      <c r="BD28" s="502"/>
      <c r="BE28" s="502"/>
    </row>
    <row r="29" spans="3:82" s="500" customFormat="1" ht="13.5" customHeight="1">
      <c r="C29" s="501" t="s">
        <v>525</v>
      </c>
      <c r="D29" s="502" t="s">
        <v>1191</v>
      </c>
      <c r="E29" s="502"/>
      <c r="F29" s="502"/>
      <c r="G29" s="502"/>
      <c r="H29" s="502"/>
      <c r="I29" s="502"/>
      <c r="J29" s="502"/>
      <c r="K29" s="502"/>
      <c r="L29" s="502"/>
      <c r="M29" s="502"/>
      <c r="N29" s="502"/>
      <c r="O29" s="502"/>
      <c r="P29" s="502"/>
      <c r="Q29" s="502"/>
      <c r="R29" s="502"/>
      <c r="S29" s="502"/>
      <c r="T29" s="502"/>
      <c r="U29" s="502"/>
      <c r="V29" s="502"/>
      <c r="W29" s="502"/>
      <c r="X29" s="502"/>
      <c r="Y29" s="502"/>
      <c r="Z29" s="502"/>
      <c r="AA29" s="502"/>
      <c r="AB29" s="502"/>
      <c r="AC29" s="502"/>
      <c r="AD29" s="502"/>
      <c r="AE29" s="502"/>
      <c r="AF29" s="502"/>
      <c r="AG29" s="502"/>
      <c r="AH29" s="502"/>
      <c r="AI29" s="502"/>
      <c r="AJ29" s="502"/>
      <c r="AK29" s="502"/>
      <c r="AL29" s="502"/>
      <c r="AM29" s="502"/>
      <c r="AN29" s="502"/>
      <c r="AO29" s="502"/>
      <c r="AP29" s="502"/>
      <c r="AQ29" s="502"/>
      <c r="AR29" s="502"/>
      <c r="AS29" s="502"/>
      <c r="AT29" s="502"/>
      <c r="AU29" s="502"/>
      <c r="AV29" s="502"/>
      <c r="AW29" s="502"/>
      <c r="AX29" s="502"/>
      <c r="AY29" s="502"/>
      <c r="AZ29" s="502"/>
      <c r="BA29" s="502"/>
      <c r="BB29" s="502"/>
      <c r="BC29" s="502"/>
      <c r="BD29" s="502"/>
      <c r="BE29" s="502"/>
      <c r="BF29" s="502"/>
      <c r="BG29" s="502"/>
      <c r="BH29" s="502"/>
      <c r="BI29" s="502"/>
      <c r="BJ29" s="502"/>
    </row>
    <row r="30" spans="3:82" s="500" customFormat="1" ht="13.5" customHeight="1">
      <c r="C30" s="501" t="s">
        <v>568</v>
      </c>
      <c r="D30" s="502" t="s">
        <v>1192</v>
      </c>
      <c r="E30" s="502"/>
      <c r="F30" s="502"/>
      <c r="G30" s="502"/>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502"/>
      <c r="AY30" s="502"/>
      <c r="AZ30" s="502"/>
      <c r="BA30" s="502"/>
      <c r="BB30" s="502"/>
      <c r="BC30" s="502"/>
      <c r="BD30" s="502"/>
      <c r="BE30" s="502"/>
      <c r="BF30" s="502"/>
      <c r="BG30" s="502"/>
      <c r="BH30" s="502"/>
      <c r="BI30" s="502"/>
      <c r="BJ30" s="502"/>
    </row>
    <row r="31" spans="3:82" s="500" customFormat="1" ht="13.5" customHeight="1">
      <c r="C31" s="501" t="s">
        <v>620</v>
      </c>
      <c r="D31" s="502" t="s">
        <v>1193</v>
      </c>
      <c r="E31" s="502"/>
      <c r="F31" s="502"/>
      <c r="G31" s="502"/>
      <c r="H31" s="502"/>
      <c r="I31" s="502"/>
      <c r="J31" s="502"/>
      <c r="K31" s="502"/>
      <c r="L31" s="502"/>
      <c r="M31" s="502"/>
      <c r="N31" s="502"/>
      <c r="O31" s="502"/>
      <c r="P31" s="502"/>
      <c r="Q31" s="502"/>
      <c r="R31" s="502"/>
      <c r="S31" s="502"/>
      <c r="T31" s="502"/>
      <c r="U31" s="502"/>
      <c r="V31" s="502"/>
      <c r="W31" s="502"/>
      <c r="X31" s="502"/>
      <c r="Y31" s="502"/>
      <c r="Z31" s="502"/>
      <c r="AA31" s="502"/>
      <c r="AB31" s="502"/>
      <c r="AC31" s="502"/>
      <c r="AD31" s="502"/>
      <c r="AE31" s="502"/>
      <c r="AF31" s="502"/>
      <c r="AG31" s="502"/>
      <c r="AH31" s="502"/>
      <c r="AI31" s="502"/>
      <c r="AJ31" s="502"/>
      <c r="AK31" s="502"/>
      <c r="AL31" s="502"/>
      <c r="AM31" s="502"/>
      <c r="AN31" s="502"/>
      <c r="AO31" s="502"/>
      <c r="AP31" s="502"/>
      <c r="AQ31" s="502"/>
      <c r="AR31" s="502"/>
      <c r="AS31" s="502"/>
      <c r="AT31" s="502"/>
      <c r="AU31" s="502"/>
      <c r="AV31" s="502"/>
      <c r="AW31" s="502"/>
      <c r="AX31" s="502"/>
      <c r="AY31" s="502"/>
      <c r="AZ31" s="502"/>
      <c r="BA31" s="502"/>
      <c r="BB31" s="502"/>
      <c r="BC31" s="502"/>
      <c r="BD31" s="502"/>
      <c r="BE31" s="502"/>
      <c r="BF31" s="502"/>
      <c r="BG31" s="502"/>
      <c r="BH31" s="502"/>
      <c r="BI31" s="502"/>
      <c r="BJ31" s="502"/>
    </row>
    <row r="32" spans="3:82" s="500" customFormat="1" ht="13.5" customHeight="1">
      <c r="C32" s="501" t="s">
        <v>1028</v>
      </c>
      <c r="D32" s="502" t="s">
        <v>1346</v>
      </c>
      <c r="E32" s="502"/>
      <c r="F32" s="502"/>
      <c r="G32" s="502"/>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502"/>
      <c r="AY32" s="502"/>
      <c r="AZ32" s="502"/>
      <c r="BA32" s="502"/>
      <c r="BB32" s="502"/>
      <c r="BC32" s="502"/>
      <c r="BD32" s="502"/>
      <c r="BE32" s="502"/>
      <c r="BF32" s="502"/>
      <c r="BG32" s="502"/>
      <c r="BH32" s="502"/>
      <c r="BI32" s="502"/>
      <c r="BJ32" s="502"/>
    </row>
    <row r="33" spans="2:92" s="500" customFormat="1" ht="13.5" customHeight="1">
      <c r="C33" s="501" t="s">
        <v>584</v>
      </c>
      <c r="D33" s="503" t="s">
        <v>1428</v>
      </c>
      <c r="E33" s="503"/>
      <c r="F33" s="503"/>
      <c r="G33" s="503"/>
      <c r="H33" s="503"/>
      <c r="I33" s="503"/>
      <c r="J33" s="503"/>
      <c r="K33" s="503"/>
      <c r="L33" s="503"/>
      <c r="M33" s="503"/>
      <c r="N33" s="503"/>
      <c r="O33" s="503"/>
      <c r="P33" s="503"/>
      <c r="Q33" s="503"/>
      <c r="R33" s="503"/>
      <c r="S33" s="503"/>
      <c r="T33" s="503"/>
      <c r="U33" s="503"/>
      <c r="V33" s="503"/>
      <c r="W33" s="503"/>
      <c r="X33" s="503"/>
      <c r="Y33" s="503"/>
      <c r="Z33" s="503"/>
      <c r="AA33" s="503"/>
      <c r="AB33" s="503"/>
      <c r="AC33" s="503"/>
      <c r="AD33" s="503"/>
      <c r="AE33" s="503"/>
      <c r="AF33" s="503"/>
      <c r="AG33" s="503"/>
      <c r="AH33" s="503"/>
      <c r="AI33" s="503"/>
      <c r="AJ33" s="503"/>
      <c r="AK33" s="503"/>
      <c r="AL33" s="503"/>
      <c r="AM33" s="503"/>
      <c r="AN33" s="503"/>
      <c r="AO33" s="503"/>
      <c r="AP33" s="503"/>
      <c r="AQ33" s="503"/>
      <c r="AR33" s="503"/>
      <c r="AS33" s="503"/>
      <c r="AT33" s="503"/>
      <c r="AU33" s="503"/>
      <c r="AV33" s="503"/>
      <c r="AW33" s="503"/>
      <c r="AX33" s="503"/>
      <c r="AY33" s="503"/>
      <c r="AZ33" s="503"/>
      <c r="BA33" s="503"/>
      <c r="BB33" s="503"/>
      <c r="BC33" s="503"/>
      <c r="BD33" s="503"/>
      <c r="BE33" s="503"/>
      <c r="BF33" s="503"/>
      <c r="BG33" s="503"/>
      <c r="BH33" s="503"/>
      <c r="BI33" s="503"/>
      <c r="BJ33" s="503"/>
    </row>
    <row r="34" spans="2:92" s="500" customFormat="1" ht="12.75" customHeight="1">
      <c r="C34" s="501" t="s">
        <v>571</v>
      </c>
      <c r="D34" s="503" t="s">
        <v>1429</v>
      </c>
      <c r="E34" s="504"/>
      <c r="F34" s="504"/>
      <c r="G34" s="504"/>
      <c r="H34" s="504"/>
      <c r="I34" s="504"/>
      <c r="J34" s="504"/>
      <c r="K34" s="504"/>
      <c r="L34" s="504"/>
      <c r="M34" s="504"/>
      <c r="N34" s="504"/>
      <c r="O34" s="504"/>
      <c r="P34" s="504"/>
      <c r="Q34" s="504"/>
      <c r="R34" s="504"/>
      <c r="S34" s="504"/>
      <c r="T34" s="504"/>
      <c r="U34" s="504"/>
      <c r="V34" s="504"/>
      <c r="W34" s="504"/>
      <c r="X34" s="504"/>
      <c r="Y34" s="504"/>
      <c r="Z34" s="504"/>
      <c r="AA34" s="504"/>
      <c r="AB34" s="504"/>
      <c r="AC34" s="504"/>
      <c r="AD34" s="504"/>
      <c r="AE34" s="504"/>
      <c r="AF34" s="504"/>
      <c r="AG34" s="504"/>
      <c r="AH34" s="504"/>
      <c r="AI34" s="504"/>
      <c r="AJ34" s="504"/>
      <c r="AK34" s="504"/>
      <c r="AL34" s="504"/>
      <c r="AM34" s="504"/>
      <c r="AN34" s="504"/>
      <c r="AO34" s="504"/>
      <c r="AP34" s="504"/>
      <c r="AQ34" s="504"/>
      <c r="AR34" s="504"/>
      <c r="AS34" s="504"/>
      <c r="AT34" s="504"/>
      <c r="AU34" s="504"/>
      <c r="AV34" s="504"/>
      <c r="AW34" s="504"/>
      <c r="AX34" s="504"/>
      <c r="AY34" s="504"/>
      <c r="AZ34" s="504"/>
      <c r="BA34" s="504"/>
      <c r="BB34" s="504"/>
      <c r="BC34" s="504"/>
      <c r="BD34" s="504"/>
      <c r="BE34" s="504"/>
      <c r="BF34" s="504"/>
      <c r="BG34" s="504"/>
      <c r="BH34" s="504"/>
      <c r="BI34" s="504"/>
      <c r="BJ34" s="504"/>
      <c r="BK34" s="504"/>
      <c r="BL34" s="504"/>
      <c r="BM34" s="504"/>
      <c r="BN34" s="504"/>
      <c r="BO34" s="504"/>
      <c r="BP34" s="504"/>
      <c r="BQ34" s="504"/>
      <c r="BR34" s="504"/>
      <c r="BS34" s="504"/>
      <c r="BT34" s="504"/>
      <c r="BU34" s="504"/>
      <c r="BV34" s="504"/>
      <c r="BW34" s="504"/>
      <c r="BX34" s="504"/>
      <c r="BY34" s="504"/>
      <c r="BZ34" s="504"/>
      <c r="CA34" s="504"/>
      <c r="CB34" s="504"/>
      <c r="CC34" s="504"/>
      <c r="CD34" s="504"/>
      <c r="CE34" s="504"/>
      <c r="CF34" s="504"/>
      <c r="CG34" s="504"/>
      <c r="CH34" s="504"/>
      <c r="CI34" s="504"/>
      <c r="CJ34" s="504"/>
      <c r="CK34" s="504"/>
      <c r="CL34" s="504"/>
      <c r="CM34" s="504"/>
      <c r="CN34" s="504"/>
    </row>
    <row r="35" spans="2:92" s="500" customFormat="1" ht="13.5" customHeight="1">
      <c r="C35" s="3107" t="s">
        <v>572</v>
      </c>
      <c r="D35" s="502" t="s">
        <v>1430</v>
      </c>
      <c r="E35" s="502"/>
      <c r="F35" s="502"/>
      <c r="G35" s="502"/>
      <c r="H35" s="502"/>
      <c r="I35" s="502"/>
      <c r="J35" s="502"/>
      <c r="K35" s="502"/>
      <c r="L35" s="502"/>
      <c r="M35" s="502"/>
      <c r="N35" s="502"/>
      <c r="O35" s="502"/>
      <c r="P35" s="502"/>
      <c r="Q35" s="502"/>
      <c r="R35" s="502"/>
      <c r="S35" s="502"/>
      <c r="T35" s="502"/>
      <c r="U35" s="502"/>
      <c r="V35" s="502"/>
      <c r="W35" s="502"/>
      <c r="X35" s="502"/>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2"/>
      <c r="AY35" s="502"/>
      <c r="AZ35" s="502"/>
      <c r="BA35" s="502"/>
      <c r="BB35" s="502"/>
      <c r="BC35" s="502"/>
      <c r="BD35" s="502"/>
      <c r="BE35" s="502"/>
      <c r="BF35" s="502"/>
      <c r="BG35" s="502"/>
      <c r="BH35" s="502"/>
      <c r="BI35" s="502"/>
      <c r="BJ35" s="502"/>
    </row>
    <row r="36" spans="2:92" s="500" customFormat="1" ht="21" customHeight="1">
      <c r="C36" s="501" t="s">
        <v>573</v>
      </c>
      <c r="D36" s="2862" t="s">
        <v>1431</v>
      </c>
      <c r="E36" s="2862"/>
      <c r="F36" s="2862"/>
      <c r="G36" s="2862"/>
      <c r="H36" s="2862"/>
      <c r="I36" s="2862"/>
      <c r="J36" s="2862"/>
      <c r="K36" s="2862"/>
      <c r="L36" s="2862"/>
      <c r="M36" s="2862"/>
      <c r="N36" s="2862"/>
      <c r="O36" s="2862"/>
      <c r="P36" s="2862"/>
      <c r="Q36" s="2862"/>
      <c r="R36" s="2862"/>
      <c r="S36" s="2862"/>
      <c r="T36" s="2862"/>
      <c r="U36" s="2862"/>
      <c r="V36" s="2862"/>
      <c r="W36" s="2862"/>
      <c r="X36" s="2862"/>
      <c r="Y36" s="2862"/>
      <c r="Z36" s="2862"/>
      <c r="AA36" s="2862"/>
      <c r="AB36" s="2862"/>
      <c r="AC36" s="2862"/>
      <c r="AD36" s="2862"/>
      <c r="AE36" s="2862"/>
      <c r="AF36" s="2862"/>
      <c r="AG36" s="2862"/>
      <c r="AH36" s="2862"/>
      <c r="AI36" s="2862"/>
      <c r="AJ36" s="2862"/>
      <c r="AK36" s="2862"/>
      <c r="AL36" s="2862"/>
      <c r="AM36" s="2862"/>
      <c r="AN36" s="2862"/>
      <c r="AO36" s="2862"/>
      <c r="AP36" s="2862"/>
      <c r="AQ36" s="2862"/>
      <c r="AR36" s="2862"/>
      <c r="AS36" s="2862"/>
      <c r="AT36" s="2862"/>
      <c r="AU36" s="2862"/>
      <c r="AV36" s="2862"/>
      <c r="AW36" s="2862"/>
      <c r="AX36" s="2862"/>
      <c r="AY36" s="2862"/>
      <c r="AZ36" s="2862"/>
      <c r="BA36" s="2862"/>
      <c r="BB36" s="2862"/>
      <c r="BC36" s="2862"/>
      <c r="BD36" s="2862"/>
      <c r="BE36" s="2862"/>
      <c r="BF36" s="2862"/>
      <c r="BG36" s="2862"/>
      <c r="BH36" s="2862"/>
      <c r="BI36" s="2862"/>
      <c r="BJ36" s="2862"/>
      <c r="BK36" s="2862"/>
      <c r="BL36" s="2862"/>
      <c r="BM36" s="2862"/>
      <c r="BN36" s="2862"/>
      <c r="BO36" s="2862"/>
      <c r="BP36" s="2862"/>
      <c r="BQ36" s="2862"/>
      <c r="BR36" s="2862"/>
      <c r="BS36" s="2862"/>
      <c r="BT36" s="2862"/>
      <c r="BU36" s="2862"/>
      <c r="BV36" s="2862"/>
      <c r="BW36" s="2862"/>
      <c r="BX36" s="2862"/>
      <c r="BY36" s="2862"/>
      <c r="BZ36" s="2862"/>
      <c r="CA36" s="2862"/>
      <c r="CB36" s="2862"/>
      <c r="CC36" s="2862"/>
      <c r="CD36" s="2862"/>
      <c r="CE36" s="2862"/>
      <c r="CF36" s="2862"/>
      <c r="CG36" s="2862"/>
      <c r="CH36" s="2862"/>
      <c r="CI36" s="2862"/>
      <c r="CJ36" s="2862"/>
    </row>
    <row r="37" spans="2:92" s="500" customFormat="1" ht="13.5" customHeight="1">
      <c r="C37" s="501" t="s">
        <v>574</v>
      </c>
      <c r="D37" s="502" t="s">
        <v>1432</v>
      </c>
      <c r="E37" s="502"/>
      <c r="F37" s="502"/>
      <c r="G37" s="502"/>
      <c r="H37" s="502"/>
      <c r="I37" s="502"/>
      <c r="J37" s="502"/>
      <c r="K37" s="502"/>
      <c r="L37" s="502"/>
      <c r="M37" s="502"/>
      <c r="N37" s="502"/>
      <c r="O37" s="502"/>
      <c r="P37" s="502"/>
      <c r="Q37" s="502"/>
      <c r="R37" s="502"/>
      <c r="S37" s="502"/>
      <c r="T37" s="502"/>
      <c r="U37" s="502"/>
      <c r="V37" s="502"/>
      <c r="W37" s="502"/>
      <c r="X37" s="502"/>
      <c r="Y37" s="502"/>
      <c r="Z37" s="502"/>
      <c r="AA37" s="502"/>
      <c r="AB37" s="502"/>
      <c r="AC37" s="502"/>
      <c r="AD37" s="502"/>
      <c r="AE37" s="502"/>
      <c r="AF37" s="502"/>
      <c r="AG37" s="502"/>
      <c r="AH37" s="502"/>
      <c r="AI37" s="502"/>
      <c r="AJ37" s="502"/>
      <c r="AK37" s="502"/>
      <c r="AL37" s="502"/>
      <c r="AM37" s="502"/>
      <c r="AN37" s="502"/>
      <c r="AO37" s="502"/>
      <c r="AP37" s="502"/>
      <c r="AQ37" s="502"/>
      <c r="AR37" s="502"/>
      <c r="AS37" s="502"/>
      <c r="AT37" s="502"/>
      <c r="AU37" s="502"/>
      <c r="AV37" s="502"/>
      <c r="AW37" s="502"/>
      <c r="AX37" s="502"/>
      <c r="AY37" s="502"/>
      <c r="AZ37" s="502"/>
      <c r="BA37" s="502"/>
      <c r="BB37" s="502"/>
      <c r="BC37" s="502"/>
      <c r="BD37" s="502"/>
      <c r="BE37" s="502"/>
      <c r="BF37" s="502"/>
      <c r="BG37" s="502"/>
      <c r="BH37" s="502"/>
      <c r="BI37" s="502"/>
      <c r="BJ37" s="502"/>
    </row>
    <row r="38" spans="2:92" s="500" customFormat="1" ht="13.5" customHeight="1">
      <c r="C38" s="501" t="s">
        <v>974</v>
      </c>
      <c r="D38" s="502" t="s">
        <v>1433</v>
      </c>
      <c r="E38" s="502"/>
      <c r="F38" s="502"/>
      <c r="G38" s="502"/>
      <c r="H38" s="502"/>
      <c r="I38" s="502"/>
      <c r="J38" s="502"/>
      <c r="K38" s="502"/>
      <c r="L38" s="502"/>
      <c r="M38" s="502"/>
      <c r="N38" s="502"/>
      <c r="O38" s="502"/>
      <c r="P38" s="502"/>
      <c r="Q38" s="502"/>
      <c r="R38" s="502"/>
      <c r="S38" s="502"/>
      <c r="T38" s="502"/>
      <c r="U38" s="502"/>
      <c r="V38" s="502"/>
      <c r="W38" s="502"/>
      <c r="X38" s="502"/>
      <c r="Y38" s="502"/>
      <c r="Z38" s="502"/>
      <c r="AA38" s="502"/>
      <c r="AB38" s="502"/>
      <c r="AC38" s="502"/>
      <c r="AD38" s="502"/>
      <c r="AE38" s="502"/>
      <c r="AF38" s="502"/>
      <c r="AG38" s="502"/>
      <c r="AH38" s="502"/>
      <c r="AI38" s="502"/>
      <c r="AJ38" s="502"/>
      <c r="AK38" s="502"/>
      <c r="AL38" s="502"/>
      <c r="AM38" s="502"/>
      <c r="AN38" s="502"/>
      <c r="AO38" s="502"/>
      <c r="AP38" s="502"/>
      <c r="AQ38" s="502"/>
      <c r="AR38" s="502"/>
      <c r="AS38" s="502"/>
      <c r="AT38" s="502"/>
      <c r="AU38" s="502"/>
      <c r="AV38" s="502"/>
      <c r="AW38" s="502"/>
      <c r="AX38" s="502"/>
      <c r="AY38" s="502"/>
      <c r="AZ38" s="502"/>
      <c r="BA38" s="502"/>
      <c r="BB38" s="502"/>
      <c r="BC38" s="502"/>
      <c r="BD38" s="502"/>
      <c r="BE38" s="502"/>
      <c r="BF38" s="502"/>
      <c r="BG38" s="502"/>
      <c r="BH38" s="502"/>
      <c r="BI38" s="502"/>
      <c r="BJ38" s="502"/>
    </row>
    <row r="39" spans="2:92" s="500" customFormat="1" ht="13.5" customHeight="1">
      <c r="C39" s="501" t="s">
        <v>976</v>
      </c>
      <c r="D39" s="502" t="s">
        <v>1434</v>
      </c>
      <c r="E39" s="502"/>
      <c r="F39" s="502"/>
      <c r="G39" s="502"/>
      <c r="H39" s="502"/>
      <c r="I39" s="502"/>
      <c r="J39" s="502"/>
      <c r="K39" s="502"/>
      <c r="L39" s="502"/>
      <c r="M39" s="502"/>
      <c r="N39" s="502"/>
      <c r="O39" s="502"/>
      <c r="P39" s="502"/>
      <c r="Q39" s="502"/>
      <c r="R39" s="502"/>
      <c r="S39" s="502"/>
      <c r="T39" s="502"/>
      <c r="U39" s="502"/>
      <c r="V39" s="502"/>
      <c r="W39" s="502"/>
      <c r="X39" s="502"/>
      <c r="Y39" s="502"/>
      <c r="Z39" s="502"/>
      <c r="AA39" s="502"/>
      <c r="AB39" s="502"/>
      <c r="AC39" s="502"/>
      <c r="AD39" s="502"/>
      <c r="AE39" s="502"/>
      <c r="AF39" s="502"/>
      <c r="AG39" s="502"/>
      <c r="AH39" s="502"/>
      <c r="AI39" s="502"/>
      <c r="AJ39" s="502"/>
      <c r="AK39" s="502"/>
      <c r="AL39" s="502"/>
      <c r="AM39" s="502"/>
      <c r="AN39" s="502"/>
      <c r="AO39" s="502"/>
      <c r="AP39" s="502"/>
      <c r="AQ39" s="502"/>
      <c r="AR39" s="502"/>
      <c r="AS39" s="502"/>
      <c r="AT39" s="502"/>
      <c r="AU39" s="502"/>
      <c r="AV39" s="502"/>
      <c r="AW39" s="502"/>
      <c r="AX39" s="502"/>
      <c r="AY39" s="502"/>
      <c r="AZ39" s="502"/>
      <c r="BA39" s="502"/>
      <c r="BB39" s="502"/>
      <c r="BC39" s="502"/>
      <c r="BD39" s="502"/>
      <c r="BE39" s="502"/>
      <c r="BF39" s="502"/>
      <c r="BG39" s="502"/>
      <c r="BH39" s="502"/>
      <c r="BI39" s="502"/>
      <c r="BJ39" s="502"/>
    </row>
    <row r="47" spans="2:92" ht="13.5" customHeight="1">
      <c r="B47" s="1136"/>
      <c r="C47" s="1136"/>
      <c r="D47" s="1136"/>
      <c r="E47" s="1136"/>
      <c r="F47" s="1136"/>
      <c r="G47" s="1136"/>
      <c r="H47" s="1136"/>
      <c r="I47" s="1136"/>
      <c r="J47" s="1136"/>
      <c r="K47" s="1136"/>
      <c r="L47" s="1136"/>
      <c r="M47" s="1136"/>
      <c r="AS47" s="1136"/>
      <c r="AT47" s="1136"/>
      <c r="AU47" s="1136"/>
      <c r="AV47" s="1136"/>
      <c r="AW47" s="1136"/>
      <c r="AX47" s="1136"/>
      <c r="AY47" s="1136"/>
      <c r="AZ47" s="1136"/>
      <c r="BA47" s="1136"/>
      <c r="BB47" s="1136"/>
      <c r="BC47" s="1136"/>
      <c r="BD47" s="1136"/>
      <c r="BE47" s="1136"/>
      <c r="BF47" s="1136"/>
    </row>
    <row r="48" spans="2:92" ht="13.5" customHeight="1">
      <c r="B48" s="1136"/>
      <c r="C48" s="1136"/>
      <c r="D48" s="1136"/>
      <c r="E48" s="1136"/>
      <c r="F48" s="1136"/>
      <c r="G48" s="1136"/>
      <c r="H48" s="1136"/>
      <c r="I48" s="1136"/>
      <c r="J48" s="1136"/>
      <c r="K48" s="1136"/>
      <c r="L48" s="1136"/>
      <c r="M48" s="1136"/>
      <c r="AS48" s="1136"/>
      <c r="AT48" s="1136"/>
      <c r="AU48" s="1136"/>
      <c r="AV48" s="1136"/>
      <c r="AW48" s="1136"/>
      <c r="AX48" s="1136"/>
      <c r="AY48" s="1136"/>
      <c r="AZ48" s="1136"/>
      <c r="BA48" s="1136"/>
      <c r="BB48" s="1136"/>
      <c r="BC48" s="1136"/>
      <c r="BD48" s="1136"/>
      <c r="BE48" s="1136"/>
      <c r="BF48" s="1136"/>
    </row>
    <row r="49" spans="2:58" ht="13.5" customHeight="1">
      <c r="B49" s="1136"/>
      <c r="C49" s="1136"/>
      <c r="D49" s="1136"/>
      <c r="E49" s="1136"/>
      <c r="F49" s="1136"/>
      <c r="G49" s="1136"/>
      <c r="H49" s="1136"/>
      <c r="I49" s="1136"/>
      <c r="J49" s="1136"/>
      <c r="K49" s="1136"/>
      <c r="L49" s="1136"/>
      <c r="M49" s="1136"/>
      <c r="AS49" s="1136"/>
      <c r="AT49" s="1136"/>
      <c r="AU49" s="1136"/>
      <c r="AV49" s="1136"/>
      <c r="AW49" s="1136"/>
      <c r="AX49" s="1136"/>
      <c r="AY49" s="1136"/>
      <c r="AZ49" s="1136"/>
      <c r="BA49" s="1136"/>
      <c r="BB49" s="1136"/>
      <c r="BC49" s="1136"/>
      <c r="BD49" s="1136"/>
      <c r="BE49" s="1136"/>
      <c r="BF49" s="1136"/>
    </row>
    <row r="66" spans="1:98" s="780" customFormat="1" ht="13.5" customHeight="1">
      <c r="A66" s="1136"/>
      <c r="B66" s="1136"/>
      <c r="C66" s="1136"/>
      <c r="D66" s="1136"/>
      <c r="E66" s="1136"/>
      <c r="F66" s="1136"/>
      <c r="G66" s="1136"/>
      <c r="H66" s="1136"/>
      <c r="I66" s="1136"/>
      <c r="J66" s="1136"/>
      <c r="K66" s="1136"/>
      <c r="L66" s="1136"/>
      <c r="M66" s="1136"/>
      <c r="N66" s="1136"/>
      <c r="O66" s="1136"/>
      <c r="P66" s="1136"/>
      <c r="Q66" s="1136"/>
      <c r="R66" s="1136"/>
      <c r="S66" s="1136"/>
      <c r="T66" s="1136"/>
      <c r="U66" s="1136"/>
      <c r="V66" s="1136"/>
      <c r="W66" s="1136"/>
      <c r="X66" s="1136"/>
      <c r="Y66" s="1136"/>
      <c r="Z66" s="1136"/>
      <c r="AA66" s="1136"/>
      <c r="AB66" s="1136"/>
      <c r="AC66" s="1136"/>
      <c r="AD66" s="1136"/>
      <c r="AE66" s="1136"/>
      <c r="AF66" s="1136"/>
      <c r="AG66" s="1136"/>
      <c r="AH66" s="1136"/>
      <c r="AI66" s="1136"/>
      <c r="AJ66" s="1136"/>
      <c r="AK66" s="1136"/>
      <c r="AL66" s="1136"/>
      <c r="AM66" s="1136"/>
      <c r="AN66" s="1136"/>
      <c r="AO66" s="1136"/>
      <c r="AP66" s="1136"/>
      <c r="AQ66" s="1136"/>
      <c r="AR66" s="1136"/>
      <c r="AS66" s="1136"/>
      <c r="AT66" s="1136"/>
      <c r="AU66" s="1136"/>
      <c r="AV66" s="1136"/>
      <c r="AW66" s="1136"/>
      <c r="AX66" s="1136"/>
      <c r="AY66" s="1136"/>
      <c r="AZ66" s="1136"/>
      <c r="BA66" s="1136"/>
      <c r="BB66" s="1136"/>
      <c r="BC66" s="1136"/>
      <c r="BD66" s="1136"/>
      <c r="BE66" s="1136"/>
      <c r="BF66" s="1136"/>
      <c r="BG66" s="1136"/>
      <c r="BH66" s="1136"/>
      <c r="BI66" s="1136"/>
      <c r="BJ66" s="1136"/>
      <c r="BK66" s="1136"/>
      <c r="BL66" s="1136"/>
      <c r="BM66" s="1136"/>
      <c r="BN66" s="1136"/>
      <c r="BO66" s="1136"/>
      <c r="BP66" s="1136"/>
      <c r="BQ66" s="1136"/>
      <c r="BR66" s="1136"/>
      <c r="BS66" s="1136"/>
      <c r="BT66" s="1136"/>
      <c r="BU66" s="1136"/>
      <c r="BV66" s="1136"/>
      <c r="BW66" s="1136"/>
      <c r="BX66" s="1136"/>
      <c r="BY66" s="1136"/>
      <c r="BZ66" s="1136"/>
      <c r="CA66" s="1136"/>
      <c r="CB66" s="1136"/>
      <c r="CC66" s="1136"/>
      <c r="CD66" s="1136"/>
      <c r="CE66" s="1136"/>
      <c r="CF66" s="1136"/>
      <c r="CG66" s="1136"/>
      <c r="CH66" s="1136"/>
      <c r="CI66" s="1136"/>
      <c r="CJ66" s="1136"/>
      <c r="CK66" s="1136"/>
      <c r="CL66" s="1136"/>
      <c r="CM66" s="1136"/>
      <c r="CN66" s="1136"/>
      <c r="CO66" s="1136"/>
      <c r="CP66" s="1136"/>
      <c r="CQ66" s="1136"/>
      <c r="CR66" s="1136"/>
      <c r="CS66" s="1136"/>
      <c r="CT66" s="1136"/>
    </row>
    <row r="90" spans="49:58" ht="13.5" customHeight="1">
      <c r="AW90" s="1136"/>
      <c r="AX90" s="1136"/>
      <c r="AY90" s="1136"/>
      <c r="AZ90" s="1136"/>
      <c r="BB90" s="1136"/>
      <c r="BC90" s="1136"/>
      <c r="BD90" s="1136"/>
      <c r="BE90" s="1136"/>
      <c r="BF90" s="1136"/>
    </row>
  </sheetData>
  <mergeCells count="113">
    <mergeCell ref="BZ17:CD18"/>
    <mergeCell ref="D36:CJ36"/>
    <mergeCell ref="AV17:AZ18"/>
    <mergeCell ref="BA17:BE18"/>
    <mergeCell ref="BF17:BJ18"/>
    <mergeCell ref="BK17:BO18"/>
    <mergeCell ref="BP17:BT18"/>
    <mergeCell ref="BU17:BY18"/>
    <mergeCell ref="BZ16:CD16"/>
    <mergeCell ref="C17:G18"/>
    <mergeCell ref="H17:L18"/>
    <mergeCell ref="M17:Q18"/>
    <mergeCell ref="R17:V18"/>
    <mergeCell ref="W17:AA18"/>
    <mergeCell ref="AB17:AF18"/>
    <mergeCell ref="AG17:AK18"/>
    <mergeCell ref="AL17:AP18"/>
    <mergeCell ref="AQ17:AU18"/>
    <mergeCell ref="AV16:AZ16"/>
    <mergeCell ref="BA16:BE16"/>
    <mergeCell ref="BF16:BJ16"/>
    <mergeCell ref="BK16:BO16"/>
    <mergeCell ref="BP16:BT16"/>
    <mergeCell ref="BU16:BY16"/>
    <mergeCell ref="C16:G16"/>
    <mergeCell ref="H16:L16"/>
    <mergeCell ref="M16:Q16"/>
    <mergeCell ref="R16:V16"/>
    <mergeCell ref="W16:AA16"/>
    <mergeCell ref="AB16:AF16"/>
    <mergeCell ref="AG16:AK16"/>
    <mergeCell ref="AL16:AP16"/>
    <mergeCell ref="AQ16:AU16"/>
    <mergeCell ref="C13:AK13"/>
    <mergeCell ref="AL13:BT13"/>
    <mergeCell ref="BU13:BY15"/>
    <mergeCell ref="BZ13:CD15"/>
    <mergeCell ref="C14:G15"/>
    <mergeCell ref="H14:L15"/>
    <mergeCell ref="M14:V14"/>
    <mergeCell ref="W14:AK14"/>
    <mergeCell ref="AL14:AP15"/>
    <mergeCell ref="AQ14:BE14"/>
    <mergeCell ref="BF14:BJ15"/>
    <mergeCell ref="BK14:BO15"/>
    <mergeCell ref="BP14:BT15"/>
    <mergeCell ref="M15:Q15"/>
    <mergeCell ref="R15:V15"/>
    <mergeCell ref="W15:AA15"/>
    <mergeCell ref="AB15:AF15"/>
    <mergeCell ref="AG15:AK15"/>
    <mergeCell ref="AQ15:AU15"/>
    <mergeCell ref="AV15:AZ15"/>
    <mergeCell ref="BA15:BE15"/>
    <mergeCell ref="BZ11:CD12"/>
    <mergeCell ref="CE11:CI12"/>
    <mergeCell ref="CJ11:CN12"/>
    <mergeCell ref="AG11:AK12"/>
    <mergeCell ref="AL11:AP12"/>
    <mergeCell ref="AQ11:AU12"/>
    <mergeCell ref="AV11:AZ12"/>
    <mergeCell ref="BA11:BE12"/>
    <mergeCell ref="BF11:BJ12"/>
    <mergeCell ref="C11:G12"/>
    <mergeCell ref="H11:L12"/>
    <mergeCell ref="M11:Q12"/>
    <mergeCell ref="R11:V12"/>
    <mergeCell ref="W11:AA12"/>
    <mergeCell ref="AB11:AF12"/>
    <mergeCell ref="BK10:BO10"/>
    <mergeCell ref="BP10:BT10"/>
    <mergeCell ref="BU10:BY10"/>
    <mergeCell ref="BK11:BO12"/>
    <mergeCell ref="BP11:BT12"/>
    <mergeCell ref="BU11:BY12"/>
    <mergeCell ref="BZ10:CD10"/>
    <mergeCell ref="CE10:CI10"/>
    <mergeCell ref="CJ10:CN10"/>
    <mergeCell ref="AG10:AK10"/>
    <mergeCell ref="AL10:AP10"/>
    <mergeCell ref="AQ10:AU10"/>
    <mergeCell ref="AV10:AZ10"/>
    <mergeCell ref="BA10:BE10"/>
    <mergeCell ref="BF10:BJ10"/>
    <mergeCell ref="C10:G10"/>
    <mergeCell ref="H10:L10"/>
    <mergeCell ref="M10:Q10"/>
    <mergeCell ref="R10:V10"/>
    <mergeCell ref="W10:AA10"/>
    <mergeCell ref="AB10:AF10"/>
    <mergeCell ref="AQ8:AU9"/>
    <mergeCell ref="AV8:BJ8"/>
    <mergeCell ref="H9:L9"/>
    <mergeCell ref="M9:Q9"/>
    <mergeCell ref="R9:V9"/>
    <mergeCell ref="W9:AA9"/>
    <mergeCell ref="AV9:AZ9"/>
    <mergeCell ref="BA9:BE9"/>
    <mergeCell ref="BF9:BJ9"/>
    <mergeCell ref="C6:CN6"/>
    <mergeCell ref="C7:G9"/>
    <mergeCell ref="H7:AA8"/>
    <mergeCell ref="AB7:AF9"/>
    <mergeCell ref="AG7:AK9"/>
    <mergeCell ref="AL7:AP9"/>
    <mergeCell ref="AQ7:BJ7"/>
    <mergeCell ref="BK7:BO9"/>
    <mergeCell ref="BP7:BT9"/>
    <mergeCell ref="BU7:CN8"/>
    <mergeCell ref="BU9:BY9"/>
    <mergeCell ref="BZ9:CD9"/>
    <mergeCell ref="CE9:CI9"/>
    <mergeCell ref="CJ9:CN9"/>
  </mergeCells>
  <phoneticPr fontId="1"/>
  <dataValidations count="3">
    <dataValidation type="list" allowBlank="1" showInputMessage="1" showErrorMessage="1" sqref="AG11:AP12 BF17:BO18 C17:L18">
      <formula1>"○"</formula1>
    </dataValidation>
    <dataValidation type="date" allowBlank="1" showInputMessage="1" showErrorMessage="1" error="西暦/月　の形式で入力してください。" sqref="C11:G12">
      <formula1>1</formula1>
      <formula2>2958435</formula2>
    </dataValidation>
    <dataValidation type="list" allowBlank="1" showInputMessage="1" showErrorMessage="1" sqref="M17:V18 AQ11:AU12 BK11:BO12">
      <formula1>"有"</formula1>
    </dataValidation>
  </dataValidations>
  <pageMargins left="0" right="0" top="0.55118110236220474" bottom="0.35433070866141736" header="0.31496062992125984" footer="0.31496062992125984"/>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T16"/>
  <sheetViews>
    <sheetView showGridLines="0" zoomScale="59" zoomScaleNormal="59" zoomScaleSheetLayoutView="70" workbookViewId="0">
      <selection activeCell="L20" sqref="L20"/>
    </sheetView>
  </sheetViews>
  <sheetFormatPr defaultColWidth="9" defaultRowHeight="13.2"/>
  <cols>
    <col min="1" max="1" width="2.88671875" style="1136" customWidth="1"/>
    <col min="2" max="2" width="2.6640625" style="1136" customWidth="1"/>
    <col min="3" max="3" width="2.6640625" style="47" customWidth="1"/>
    <col min="4" max="7" width="2.6640625" style="1136" customWidth="1"/>
    <col min="8" max="8" width="14.44140625" style="1136" customWidth="1"/>
    <col min="9" max="62" width="2.6640625" style="1136" customWidth="1"/>
    <col min="63" max="63" width="4.21875" style="1136" customWidth="1"/>
    <col min="64" max="66" width="2.6640625" style="1136" customWidth="1"/>
    <col min="67" max="67" width="5.33203125" style="1136" customWidth="1"/>
    <col min="68" max="68" width="3.77734375" style="1136" customWidth="1"/>
    <col min="69" max="80" width="2.6640625" style="1136" customWidth="1"/>
    <col min="81" max="90" width="2.44140625" style="1136" customWidth="1"/>
    <col min="91" max="98" width="2.21875" style="1136" customWidth="1"/>
    <col min="99" max="189" width="2.21875" style="768" customWidth="1"/>
    <col min="190" max="191" width="2.6640625" style="768" customWidth="1"/>
    <col min="192" max="16384" width="9" style="768"/>
  </cols>
  <sheetData>
    <row r="1" spans="2:26">
      <c r="B1" s="1136" t="s">
        <v>1271</v>
      </c>
    </row>
    <row r="2" spans="2:26">
      <c r="C2" s="3044"/>
      <c r="D2" s="489"/>
      <c r="E2" s="489"/>
      <c r="F2" s="489"/>
      <c r="G2" s="489"/>
      <c r="H2" s="489"/>
      <c r="I2" s="489"/>
      <c r="J2" s="489"/>
      <c r="K2" s="489"/>
      <c r="L2" s="489"/>
      <c r="M2" s="489"/>
      <c r="N2" s="489"/>
      <c r="O2" s="489"/>
      <c r="P2" s="489"/>
      <c r="Q2" s="489"/>
      <c r="R2" s="489"/>
      <c r="S2" s="489"/>
      <c r="T2" s="489"/>
      <c r="U2" s="489"/>
      <c r="V2" s="489"/>
      <c r="W2" s="489"/>
      <c r="X2" s="489"/>
      <c r="Y2" s="489"/>
      <c r="Z2" s="489"/>
    </row>
    <row r="3" spans="2:26">
      <c r="B3" s="1137"/>
      <c r="C3" s="1563" t="s">
        <v>41</v>
      </c>
      <c r="D3" s="1370" t="s">
        <v>42</v>
      </c>
      <c r="E3" s="1371"/>
      <c r="F3" s="1371"/>
      <c r="G3" s="1371"/>
      <c r="H3" s="1371"/>
      <c r="I3" s="1371"/>
      <c r="J3" s="1372"/>
      <c r="K3" s="3045" t="s">
        <v>1272</v>
      </c>
      <c r="L3" s="3046"/>
      <c r="M3" s="3046"/>
      <c r="N3" s="3047"/>
      <c r="O3" s="3045" t="s">
        <v>1273</v>
      </c>
      <c r="P3" s="3046"/>
      <c r="Q3" s="3046"/>
      <c r="R3" s="3047"/>
      <c r="S3" s="1370" t="s">
        <v>606</v>
      </c>
      <c r="T3" s="1371"/>
      <c r="U3" s="1371"/>
      <c r="V3" s="1372"/>
      <c r="W3" s="1370" t="s">
        <v>1001</v>
      </c>
      <c r="X3" s="1371"/>
      <c r="Y3" s="1371"/>
      <c r="Z3" s="1372"/>
    </row>
    <row r="4" spans="2:26">
      <c r="B4" s="1137"/>
      <c r="C4" s="1563"/>
      <c r="D4" s="1370"/>
      <c r="E4" s="1371"/>
      <c r="F4" s="1371"/>
      <c r="G4" s="1371"/>
      <c r="H4" s="1371"/>
      <c r="I4" s="1371"/>
      <c r="J4" s="1372"/>
      <c r="K4" s="3045"/>
      <c r="L4" s="3046"/>
      <c r="M4" s="3046"/>
      <c r="N4" s="3047"/>
      <c r="O4" s="3045"/>
      <c r="P4" s="3046"/>
      <c r="Q4" s="3046"/>
      <c r="R4" s="3047"/>
      <c r="S4" s="1370"/>
      <c r="T4" s="1371"/>
      <c r="U4" s="1371"/>
      <c r="V4" s="1372"/>
      <c r="W4" s="1370"/>
      <c r="X4" s="1371"/>
      <c r="Y4" s="1371"/>
      <c r="Z4" s="1372"/>
    </row>
    <row r="5" spans="2:26">
      <c r="B5" s="1137"/>
      <c r="C5" s="1563"/>
      <c r="D5" s="1370"/>
      <c r="E5" s="1371"/>
      <c r="F5" s="1371"/>
      <c r="G5" s="1371"/>
      <c r="H5" s="1371"/>
      <c r="I5" s="1371"/>
      <c r="J5" s="1372"/>
      <c r="K5" s="3045"/>
      <c r="L5" s="3046"/>
      <c r="M5" s="3046"/>
      <c r="N5" s="3047"/>
      <c r="O5" s="3045"/>
      <c r="P5" s="3046"/>
      <c r="Q5" s="3046"/>
      <c r="R5" s="3047"/>
      <c r="S5" s="1370"/>
      <c r="T5" s="1371"/>
      <c r="U5" s="1371"/>
      <c r="V5" s="1372"/>
      <c r="W5" s="1370"/>
      <c r="X5" s="1371"/>
      <c r="Y5" s="1371"/>
      <c r="Z5" s="1372"/>
    </row>
    <row r="6" spans="2:26">
      <c r="B6" s="1137"/>
      <c r="C6" s="513"/>
      <c r="D6" s="1542" t="s">
        <v>102</v>
      </c>
      <c r="E6" s="1543"/>
      <c r="F6" s="1543"/>
      <c r="G6" s="1543"/>
      <c r="H6" s="1543"/>
      <c r="I6" s="1543"/>
      <c r="J6" s="1544"/>
      <c r="K6" s="3048" t="s">
        <v>103</v>
      </c>
      <c r="L6" s="3049"/>
      <c r="M6" s="3049"/>
      <c r="N6" s="3050"/>
      <c r="O6" s="3048" t="s">
        <v>104</v>
      </c>
      <c r="P6" s="3049"/>
      <c r="Q6" s="3049"/>
      <c r="R6" s="3050"/>
      <c r="S6" s="1542" t="s">
        <v>13</v>
      </c>
      <c r="T6" s="1543"/>
      <c r="U6" s="1543"/>
      <c r="V6" s="1544"/>
      <c r="W6" s="1542" t="s">
        <v>29</v>
      </c>
      <c r="X6" s="1543"/>
      <c r="Y6" s="1543"/>
      <c r="Z6" s="1544"/>
    </row>
    <row r="7" spans="2:26">
      <c r="B7" s="1137"/>
      <c r="C7" s="3051">
        <v>1</v>
      </c>
      <c r="D7" s="3052"/>
      <c r="E7" s="3053"/>
      <c r="F7" s="3053"/>
      <c r="G7" s="3053"/>
      <c r="H7" s="3053"/>
      <c r="I7" s="3053"/>
      <c r="J7" s="3054"/>
      <c r="K7" s="3055"/>
      <c r="L7" s="3056"/>
      <c r="M7" s="3056"/>
      <c r="N7" s="3057"/>
      <c r="O7" s="3055"/>
      <c r="P7" s="3056"/>
      <c r="Q7" s="3056"/>
      <c r="R7" s="3057"/>
      <c r="S7" s="3058"/>
      <c r="T7" s="3058"/>
      <c r="U7" s="3058"/>
      <c r="V7" s="3058"/>
      <c r="W7" s="3058"/>
      <c r="X7" s="3058"/>
      <c r="Y7" s="3058"/>
      <c r="Z7" s="3058"/>
    </row>
    <row r="8" spans="2:26">
      <c r="B8" s="1137"/>
      <c r="C8" s="3051">
        <v>2</v>
      </c>
      <c r="D8" s="3052"/>
      <c r="E8" s="3053"/>
      <c r="F8" s="3053"/>
      <c r="G8" s="3053"/>
      <c r="H8" s="3053"/>
      <c r="I8" s="3053"/>
      <c r="J8" s="3054"/>
      <c r="K8" s="3055"/>
      <c r="L8" s="3056"/>
      <c r="M8" s="3056"/>
      <c r="N8" s="3057"/>
      <c r="O8" s="3055"/>
      <c r="P8" s="3056"/>
      <c r="Q8" s="3056"/>
      <c r="R8" s="3057"/>
      <c r="S8" s="3058"/>
      <c r="T8" s="3058"/>
      <c r="U8" s="3058"/>
      <c r="V8" s="3058"/>
      <c r="W8" s="3058"/>
      <c r="X8" s="3058"/>
      <c r="Y8" s="3058"/>
      <c r="Z8" s="3058"/>
    </row>
    <row r="9" spans="2:26">
      <c r="B9" s="1137"/>
      <c r="C9" s="3051">
        <v>3</v>
      </c>
      <c r="D9" s="3052"/>
      <c r="E9" s="3053"/>
      <c r="F9" s="3053"/>
      <c r="G9" s="3053"/>
      <c r="H9" s="3053"/>
      <c r="I9" s="3053"/>
      <c r="J9" s="3054"/>
      <c r="K9" s="3059"/>
      <c r="L9" s="3060"/>
      <c r="M9" s="3060"/>
      <c r="N9" s="3061"/>
      <c r="O9" s="3055"/>
      <c r="P9" s="3056"/>
      <c r="Q9" s="3056"/>
      <c r="R9" s="3057"/>
      <c r="S9" s="3062"/>
      <c r="T9" s="3063"/>
      <c r="U9" s="3063"/>
      <c r="V9" s="3064"/>
      <c r="W9" s="3062"/>
      <c r="X9" s="3063"/>
      <c r="Y9" s="3063"/>
      <c r="Z9" s="3064"/>
    </row>
    <row r="10" spans="2:26">
      <c r="B10" s="1137"/>
      <c r="C10" s="3051">
        <v>4</v>
      </c>
      <c r="D10" s="3052"/>
      <c r="E10" s="3053"/>
      <c r="F10" s="3053"/>
      <c r="G10" s="3053"/>
      <c r="H10" s="3053"/>
      <c r="I10" s="3053"/>
      <c r="J10" s="3054"/>
      <c r="K10" s="3059"/>
      <c r="L10" s="3060"/>
      <c r="M10" s="3060"/>
      <c r="N10" s="3061"/>
      <c r="O10" s="3055"/>
      <c r="P10" s="3056"/>
      <c r="Q10" s="3056"/>
      <c r="R10" s="3057"/>
      <c r="S10" s="3062"/>
      <c r="T10" s="3063"/>
      <c r="U10" s="3063"/>
      <c r="V10" s="3064"/>
      <c r="W10" s="3062"/>
      <c r="X10" s="3063"/>
      <c r="Y10" s="3063"/>
      <c r="Z10" s="3064"/>
    </row>
    <row r="11" spans="2:26">
      <c r="B11" s="1137"/>
      <c r="C11" s="1001">
        <v>5</v>
      </c>
      <c r="D11" s="3065"/>
      <c r="E11" s="3066"/>
      <c r="F11" s="3066"/>
      <c r="G11" s="3066"/>
      <c r="H11" s="3066"/>
      <c r="I11" s="3066"/>
      <c r="J11" s="3067"/>
      <c r="K11" s="3068"/>
      <c r="L11" s="3069"/>
      <c r="M11" s="3069"/>
      <c r="N11" s="3070"/>
      <c r="O11" s="3068"/>
      <c r="P11" s="3069"/>
      <c r="Q11" s="3069"/>
      <c r="R11" s="3070"/>
      <c r="S11" s="1570"/>
      <c r="T11" s="1571"/>
      <c r="U11" s="1571"/>
      <c r="V11" s="1572"/>
      <c r="W11" s="1570"/>
      <c r="X11" s="1571"/>
      <c r="Y11" s="1571"/>
      <c r="Z11" s="1572"/>
    </row>
    <row r="12" spans="2:26">
      <c r="B12" s="1137"/>
      <c r="C12" s="394" t="s">
        <v>12</v>
      </c>
      <c r="D12" s="3071"/>
      <c r="E12" s="3071"/>
      <c r="F12" s="3071"/>
      <c r="G12" s="3071"/>
      <c r="H12" s="3071"/>
      <c r="I12" s="3071"/>
      <c r="J12" s="3071"/>
      <c r="K12" s="3072"/>
      <c r="L12" s="3073"/>
      <c r="M12" s="3073"/>
      <c r="N12" s="3074"/>
      <c r="O12" s="3072"/>
      <c r="P12" s="3073"/>
      <c r="Q12" s="3073"/>
      <c r="R12" s="3074"/>
      <c r="S12" s="1284"/>
      <c r="T12" s="1284"/>
      <c r="U12" s="1284"/>
      <c r="V12" s="1284"/>
      <c r="W12" s="1284"/>
      <c r="X12" s="1284"/>
      <c r="Y12" s="1284"/>
      <c r="Z12" s="1284"/>
    </row>
    <row r="13" spans="2:26">
      <c r="C13" s="725" t="s">
        <v>953</v>
      </c>
      <c r="D13" s="721"/>
      <c r="E13" s="721"/>
      <c r="F13" s="721"/>
      <c r="G13" s="721"/>
      <c r="H13" s="721"/>
      <c r="I13" s="721"/>
      <c r="J13" s="721"/>
      <c r="K13" s="722"/>
      <c r="L13" s="722"/>
      <c r="M13" s="722"/>
      <c r="N13" s="722"/>
      <c r="O13" s="722"/>
      <c r="P13" s="722"/>
      <c r="Q13" s="722"/>
      <c r="R13" s="722"/>
      <c r="S13" s="722"/>
      <c r="T13" s="722"/>
      <c r="U13" s="722"/>
      <c r="V13" s="722"/>
    </row>
    <row r="14" spans="2:26">
      <c r="C14" s="719" t="s">
        <v>27</v>
      </c>
      <c r="D14" s="720" t="s">
        <v>1274</v>
      </c>
      <c r="E14" s="721"/>
      <c r="F14" s="721"/>
      <c r="G14" s="721"/>
      <c r="H14" s="721"/>
      <c r="I14" s="721"/>
      <c r="J14" s="721"/>
      <c r="K14" s="722"/>
      <c r="L14" s="722"/>
      <c r="M14" s="722"/>
      <c r="N14" s="722"/>
      <c r="O14" s="722"/>
      <c r="P14" s="722"/>
      <c r="Q14" s="722"/>
      <c r="R14" s="722"/>
      <c r="S14" s="722"/>
      <c r="T14" s="722"/>
      <c r="U14" s="722"/>
      <c r="V14" s="722"/>
    </row>
    <row r="15" spans="2:26">
      <c r="C15" s="719" t="s">
        <v>28</v>
      </c>
      <c r="D15" s="720" t="s">
        <v>1275</v>
      </c>
    </row>
    <row r="16" spans="2:26">
      <c r="C16" s="719" t="s">
        <v>370</v>
      </c>
      <c r="D16" s="720" t="s">
        <v>1276</v>
      </c>
    </row>
  </sheetData>
  <mergeCells count="41">
    <mergeCell ref="C3:C5"/>
    <mergeCell ref="D3:J5"/>
    <mergeCell ref="K3:N5"/>
    <mergeCell ref="O3:R5"/>
    <mergeCell ref="S3:V5"/>
    <mergeCell ref="W3:Z5"/>
    <mergeCell ref="D6:J6"/>
    <mergeCell ref="K6:N6"/>
    <mergeCell ref="O6:R6"/>
    <mergeCell ref="S6:V6"/>
    <mergeCell ref="W6:Z6"/>
    <mergeCell ref="D8:J8"/>
    <mergeCell ref="K8:N8"/>
    <mergeCell ref="O8:R8"/>
    <mergeCell ref="S8:V8"/>
    <mergeCell ref="W8:Z8"/>
    <mergeCell ref="D7:J7"/>
    <mergeCell ref="K7:N7"/>
    <mergeCell ref="O7:R7"/>
    <mergeCell ref="S7:V7"/>
    <mergeCell ref="W7:Z7"/>
    <mergeCell ref="D10:J10"/>
    <mergeCell ref="K10:N10"/>
    <mergeCell ref="O10:R10"/>
    <mergeCell ref="S10:V10"/>
    <mergeCell ref="W10:Z10"/>
    <mergeCell ref="D9:J9"/>
    <mergeCell ref="K9:N9"/>
    <mergeCell ref="O9:R9"/>
    <mergeCell ref="S9:V9"/>
    <mergeCell ref="W9:Z9"/>
    <mergeCell ref="D12:J12"/>
    <mergeCell ref="K12:N12"/>
    <mergeCell ref="O12:R12"/>
    <mergeCell ref="S12:V12"/>
    <mergeCell ref="W12:Z12"/>
    <mergeCell ref="D11:J11"/>
    <mergeCell ref="K11:N11"/>
    <mergeCell ref="O11:R11"/>
    <mergeCell ref="S11:V11"/>
    <mergeCell ref="W11:Z11"/>
  </mergeCells>
  <phoneticPr fontId="1"/>
  <dataValidations count="1">
    <dataValidation type="list" errorStyle="warning" allowBlank="1" showInputMessage="1" showErrorMessage="1" error="実施場所が、その他の場合は「その他（　）」の（　）内に実施場所を任意に記入すること" sqref="K7:N11">
      <formula1>"ア,イ,ウ"</formula1>
    </dataValidation>
  </dataValidations>
  <pageMargins left="0.31496062992125984" right="0.31496062992125984" top="0.55118110236220474" bottom="0.35433070866141736" header="0.31496062992125984" footer="0.31496062992125984"/>
  <pageSetup paperSize="8"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N153"/>
  <sheetViews>
    <sheetView showGridLines="0" zoomScale="85" zoomScaleNormal="85" zoomScaleSheetLayoutView="40" workbookViewId="0">
      <selection activeCell="L20" sqref="L20"/>
    </sheetView>
  </sheetViews>
  <sheetFormatPr defaultColWidth="9" defaultRowHeight="13.2" outlineLevelRow="1"/>
  <cols>
    <col min="1" max="1" width="2.88671875" style="1136" customWidth="1"/>
    <col min="2" max="2" width="2.6640625" style="1136" customWidth="1"/>
    <col min="3" max="3" width="5.88671875" style="47" customWidth="1"/>
    <col min="4" max="4" width="16.109375" style="1136" customWidth="1"/>
    <col min="5" max="5" width="41.77734375" style="1136" customWidth="1"/>
    <col min="6" max="6" width="26" style="1136" customWidth="1"/>
    <col min="7" max="26" width="25.33203125" style="1136" customWidth="1"/>
    <col min="27" max="43" width="2.6640625" style="1136" customWidth="1"/>
    <col min="44" max="44" width="4.33203125" style="1136" customWidth="1"/>
    <col min="45" max="47" width="2.6640625" style="1136" customWidth="1"/>
    <col min="48" max="48" width="5.33203125" style="1136" customWidth="1"/>
    <col min="49" max="49" width="3.6640625" style="1136" customWidth="1"/>
    <col min="50" max="61" width="2.6640625" style="1136" customWidth="1"/>
    <col min="62" max="71" width="2.44140625" style="1136" customWidth="1"/>
    <col min="72" max="98" width="2.33203125" style="1136" customWidth="1"/>
    <col min="99" max="170" width="2.33203125" style="780" customWidth="1"/>
    <col min="171" max="172" width="2.6640625" style="780" customWidth="1"/>
    <col min="173" max="16384" width="9" style="780"/>
  </cols>
  <sheetData>
    <row r="2" spans="2:55">
      <c r="B2" s="1136" t="s">
        <v>40</v>
      </c>
    </row>
    <row r="3" spans="2:55">
      <c r="AW3" s="913"/>
      <c r="AX3" s="913"/>
      <c r="AY3" s="913"/>
      <c r="AZ3" s="913"/>
      <c r="BA3" s="913"/>
      <c r="BB3" s="913"/>
      <c r="BC3" s="913"/>
    </row>
    <row r="4" spans="2:55">
      <c r="B4" s="1136" t="s">
        <v>1347</v>
      </c>
      <c r="H4" s="48" t="s">
        <v>0</v>
      </c>
    </row>
    <row r="5" spans="2:55">
      <c r="J5" s="913"/>
      <c r="K5" s="913"/>
      <c r="L5" s="913"/>
      <c r="M5" s="913"/>
    </row>
    <row r="6" spans="2:55" ht="13.2" customHeight="1">
      <c r="C6" s="1323" t="s">
        <v>47</v>
      </c>
      <c r="D6" s="1324"/>
      <c r="E6" s="1325"/>
      <c r="F6" s="1365" t="s">
        <v>1348</v>
      </c>
      <c r="G6" s="1365" t="s">
        <v>7</v>
      </c>
      <c r="H6" s="1331" t="s">
        <v>1126</v>
      </c>
      <c r="K6" s="913"/>
      <c r="L6" s="913"/>
      <c r="M6" s="913"/>
    </row>
    <row r="7" spans="2:55">
      <c r="C7" s="1326"/>
      <c r="D7" s="1327"/>
      <c r="E7" s="1328"/>
      <c r="F7" s="1563"/>
      <c r="G7" s="1563"/>
      <c r="H7" s="1563"/>
      <c r="K7" s="913"/>
      <c r="L7" s="913"/>
      <c r="M7" s="913"/>
    </row>
    <row r="8" spans="2:55">
      <c r="C8" s="2945"/>
      <c r="D8" s="2930"/>
      <c r="E8" s="2946"/>
      <c r="F8" s="914" t="s">
        <v>102</v>
      </c>
      <c r="G8" s="914" t="s">
        <v>103</v>
      </c>
      <c r="H8" s="914" t="s">
        <v>104</v>
      </c>
      <c r="K8" s="913"/>
      <c r="L8" s="913"/>
      <c r="M8" s="913"/>
    </row>
    <row r="9" spans="2:55" ht="18.75" customHeight="1">
      <c r="C9" s="915" t="s">
        <v>1349</v>
      </c>
      <c r="D9" s="916"/>
      <c r="E9" s="917"/>
      <c r="F9" s="918"/>
      <c r="G9" s="918"/>
      <c r="H9" s="918"/>
      <c r="K9" s="913"/>
      <c r="L9" s="913"/>
      <c r="M9" s="913"/>
    </row>
    <row r="10" spans="2:55" ht="18.75" customHeight="1">
      <c r="C10" s="919" t="s">
        <v>1350</v>
      </c>
      <c r="D10" s="920"/>
      <c r="E10" s="921"/>
      <c r="F10" s="996"/>
      <c r="G10" s="996"/>
      <c r="H10" s="996"/>
      <c r="K10" s="913"/>
      <c r="L10" s="913"/>
      <c r="M10" s="913"/>
    </row>
    <row r="11" spans="2:55" ht="18.75" customHeight="1">
      <c r="C11" s="919" t="s">
        <v>1351</v>
      </c>
      <c r="D11" s="920"/>
      <c r="E11" s="921"/>
      <c r="F11" s="996"/>
      <c r="G11" s="996"/>
      <c r="H11" s="996"/>
      <c r="K11" s="913"/>
      <c r="L11" s="913"/>
      <c r="M11" s="913"/>
    </row>
    <row r="12" spans="2:55" ht="18.75" customHeight="1">
      <c r="C12" s="919" t="s">
        <v>1352</v>
      </c>
      <c r="D12" s="920"/>
      <c r="E12" s="921"/>
      <c r="F12" s="996"/>
      <c r="G12" s="996"/>
      <c r="H12" s="996"/>
      <c r="K12" s="913"/>
      <c r="L12" s="913"/>
      <c r="M12" s="913"/>
    </row>
    <row r="13" spans="2:55" ht="18.75" customHeight="1">
      <c r="C13" s="919" t="s">
        <v>1353</v>
      </c>
      <c r="D13" s="920"/>
      <c r="E13" s="921"/>
      <c r="F13" s="996"/>
      <c r="G13" s="996"/>
      <c r="H13" s="996"/>
      <c r="K13" s="913"/>
      <c r="L13" s="913"/>
      <c r="M13" s="913"/>
    </row>
    <row r="14" spans="2:55" ht="18.75" customHeight="1">
      <c r="C14" s="922" t="s">
        <v>1354</v>
      </c>
      <c r="D14" s="920"/>
      <c r="E14" s="921"/>
      <c r="F14" s="996"/>
      <c r="G14" s="996"/>
      <c r="H14" s="996"/>
      <c r="K14" s="913"/>
      <c r="L14" s="913"/>
      <c r="M14" s="913"/>
    </row>
    <row r="15" spans="2:55" ht="18.75" customHeight="1">
      <c r="C15" s="919" t="s">
        <v>1355</v>
      </c>
      <c r="D15" s="920"/>
      <c r="E15" s="921"/>
      <c r="F15" s="996"/>
      <c r="G15" s="996"/>
      <c r="H15" s="996"/>
      <c r="K15" s="913"/>
      <c r="L15" s="913"/>
      <c r="M15" s="913"/>
    </row>
    <row r="16" spans="2:55" ht="18.75" customHeight="1">
      <c r="C16" s="919" t="s">
        <v>1356</v>
      </c>
      <c r="D16" s="920"/>
      <c r="E16" s="923"/>
      <c r="F16" s="996"/>
      <c r="G16" s="996"/>
      <c r="H16" s="996"/>
      <c r="K16" s="913"/>
      <c r="L16" s="913"/>
      <c r="M16" s="913"/>
    </row>
    <row r="17" spans="2:13" ht="18.75" customHeight="1">
      <c r="C17" s="919" t="s">
        <v>1357</v>
      </c>
      <c r="D17" s="920"/>
      <c r="E17" s="921"/>
      <c r="F17" s="996"/>
      <c r="G17" s="996"/>
      <c r="H17" s="996"/>
      <c r="K17" s="913"/>
      <c r="L17" s="913"/>
      <c r="M17" s="913"/>
    </row>
    <row r="18" spans="2:13" ht="18" customHeight="1">
      <c r="C18" s="520" t="s">
        <v>11</v>
      </c>
      <c r="D18" s="489"/>
      <c r="E18" s="490"/>
      <c r="F18" s="924"/>
      <c r="G18" s="925">
        <f>SUM(F12:H17)</f>
        <v>0</v>
      </c>
      <c r="H18" s="925">
        <f>SUM(F12:H17)</f>
        <v>0</v>
      </c>
      <c r="K18" s="913"/>
      <c r="L18" s="913"/>
      <c r="M18" s="913"/>
    </row>
    <row r="19" spans="2:13">
      <c r="C19" s="47" t="s">
        <v>224</v>
      </c>
      <c r="F19" s="913"/>
      <c r="G19" s="913"/>
      <c r="H19" s="913"/>
      <c r="I19" s="913"/>
    </row>
    <row r="20" spans="2:13">
      <c r="C20" s="47" t="s">
        <v>27</v>
      </c>
      <c r="D20" s="1136" t="s">
        <v>1358</v>
      </c>
    </row>
    <row r="21" spans="2:13">
      <c r="C21" s="47" t="s">
        <v>234</v>
      </c>
      <c r="D21" s="1136" t="s">
        <v>1359</v>
      </c>
    </row>
    <row r="22" spans="2:13">
      <c r="C22" s="47" t="s">
        <v>235</v>
      </c>
      <c r="D22" s="1136" t="s">
        <v>1360</v>
      </c>
    </row>
    <row r="23" spans="2:13">
      <c r="C23" s="47" t="s">
        <v>134</v>
      </c>
      <c r="D23" s="1136" t="s">
        <v>1361</v>
      </c>
    </row>
    <row r="24" spans="2:13">
      <c r="C24" s="47" t="s">
        <v>236</v>
      </c>
      <c r="D24" s="913" t="s">
        <v>1362</v>
      </c>
    </row>
    <row r="25" spans="2:13">
      <c r="C25" s="47" t="s">
        <v>237</v>
      </c>
      <c r="D25" s="913" t="s">
        <v>1363</v>
      </c>
    </row>
    <row r="26" spans="2:13">
      <c r="C26" s="47" t="s">
        <v>359</v>
      </c>
      <c r="D26" s="913" t="s">
        <v>1364</v>
      </c>
    </row>
    <row r="27" spans="2:13">
      <c r="C27" s="47" t="s">
        <v>360</v>
      </c>
      <c r="D27" s="913" t="s">
        <v>1365</v>
      </c>
    </row>
    <row r="28" spans="2:13">
      <c r="C28" s="47" t="s">
        <v>361</v>
      </c>
      <c r="D28" s="913" t="s">
        <v>1366</v>
      </c>
    </row>
    <row r="29" spans="2:13">
      <c r="C29" s="47" t="s">
        <v>1367</v>
      </c>
      <c r="D29" s="913" t="s">
        <v>1368</v>
      </c>
    </row>
    <row r="32" spans="2:13">
      <c r="B32" s="1136" t="s">
        <v>1369</v>
      </c>
    </row>
    <row r="33" spans="1:104">
      <c r="G33" s="84"/>
      <c r="H33" s="84"/>
    </row>
    <row r="34" spans="1:104" ht="39.9" customHeight="1">
      <c r="A34" s="913"/>
      <c r="B34" s="926"/>
      <c r="C34" s="2947" t="s">
        <v>1370</v>
      </c>
      <c r="D34" s="2949" t="s">
        <v>1371</v>
      </c>
      <c r="E34" s="2949" t="s">
        <v>1372</v>
      </c>
      <c r="F34" s="2949" t="s">
        <v>1373</v>
      </c>
      <c r="G34" s="2949" t="s">
        <v>1374</v>
      </c>
      <c r="H34" s="2949" t="s">
        <v>1375</v>
      </c>
      <c r="I34" s="2949" t="s">
        <v>1376</v>
      </c>
      <c r="J34" s="2949" t="s">
        <v>1377</v>
      </c>
      <c r="K34" s="2952" t="s">
        <v>1378</v>
      </c>
      <c r="L34" s="2952"/>
      <c r="M34" s="2952"/>
      <c r="N34" s="2952"/>
      <c r="O34" s="2952"/>
      <c r="P34" s="2953" t="s">
        <v>1379</v>
      </c>
      <c r="Q34" s="2954"/>
      <c r="R34" s="2954"/>
      <c r="S34" s="2955"/>
      <c r="T34" s="2956" t="s">
        <v>1380</v>
      </c>
      <c r="U34" s="2956"/>
      <c r="V34" s="2956"/>
      <c r="W34" s="2956"/>
      <c r="X34" s="2956"/>
      <c r="Y34" s="2956"/>
      <c r="Z34" s="2956"/>
      <c r="AA34" s="913"/>
      <c r="AB34" s="913"/>
      <c r="AC34" s="913"/>
      <c r="AD34" s="913"/>
      <c r="AE34" s="913"/>
      <c r="AF34" s="913"/>
      <c r="AG34" s="913"/>
      <c r="AH34" s="913"/>
      <c r="AI34" s="913"/>
      <c r="AJ34" s="913"/>
      <c r="AK34" s="913"/>
      <c r="AL34" s="913"/>
      <c r="AM34" s="913"/>
      <c r="AN34" s="913"/>
      <c r="AO34" s="913"/>
      <c r="AP34" s="913"/>
      <c r="AQ34" s="913"/>
      <c r="AR34" s="913"/>
      <c r="AS34" s="913"/>
      <c r="AT34" s="913"/>
      <c r="AU34" s="913"/>
      <c r="AV34" s="913"/>
      <c r="AW34" s="913"/>
      <c r="AX34" s="913"/>
      <c r="AY34" s="913"/>
      <c r="AZ34" s="913"/>
      <c r="BA34" s="913"/>
      <c r="BB34" s="913"/>
      <c r="BC34" s="913"/>
      <c r="BD34" s="913"/>
      <c r="BE34" s="913"/>
      <c r="BF34" s="913"/>
      <c r="BG34" s="913"/>
      <c r="BH34" s="913"/>
      <c r="BI34" s="913"/>
      <c r="BJ34" s="913"/>
      <c r="BK34" s="913"/>
      <c r="BL34" s="913"/>
      <c r="BM34" s="913"/>
      <c r="BN34" s="913"/>
      <c r="BO34" s="913"/>
      <c r="BP34" s="913"/>
      <c r="BQ34" s="913"/>
      <c r="BR34" s="913"/>
      <c r="BS34" s="913"/>
      <c r="BT34" s="913"/>
      <c r="BU34" s="913"/>
      <c r="BV34" s="913"/>
      <c r="BW34" s="913"/>
      <c r="BX34" s="913"/>
      <c r="BY34" s="913"/>
      <c r="BZ34" s="913"/>
      <c r="CA34" s="913"/>
      <c r="CB34" s="913"/>
      <c r="CC34" s="913"/>
      <c r="CD34" s="913"/>
      <c r="CE34" s="913"/>
      <c r="CF34" s="913"/>
      <c r="CG34" s="913"/>
      <c r="CH34" s="913"/>
      <c r="CI34" s="913"/>
      <c r="CJ34" s="913"/>
      <c r="CK34" s="913"/>
      <c r="CL34" s="913"/>
      <c r="CM34" s="913"/>
      <c r="CN34" s="913"/>
      <c r="CO34" s="913"/>
      <c r="CP34" s="913"/>
      <c r="CQ34" s="913"/>
      <c r="CR34" s="913"/>
      <c r="CS34" s="913"/>
      <c r="CT34" s="913"/>
      <c r="CU34" s="913"/>
      <c r="CV34" s="913"/>
      <c r="CW34" s="913"/>
      <c r="CX34" s="913"/>
      <c r="CY34" s="913"/>
      <c r="CZ34" s="913"/>
    </row>
    <row r="35" spans="1:104" ht="69.599999999999994" customHeight="1">
      <c r="A35" s="913"/>
      <c r="B35" s="926"/>
      <c r="C35" s="2948"/>
      <c r="D35" s="2950"/>
      <c r="E35" s="2950"/>
      <c r="F35" s="2950"/>
      <c r="G35" s="2950"/>
      <c r="H35" s="2950"/>
      <c r="I35" s="2950"/>
      <c r="J35" s="2951"/>
      <c r="K35" s="927" t="s">
        <v>1381</v>
      </c>
      <c r="L35" s="928" t="s">
        <v>1382</v>
      </c>
      <c r="M35" s="929" t="s">
        <v>1383</v>
      </c>
      <c r="N35" s="929" t="s">
        <v>1384</v>
      </c>
      <c r="O35" s="929" t="s">
        <v>1385</v>
      </c>
      <c r="P35" s="929" t="s">
        <v>1381</v>
      </c>
      <c r="Q35" s="928" t="s">
        <v>1382</v>
      </c>
      <c r="R35" s="929" t="s">
        <v>1383</v>
      </c>
      <c r="S35" s="929" t="s">
        <v>1384</v>
      </c>
      <c r="T35" s="929" t="s">
        <v>1386</v>
      </c>
      <c r="U35" s="928" t="s">
        <v>1382</v>
      </c>
      <c r="V35" s="929" t="s">
        <v>1383</v>
      </c>
      <c r="W35" s="929" t="s">
        <v>1384</v>
      </c>
      <c r="X35" s="929" t="s">
        <v>1387</v>
      </c>
      <c r="Y35" s="929" t="s">
        <v>1385</v>
      </c>
      <c r="Z35" s="930" t="s">
        <v>1388</v>
      </c>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3"/>
      <c r="AY35" s="913"/>
      <c r="AZ35" s="913"/>
      <c r="BA35" s="913"/>
      <c r="BB35" s="913"/>
      <c r="BC35" s="913"/>
      <c r="BD35" s="913"/>
      <c r="BE35" s="913"/>
      <c r="BF35" s="913"/>
      <c r="BG35" s="913"/>
      <c r="BH35" s="913"/>
      <c r="BI35" s="913"/>
      <c r="BJ35" s="913"/>
      <c r="BK35" s="913"/>
      <c r="BL35" s="913"/>
      <c r="BM35" s="913"/>
      <c r="BN35" s="913"/>
      <c r="BO35" s="913"/>
      <c r="BP35" s="913"/>
      <c r="BQ35" s="913"/>
      <c r="BR35" s="913"/>
      <c r="BS35" s="913"/>
      <c r="BT35" s="913"/>
      <c r="BU35" s="913"/>
      <c r="BV35" s="913"/>
      <c r="BW35" s="913"/>
      <c r="BX35" s="913"/>
      <c r="BY35" s="913"/>
      <c r="BZ35" s="913"/>
      <c r="CA35" s="913"/>
      <c r="CB35" s="913"/>
      <c r="CC35" s="913"/>
      <c r="CD35" s="913"/>
      <c r="CE35" s="913"/>
      <c r="CF35" s="913"/>
      <c r="CG35" s="913"/>
      <c r="CH35" s="913"/>
      <c r="CI35" s="913"/>
      <c r="CJ35" s="913"/>
      <c r="CK35" s="913"/>
      <c r="CL35" s="913"/>
      <c r="CM35" s="913"/>
      <c r="CN35" s="913"/>
      <c r="CO35" s="913"/>
      <c r="CP35" s="913"/>
      <c r="CQ35" s="913"/>
      <c r="CR35" s="913"/>
      <c r="CS35" s="913"/>
      <c r="CT35" s="913"/>
      <c r="CU35" s="913"/>
      <c r="CV35" s="913"/>
      <c r="CW35" s="913"/>
      <c r="CX35" s="913"/>
      <c r="CY35" s="913"/>
      <c r="CZ35" s="913"/>
    </row>
    <row r="36" spans="1:104" ht="15" customHeight="1">
      <c r="A36" s="913"/>
      <c r="B36" s="926"/>
      <c r="C36" s="931"/>
      <c r="D36" s="932" t="s">
        <v>102</v>
      </c>
      <c r="E36" s="932" t="s">
        <v>103</v>
      </c>
      <c r="F36" s="932" t="s">
        <v>104</v>
      </c>
      <c r="G36" s="933" t="s">
        <v>229</v>
      </c>
      <c r="H36" s="933" t="s">
        <v>230</v>
      </c>
      <c r="I36" s="933" t="s">
        <v>356</v>
      </c>
      <c r="J36" s="934" t="s">
        <v>1086</v>
      </c>
      <c r="K36" s="935" t="s">
        <v>1087</v>
      </c>
      <c r="L36" s="933" t="s">
        <v>1088</v>
      </c>
      <c r="M36" s="932" t="s">
        <v>1279</v>
      </c>
      <c r="N36" s="932" t="s">
        <v>1280</v>
      </c>
      <c r="O36" s="932" t="s">
        <v>1281</v>
      </c>
      <c r="P36" s="932" t="s">
        <v>1282</v>
      </c>
      <c r="Q36" s="932" t="s">
        <v>1284</v>
      </c>
      <c r="R36" s="933" t="s">
        <v>1306</v>
      </c>
      <c r="S36" s="932" t="s">
        <v>1307</v>
      </c>
      <c r="T36" s="932" t="s">
        <v>1308</v>
      </c>
      <c r="U36" s="932" t="s">
        <v>1266</v>
      </c>
      <c r="V36" s="932" t="s">
        <v>1139</v>
      </c>
      <c r="W36" s="933" t="s">
        <v>564</v>
      </c>
      <c r="X36" s="932" t="s">
        <v>565</v>
      </c>
      <c r="Y36" s="932" t="s">
        <v>566</v>
      </c>
      <c r="Z36" s="936" t="s">
        <v>567</v>
      </c>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3"/>
      <c r="AY36" s="913"/>
      <c r="AZ36" s="913"/>
      <c r="BA36" s="913"/>
      <c r="BB36" s="913"/>
      <c r="BC36" s="913"/>
      <c r="BD36" s="913"/>
      <c r="BE36" s="913"/>
      <c r="BF36" s="913"/>
      <c r="BG36" s="913"/>
      <c r="BH36" s="913"/>
      <c r="BI36" s="913"/>
      <c r="BJ36" s="913"/>
      <c r="BK36" s="913"/>
      <c r="BL36" s="913"/>
      <c r="BM36" s="913"/>
      <c r="BN36" s="913"/>
      <c r="BO36" s="913"/>
      <c r="BP36" s="913"/>
      <c r="BQ36" s="913"/>
      <c r="BR36" s="913"/>
      <c r="BS36" s="913"/>
      <c r="BT36" s="913"/>
      <c r="BU36" s="913"/>
      <c r="BV36" s="913"/>
      <c r="BW36" s="913"/>
      <c r="BX36" s="913"/>
      <c r="BY36" s="913"/>
      <c r="BZ36" s="913"/>
      <c r="CA36" s="913"/>
      <c r="CB36" s="913"/>
      <c r="CC36" s="913"/>
      <c r="CD36" s="913"/>
      <c r="CE36" s="913"/>
      <c r="CF36" s="913"/>
      <c r="CG36" s="913"/>
      <c r="CH36" s="913"/>
      <c r="CI36" s="913"/>
      <c r="CJ36" s="913"/>
      <c r="CK36" s="913"/>
      <c r="CL36" s="913"/>
      <c r="CM36" s="913"/>
      <c r="CN36" s="913"/>
      <c r="CO36" s="913"/>
      <c r="CP36" s="913"/>
      <c r="CQ36" s="913"/>
      <c r="CR36" s="913"/>
      <c r="CS36" s="913"/>
      <c r="CT36" s="913"/>
      <c r="CU36" s="913"/>
      <c r="CV36" s="913"/>
      <c r="CW36" s="913"/>
      <c r="CX36" s="913"/>
      <c r="CY36" s="913"/>
      <c r="CZ36" s="913"/>
    </row>
    <row r="37" spans="1:104" ht="15" customHeight="1">
      <c r="A37" s="913"/>
      <c r="B37" s="926"/>
      <c r="C37" s="2943">
        <v>1</v>
      </c>
      <c r="D37" s="937"/>
      <c r="E37" s="937"/>
      <c r="F37" s="937"/>
      <c r="G37" s="938"/>
      <c r="H37" s="938"/>
      <c r="I37" s="938"/>
      <c r="J37" s="939" t="s">
        <v>1389</v>
      </c>
      <c r="K37" s="940" t="s">
        <v>1</v>
      </c>
      <c r="L37" s="940" t="s">
        <v>1</v>
      </c>
      <c r="M37" s="939" t="s">
        <v>1389</v>
      </c>
      <c r="N37" s="940" t="s">
        <v>1</v>
      </c>
      <c r="O37" s="939" t="s">
        <v>1389</v>
      </c>
      <c r="P37" s="940" t="s">
        <v>1</v>
      </c>
      <c r="Q37" s="940" t="s">
        <v>1</v>
      </c>
      <c r="R37" s="939" t="s">
        <v>1389</v>
      </c>
      <c r="S37" s="940" t="s">
        <v>1</v>
      </c>
      <c r="T37" s="940" t="s">
        <v>1</v>
      </c>
      <c r="U37" s="940" t="s">
        <v>1</v>
      </c>
      <c r="V37" s="939" t="s">
        <v>1389</v>
      </c>
      <c r="W37" s="940" t="s">
        <v>1</v>
      </c>
      <c r="X37" s="940"/>
      <c r="Y37" s="939" t="s">
        <v>1389</v>
      </c>
      <c r="Z37" s="941" t="s">
        <v>1389</v>
      </c>
      <c r="AA37" s="913"/>
      <c r="AB37" s="913"/>
      <c r="AC37" s="913"/>
      <c r="AD37" s="913"/>
      <c r="AE37" s="913"/>
      <c r="AF37" s="913"/>
      <c r="AG37" s="913"/>
      <c r="AH37" s="913"/>
      <c r="AI37" s="913"/>
      <c r="AJ37" s="913"/>
      <c r="AK37" s="913"/>
      <c r="AL37" s="913"/>
      <c r="AM37" s="913"/>
      <c r="AN37" s="913"/>
      <c r="AO37" s="913"/>
      <c r="AP37" s="913"/>
      <c r="AQ37" s="913"/>
      <c r="AR37" s="913"/>
      <c r="AS37" s="913"/>
      <c r="AT37" s="913"/>
      <c r="AU37" s="913"/>
      <c r="AV37" s="913"/>
      <c r="AW37" s="913"/>
      <c r="AX37" s="913"/>
      <c r="AY37" s="913"/>
      <c r="AZ37" s="913"/>
      <c r="BA37" s="913"/>
      <c r="BB37" s="913"/>
      <c r="BC37" s="913"/>
      <c r="BD37" s="913"/>
      <c r="BE37" s="913"/>
      <c r="BF37" s="913"/>
      <c r="BG37" s="913"/>
      <c r="BH37" s="913"/>
      <c r="BI37" s="913"/>
      <c r="BJ37" s="913"/>
      <c r="BK37" s="913"/>
      <c r="BL37" s="913"/>
      <c r="BM37" s="913"/>
      <c r="BN37" s="913"/>
      <c r="BO37" s="913"/>
      <c r="BP37" s="913"/>
      <c r="BQ37" s="913"/>
      <c r="BR37" s="913"/>
      <c r="BS37" s="913"/>
      <c r="BT37" s="913"/>
      <c r="BU37" s="913"/>
      <c r="BV37" s="913"/>
      <c r="BW37" s="913"/>
      <c r="BX37" s="913"/>
      <c r="BY37" s="913"/>
      <c r="BZ37" s="913"/>
      <c r="CA37" s="913"/>
      <c r="CB37" s="913"/>
      <c r="CC37" s="913"/>
      <c r="CD37" s="913"/>
      <c r="CE37" s="913"/>
      <c r="CF37" s="913"/>
      <c r="CG37" s="913"/>
      <c r="CH37" s="913"/>
      <c r="CI37" s="913"/>
      <c r="CJ37" s="913"/>
      <c r="CK37" s="913"/>
      <c r="CL37" s="913"/>
      <c r="CM37" s="913"/>
      <c r="CN37" s="913"/>
      <c r="CO37" s="913"/>
      <c r="CP37" s="913"/>
      <c r="CQ37" s="913"/>
      <c r="CR37" s="913"/>
      <c r="CS37" s="913"/>
      <c r="CT37" s="913"/>
      <c r="CU37" s="913"/>
      <c r="CV37" s="913"/>
      <c r="CW37" s="913"/>
      <c r="CX37" s="913"/>
      <c r="CY37" s="913"/>
      <c r="CZ37" s="913"/>
    </row>
    <row r="38" spans="1:104" ht="16.5" customHeight="1">
      <c r="A38" s="913"/>
      <c r="B38" s="926"/>
      <c r="C38" s="2944"/>
      <c r="D38" s="942"/>
      <c r="E38" s="942"/>
      <c r="F38" s="942"/>
      <c r="G38" s="942"/>
      <c r="H38" s="942"/>
      <c r="I38" s="942"/>
      <c r="J38" s="943" t="s">
        <v>1300</v>
      </c>
      <c r="K38" s="944"/>
      <c r="L38" s="945" t="str">
        <f>IFERROR(IF(K38/IF(#REF!="","",IF(#REF!=#REF!,$AA$9,IF(#REF!=#REF!,$AA$10,$AA$11)))&gt;1,1,ROUNDUP(K38/IF(#REF!="","",IF(#REF!=#REF!,$AA$9,IF(#REF!=#REF!,$AA$10,$AA$11))),1)),"")</f>
        <v/>
      </c>
      <c r="M38" s="942"/>
      <c r="N38" s="944" t="str">
        <f>IFERROR(#REF!*M38,"")</f>
        <v/>
      </c>
      <c r="O38" s="942"/>
      <c r="P38" s="942"/>
      <c r="Q38" s="942"/>
      <c r="R38" s="942"/>
      <c r="S38" s="942"/>
      <c r="T38" s="942"/>
      <c r="U38" s="942"/>
      <c r="V38" s="942"/>
      <c r="W38" s="942"/>
      <c r="X38" s="942"/>
      <c r="Y38" s="942"/>
      <c r="Z38" s="946"/>
      <c r="AA38" s="913"/>
      <c r="AB38" s="913"/>
      <c r="AC38" s="913"/>
      <c r="AD38" s="913"/>
      <c r="AE38" s="913"/>
      <c r="AF38" s="913"/>
      <c r="AG38" s="913"/>
      <c r="AH38" s="913"/>
      <c r="AI38" s="913"/>
      <c r="AJ38" s="913"/>
      <c r="AK38" s="913"/>
      <c r="AL38" s="913"/>
      <c r="AM38" s="913"/>
      <c r="AN38" s="913"/>
      <c r="AO38" s="913"/>
      <c r="AP38" s="913"/>
      <c r="AQ38" s="913"/>
      <c r="AR38" s="913"/>
      <c r="AS38" s="913"/>
      <c r="AT38" s="913"/>
      <c r="AU38" s="913"/>
      <c r="AV38" s="913"/>
      <c r="AW38" s="913"/>
      <c r="AX38" s="913"/>
      <c r="AY38" s="913"/>
      <c r="AZ38" s="913"/>
      <c r="BA38" s="913"/>
      <c r="BB38" s="913"/>
      <c r="BC38" s="913"/>
      <c r="BD38" s="913"/>
      <c r="BE38" s="913"/>
      <c r="BF38" s="913"/>
      <c r="BG38" s="913"/>
      <c r="BH38" s="913"/>
      <c r="BI38" s="913"/>
      <c r="BJ38" s="913"/>
      <c r="BK38" s="913"/>
      <c r="BL38" s="913"/>
      <c r="BM38" s="913"/>
      <c r="BN38" s="913"/>
      <c r="BO38" s="913"/>
      <c r="BP38" s="913"/>
      <c r="BQ38" s="913"/>
      <c r="BR38" s="913"/>
      <c r="BS38" s="913"/>
      <c r="BT38" s="913"/>
      <c r="BU38" s="913"/>
      <c r="BV38" s="913"/>
      <c r="BW38" s="913"/>
      <c r="BX38" s="913"/>
      <c r="BY38" s="913"/>
      <c r="BZ38" s="913"/>
      <c r="CA38" s="913"/>
      <c r="CB38" s="913"/>
      <c r="CC38" s="913"/>
      <c r="CD38" s="913"/>
      <c r="CE38" s="913"/>
      <c r="CF38" s="913"/>
      <c r="CG38" s="913"/>
      <c r="CH38" s="913"/>
      <c r="CI38" s="913"/>
      <c r="CJ38" s="913"/>
      <c r="CK38" s="913"/>
      <c r="CL38" s="913"/>
      <c r="CM38" s="913"/>
      <c r="CN38" s="913"/>
      <c r="CO38" s="913"/>
      <c r="CP38" s="913"/>
      <c r="CQ38" s="913"/>
      <c r="CR38" s="913"/>
      <c r="CS38" s="913"/>
      <c r="CT38" s="913"/>
      <c r="CU38" s="913"/>
      <c r="CV38" s="913"/>
      <c r="CW38" s="913"/>
      <c r="CX38" s="913"/>
      <c r="CY38" s="913"/>
      <c r="CZ38" s="913"/>
    </row>
    <row r="39" spans="1:104" ht="16.5" customHeight="1">
      <c r="A39" s="913"/>
      <c r="B39" s="926"/>
      <c r="C39" s="947">
        <v>2</v>
      </c>
      <c r="D39" s="948"/>
      <c r="E39" s="948"/>
      <c r="F39" s="948"/>
      <c r="G39" s="948"/>
      <c r="H39" s="948"/>
      <c r="I39" s="948"/>
      <c r="J39" s="949" t="s">
        <v>1300</v>
      </c>
      <c r="K39" s="950"/>
      <c r="L39" s="951" t="str">
        <f>IFERROR(IF(K39/IF(#REF!="","",IF(#REF!=#REF!,$AA$9,IF(#REF!=#REF!,$AA$10,$AA$11)))&gt;1,1,ROUNDUP(K39/IF(#REF!="","",IF(#REF!=#REF!,$AA$9,IF(#REF!=#REF!,$AA$10,$AA$11))),1)),"")</f>
        <v/>
      </c>
      <c r="M39" s="948"/>
      <c r="N39" s="950" t="str">
        <f>IFERROR(#REF!*M39,"")</f>
        <v/>
      </c>
      <c r="O39" s="948"/>
      <c r="P39" s="948"/>
      <c r="Q39" s="948"/>
      <c r="R39" s="948"/>
      <c r="S39" s="948"/>
      <c r="T39" s="948"/>
      <c r="U39" s="948"/>
      <c r="V39" s="948"/>
      <c r="W39" s="948"/>
      <c r="X39" s="948"/>
      <c r="Y39" s="948"/>
      <c r="Z39" s="948"/>
      <c r="AA39" s="913"/>
      <c r="AB39" s="913"/>
      <c r="AC39" s="913"/>
      <c r="AD39" s="913"/>
      <c r="AE39" s="913"/>
      <c r="AF39" s="913"/>
      <c r="AG39" s="913"/>
      <c r="AH39" s="913"/>
      <c r="AI39" s="913"/>
      <c r="AJ39" s="913"/>
      <c r="AK39" s="913"/>
      <c r="AL39" s="913"/>
      <c r="AM39" s="913"/>
      <c r="AN39" s="913"/>
      <c r="AO39" s="913"/>
      <c r="AP39" s="913"/>
      <c r="AQ39" s="913"/>
      <c r="AR39" s="913"/>
      <c r="AS39" s="913"/>
      <c r="AT39" s="913"/>
      <c r="AU39" s="913"/>
      <c r="AV39" s="913"/>
      <c r="AW39" s="913"/>
      <c r="AX39" s="913"/>
      <c r="AY39" s="913"/>
      <c r="AZ39" s="913"/>
      <c r="BA39" s="913"/>
      <c r="BB39" s="913"/>
      <c r="BC39" s="913"/>
      <c r="BD39" s="913"/>
      <c r="BE39" s="913"/>
      <c r="BF39" s="913"/>
      <c r="BG39" s="913"/>
      <c r="BH39" s="913"/>
      <c r="BI39" s="913"/>
      <c r="BJ39" s="913"/>
      <c r="BK39" s="913"/>
      <c r="BL39" s="913"/>
      <c r="BM39" s="913"/>
      <c r="BN39" s="913"/>
      <c r="BO39" s="913"/>
      <c r="BP39" s="913"/>
      <c r="BQ39" s="913"/>
      <c r="BR39" s="913"/>
      <c r="BS39" s="913"/>
      <c r="BT39" s="913"/>
      <c r="BU39" s="913"/>
      <c r="BV39" s="913"/>
      <c r="BW39" s="913"/>
      <c r="BX39" s="913"/>
      <c r="BY39" s="913"/>
      <c r="BZ39" s="913"/>
      <c r="CA39" s="913"/>
      <c r="CB39" s="913"/>
      <c r="CC39" s="913"/>
      <c r="CD39" s="913"/>
      <c r="CE39" s="913"/>
      <c r="CF39" s="913"/>
      <c r="CG39" s="913"/>
      <c r="CH39" s="913"/>
      <c r="CI39" s="913"/>
      <c r="CJ39" s="913"/>
      <c r="CK39" s="913"/>
      <c r="CL39" s="913"/>
      <c r="CM39" s="913"/>
      <c r="CN39" s="913"/>
      <c r="CO39" s="913"/>
      <c r="CP39" s="913"/>
      <c r="CQ39" s="913"/>
      <c r="CR39" s="913"/>
      <c r="CS39" s="913"/>
      <c r="CT39" s="913"/>
      <c r="CU39" s="913"/>
      <c r="CV39" s="913"/>
      <c r="CW39" s="913"/>
      <c r="CX39" s="913"/>
      <c r="CY39" s="913"/>
      <c r="CZ39" s="913"/>
    </row>
    <row r="40" spans="1:104" ht="16.5" customHeight="1">
      <c r="A40" s="913"/>
      <c r="B40" s="926"/>
      <c r="C40" s="947">
        <v>3</v>
      </c>
      <c r="D40" s="948"/>
      <c r="E40" s="948"/>
      <c r="F40" s="948"/>
      <c r="G40" s="948"/>
      <c r="H40" s="948"/>
      <c r="I40" s="948"/>
      <c r="J40" s="949" t="s">
        <v>1300</v>
      </c>
      <c r="K40" s="950"/>
      <c r="L40" s="951" t="str">
        <f>IFERROR(IF(K40/IF(#REF!="","",IF(#REF!=#REF!,$AA$9,IF(#REF!=#REF!,$AA$10,$AA$11)))&gt;1,1,ROUNDUP(K40/IF(#REF!="","",IF(#REF!=#REF!,$AA$9,IF(#REF!=#REF!,$AA$10,$AA$11))),1)),"")</f>
        <v/>
      </c>
      <c r="M40" s="948"/>
      <c r="N40" s="950" t="str">
        <f>IFERROR(#REF!*M40,"")</f>
        <v/>
      </c>
      <c r="O40" s="948"/>
      <c r="P40" s="948"/>
      <c r="Q40" s="948"/>
      <c r="R40" s="948"/>
      <c r="S40" s="948"/>
      <c r="T40" s="948"/>
      <c r="U40" s="948"/>
      <c r="V40" s="948"/>
      <c r="W40" s="948"/>
      <c r="X40" s="948"/>
      <c r="Y40" s="948"/>
      <c r="Z40" s="948"/>
      <c r="AA40" s="913"/>
      <c r="AB40" s="913"/>
      <c r="AC40" s="913"/>
      <c r="AD40" s="913"/>
      <c r="AE40" s="913"/>
      <c r="AF40" s="913"/>
      <c r="AG40" s="913"/>
      <c r="AH40" s="913"/>
      <c r="AI40" s="913"/>
      <c r="AJ40" s="913"/>
      <c r="AK40" s="913"/>
      <c r="AL40" s="913"/>
      <c r="AM40" s="913"/>
      <c r="AN40" s="913"/>
      <c r="AO40" s="913"/>
      <c r="AP40" s="913"/>
      <c r="AQ40" s="913"/>
      <c r="AR40" s="913"/>
      <c r="AS40" s="913"/>
      <c r="AT40" s="913"/>
      <c r="AU40" s="913"/>
      <c r="AV40" s="913"/>
      <c r="AW40" s="913"/>
      <c r="AX40" s="913"/>
      <c r="AY40" s="913"/>
      <c r="AZ40" s="913"/>
      <c r="BA40" s="913"/>
      <c r="BB40" s="913"/>
      <c r="BC40" s="913"/>
      <c r="BD40" s="913"/>
      <c r="BE40" s="913"/>
      <c r="BF40" s="913"/>
      <c r="BG40" s="913"/>
      <c r="BH40" s="913"/>
      <c r="BI40" s="913"/>
      <c r="BJ40" s="913"/>
      <c r="BK40" s="913"/>
      <c r="BL40" s="913"/>
      <c r="BM40" s="913"/>
      <c r="BN40" s="913"/>
      <c r="BO40" s="913"/>
      <c r="BP40" s="913"/>
      <c r="BQ40" s="913"/>
      <c r="BR40" s="913"/>
      <c r="BS40" s="913"/>
      <c r="BT40" s="913"/>
      <c r="BU40" s="913"/>
      <c r="BV40" s="913"/>
      <c r="BW40" s="913"/>
      <c r="BX40" s="913"/>
      <c r="BY40" s="913"/>
      <c r="BZ40" s="913"/>
      <c r="CA40" s="913"/>
      <c r="CB40" s="913"/>
      <c r="CC40" s="913"/>
      <c r="CD40" s="913"/>
      <c r="CE40" s="913"/>
      <c r="CF40" s="913"/>
      <c r="CG40" s="913"/>
      <c r="CH40" s="913"/>
      <c r="CI40" s="913"/>
      <c r="CJ40" s="913"/>
      <c r="CK40" s="913"/>
      <c r="CL40" s="913"/>
      <c r="CM40" s="913"/>
      <c r="CN40" s="913"/>
      <c r="CO40" s="913"/>
      <c r="CP40" s="913"/>
      <c r="CQ40" s="913"/>
      <c r="CR40" s="913"/>
      <c r="CS40" s="913"/>
      <c r="CT40" s="913"/>
      <c r="CU40" s="913"/>
      <c r="CV40" s="913"/>
      <c r="CW40" s="913"/>
      <c r="CX40" s="913"/>
      <c r="CY40" s="913"/>
      <c r="CZ40" s="913"/>
    </row>
    <row r="41" spans="1:104" ht="16.5" customHeight="1">
      <c r="A41" s="913"/>
      <c r="B41" s="926"/>
      <c r="C41" s="947">
        <v>4</v>
      </c>
      <c r="D41" s="948"/>
      <c r="E41" s="948"/>
      <c r="F41" s="948"/>
      <c r="G41" s="948"/>
      <c r="H41" s="948"/>
      <c r="I41" s="948"/>
      <c r="J41" s="949" t="s">
        <v>1300</v>
      </c>
      <c r="K41" s="950"/>
      <c r="L41" s="951" t="str">
        <f>IFERROR(IF(K41/IF(#REF!="","",IF(#REF!=#REF!,$AA$9,IF(#REF!=#REF!,$AA$10,$AA$11)))&gt;1,1,ROUNDUP(K41/IF(#REF!="","",IF(#REF!=#REF!,$AA$9,IF(#REF!=#REF!,$AA$10,$AA$11))),1)),"")</f>
        <v/>
      </c>
      <c r="M41" s="948"/>
      <c r="N41" s="950" t="str">
        <f>IFERROR(#REF!*M41,"")</f>
        <v/>
      </c>
      <c r="O41" s="948"/>
      <c r="P41" s="948"/>
      <c r="Q41" s="948"/>
      <c r="R41" s="948"/>
      <c r="S41" s="948"/>
      <c r="T41" s="948"/>
      <c r="U41" s="948"/>
      <c r="V41" s="948"/>
      <c r="W41" s="948"/>
      <c r="X41" s="948"/>
      <c r="Y41" s="948"/>
      <c r="Z41" s="948"/>
      <c r="AA41" s="913"/>
      <c r="AB41" s="913"/>
      <c r="AC41" s="913"/>
      <c r="AD41" s="913"/>
      <c r="AE41" s="913"/>
      <c r="AF41" s="913"/>
      <c r="AG41" s="913"/>
      <c r="AH41" s="913"/>
      <c r="AI41" s="913"/>
      <c r="AJ41" s="913"/>
      <c r="AK41" s="913"/>
      <c r="AL41" s="913"/>
      <c r="AM41" s="913"/>
      <c r="AN41" s="913"/>
      <c r="AO41" s="913"/>
      <c r="AP41" s="913"/>
      <c r="AQ41" s="913"/>
      <c r="AR41" s="913"/>
      <c r="AS41" s="913"/>
      <c r="AT41" s="913"/>
      <c r="AU41" s="913"/>
      <c r="AV41" s="913"/>
      <c r="AW41" s="913"/>
      <c r="AX41" s="913"/>
      <c r="AY41" s="913"/>
      <c r="AZ41" s="913"/>
      <c r="BA41" s="913"/>
      <c r="BB41" s="913"/>
      <c r="BC41" s="913"/>
      <c r="BD41" s="913"/>
      <c r="BE41" s="913"/>
      <c r="BF41" s="913"/>
      <c r="BG41" s="913"/>
      <c r="BH41" s="913"/>
      <c r="BI41" s="913"/>
      <c r="BJ41" s="913"/>
      <c r="BK41" s="913"/>
      <c r="BL41" s="913"/>
      <c r="BM41" s="913"/>
      <c r="BN41" s="913"/>
      <c r="BO41" s="913"/>
      <c r="BP41" s="913"/>
      <c r="BQ41" s="913"/>
      <c r="BR41" s="913"/>
      <c r="BS41" s="913"/>
      <c r="BT41" s="913"/>
      <c r="BU41" s="913"/>
      <c r="BV41" s="913"/>
      <c r="BW41" s="913"/>
      <c r="BX41" s="913"/>
      <c r="BY41" s="913"/>
      <c r="BZ41" s="913"/>
      <c r="CA41" s="913"/>
      <c r="CB41" s="913"/>
      <c r="CC41" s="913"/>
      <c r="CD41" s="913"/>
      <c r="CE41" s="913"/>
      <c r="CF41" s="913"/>
      <c r="CG41" s="913"/>
      <c r="CH41" s="913"/>
      <c r="CI41" s="913"/>
      <c r="CJ41" s="913"/>
      <c r="CK41" s="913"/>
      <c r="CL41" s="913"/>
      <c r="CM41" s="913"/>
      <c r="CN41" s="913"/>
      <c r="CO41" s="913"/>
      <c r="CP41" s="913"/>
      <c r="CQ41" s="913"/>
      <c r="CR41" s="913"/>
      <c r="CS41" s="913"/>
      <c r="CT41" s="913"/>
      <c r="CU41" s="913"/>
      <c r="CV41" s="913"/>
      <c r="CW41" s="913"/>
      <c r="CX41" s="913"/>
      <c r="CY41" s="913"/>
      <c r="CZ41" s="913"/>
    </row>
    <row r="42" spans="1:104" ht="16.5" customHeight="1">
      <c r="A42" s="913"/>
      <c r="B42" s="926"/>
      <c r="C42" s="947">
        <v>5</v>
      </c>
      <c r="D42" s="948"/>
      <c r="E42" s="948"/>
      <c r="F42" s="948"/>
      <c r="G42" s="948"/>
      <c r="H42" s="948"/>
      <c r="I42" s="948"/>
      <c r="J42" s="949" t="s">
        <v>1300</v>
      </c>
      <c r="K42" s="950"/>
      <c r="L42" s="951" t="str">
        <f>IFERROR(IF(K42/IF(#REF!="","",IF(#REF!=#REF!,$AA$9,IF(#REF!=#REF!,$AA$10,$AA$11)))&gt;1,1,ROUNDUP(K42/IF(#REF!="","",IF(#REF!=#REF!,$AA$9,IF(#REF!=#REF!,$AA$10,$AA$11))),1)),"")</f>
        <v/>
      </c>
      <c r="M42" s="948"/>
      <c r="N42" s="950" t="str">
        <f>IFERROR(#REF!*M42,"")</f>
        <v/>
      </c>
      <c r="O42" s="948"/>
      <c r="P42" s="948"/>
      <c r="Q42" s="948"/>
      <c r="R42" s="948"/>
      <c r="S42" s="948"/>
      <c r="T42" s="948"/>
      <c r="U42" s="948"/>
      <c r="V42" s="948"/>
      <c r="W42" s="948"/>
      <c r="X42" s="948"/>
      <c r="Y42" s="948"/>
      <c r="Z42" s="948"/>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3"/>
      <c r="AY42" s="913"/>
      <c r="AZ42" s="913"/>
      <c r="BA42" s="913"/>
      <c r="BB42" s="913"/>
      <c r="BC42" s="913"/>
      <c r="BD42" s="913"/>
      <c r="BE42" s="913"/>
      <c r="BF42" s="913"/>
      <c r="BG42" s="913"/>
      <c r="BH42" s="913"/>
      <c r="BI42" s="913"/>
      <c r="BJ42" s="913"/>
      <c r="BK42" s="913"/>
      <c r="BL42" s="913"/>
      <c r="BM42" s="913"/>
      <c r="BN42" s="913"/>
      <c r="BO42" s="913"/>
      <c r="BP42" s="913"/>
      <c r="BQ42" s="913"/>
      <c r="BR42" s="913"/>
      <c r="BS42" s="913"/>
      <c r="BT42" s="913"/>
      <c r="BU42" s="913"/>
      <c r="BV42" s="913"/>
      <c r="BW42" s="913"/>
      <c r="BX42" s="913"/>
      <c r="BY42" s="913"/>
      <c r="BZ42" s="913"/>
      <c r="CA42" s="913"/>
      <c r="CB42" s="913"/>
      <c r="CC42" s="913"/>
      <c r="CD42" s="913"/>
      <c r="CE42" s="913"/>
      <c r="CF42" s="913"/>
      <c r="CG42" s="913"/>
      <c r="CH42" s="913"/>
      <c r="CI42" s="913"/>
      <c r="CJ42" s="913"/>
      <c r="CK42" s="913"/>
      <c r="CL42" s="913"/>
      <c r="CM42" s="913"/>
      <c r="CN42" s="913"/>
      <c r="CO42" s="913"/>
      <c r="CP42" s="913"/>
      <c r="CQ42" s="913"/>
      <c r="CR42" s="913"/>
      <c r="CS42" s="913"/>
      <c r="CT42" s="913"/>
      <c r="CU42" s="913"/>
      <c r="CV42" s="913"/>
      <c r="CW42" s="913"/>
      <c r="CX42" s="913"/>
      <c r="CY42" s="913"/>
      <c r="CZ42" s="913"/>
    </row>
    <row r="43" spans="1:104" ht="16.5" customHeight="1">
      <c r="A43" s="913"/>
      <c r="B43" s="926"/>
      <c r="C43" s="947">
        <v>6</v>
      </c>
      <c r="D43" s="948"/>
      <c r="E43" s="948"/>
      <c r="F43" s="948"/>
      <c r="G43" s="948"/>
      <c r="H43" s="948"/>
      <c r="I43" s="948"/>
      <c r="J43" s="949" t="s">
        <v>1300</v>
      </c>
      <c r="K43" s="950"/>
      <c r="L43" s="951" t="str">
        <f>IFERROR(IF(K43/IF(#REF!="","",IF(#REF!=#REF!,$AA$9,IF(#REF!=#REF!,$AA$10,$AA$11)))&gt;1,1,ROUNDUP(K43/IF(#REF!="","",IF(#REF!=#REF!,$AA$9,IF(#REF!=#REF!,$AA$10,$AA$11))),1)),"")</f>
        <v/>
      </c>
      <c r="M43" s="948"/>
      <c r="N43" s="950" t="str">
        <f>IFERROR(#REF!*M43,"")</f>
        <v/>
      </c>
      <c r="O43" s="948"/>
      <c r="P43" s="948"/>
      <c r="Q43" s="948"/>
      <c r="R43" s="948"/>
      <c r="S43" s="948"/>
      <c r="T43" s="948"/>
      <c r="U43" s="948"/>
      <c r="V43" s="948"/>
      <c r="W43" s="948"/>
      <c r="X43" s="948"/>
      <c r="Y43" s="948"/>
      <c r="Z43" s="948"/>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3"/>
      <c r="AY43" s="913"/>
      <c r="AZ43" s="913"/>
      <c r="BA43" s="913"/>
      <c r="BB43" s="913"/>
      <c r="BC43" s="913"/>
      <c r="BD43" s="913"/>
      <c r="BE43" s="913"/>
      <c r="BF43" s="913"/>
      <c r="BG43" s="913"/>
      <c r="BH43" s="913"/>
      <c r="BI43" s="913"/>
      <c r="BJ43" s="913"/>
      <c r="BK43" s="913"/>
      <c r="BL43" s="913"/>
      <c r="BM43" s="913"/>
      <c r="BN43" s="913"/>
      <c r="BO43" s="913"/>
      <c r="BP43" s="913"/>
      <c r="BQ43" s="913"/>
      <c r="BR43" s="913"/>
      <c r="BS43" s="913"/>
      <c r="BT43" s="913"/>
      <c r="BU43" s="913"/>
      <c r="BV43" s="913"/>
      <c r="BW43" s="913"/>
      <c r="BX43" s="913"/>
      <c r="BY43" s="913"/>
      <c r="BZ43" s="913"/>
      <c r="CA43" s="913"/>
      <c r="CB43" s="913"/>
      <c r="CC43" s="913"/>
      <c r="CD43" s="913"/>
      <c r="CE43" s="913"/>
      <c r="CF43" s="913"/>
      <c r="CG43" s="913"/>
      <c r="CH43" s="913"/>
      <c r="CI43" s="913"/>
      <c r="CJ43" s="913"/>
      <c r="CK43" s="913"/>
      <c r="CL43" s="913"/>
      <c r="CM43" s="913"/>
      <c r="CN43" s="913"/>
      <c r="CO43" s="913"/>
      <c r="CP43" s="913"/>
      <c r="CQ43" s="913"/>
      <c r="CR43" s="913"/>
      <c r="CS43" s="913"/>
      <c r="CT43" s="913"/>
      <c r="CU43" s="913"/>
      <c r="CV43" s="913"/>
      <c r="CW43" s="913"/>
      <c r="CX43" s="913"/>
      <c r="CY43" s="913"/>
      <c r="CZ43" s="913"/>
    </row>
    <row r="44" spans="1:104" ht="16.5" customHeight="1">
      <c r="A44" s="913"/>
      <c r="B44" s="926"/>
      <c r="C44" s="947">
        <v>7</v>
      </c>
      <c r="D44" s="948"/>
      <c r="E44" s="948"/>
      <c r="F44" s="948"/>
      <c r="G44" s="948"/>
      <c r="H44" s="948"/>
      <c r="I44" s="948"/>
      <c r="J44" s="949" t="s">
        <v>1300</v>
      </c>
      <c r="K44" s="950"/>
      <c r="L44" s="951" t="str">
        <f>IFERROR(IF(K44/IF(#REF!="","",IF(#REF!=#REF!,$AA$9,IF(#REF!=#REF!,$AA$10,$AA$11)))&gt;1,1,ROUNDUP(K44/IF(#REF!="","",IF(#REF!=#REF!,$AA$9,IF(#REF!=#REF!,$AA$10,$AA$11))),1)),"")</f>
        <v/>
      </c>
      <c r="M44" s="948"/>
      <c r="N44" s="950" t="str">
        <f>IFERROR(#REF!*M44,"")</f>
        <v/>
      </c>
      <c r="O44" s="948"/>
      <c r="P44" s="948"/>
      <c r="Q44" s="948"/>
      <c r="R44" s="948"/>
      <c r="S44" s="948"/>
      <c r="T44" s="948"/>
      <c r="U44" s="948"/>
      <c r="V44" s="948"/>
      <c r="W44" s="948"/>
      <c r="X44" s="948"/>
      <c r="Y44" s="948"/>
      <c r="Z44" s="948"/>
      <c r="AA44" s="913"/>
      <c r="AB44" s="913"/>
      <c r="AC44" s="913"/>
      <c r="AD44" s="913"/>
      <c r="AE44" s="913"/>
      <c r="AF44" s="913"/>
      <c r="AG44" s="913"/>
      <c r="AH44" s="913"/>
      <c r="AI44" s="913"/>
      <c r="AJ44" s="913"/>
      <c r="AK44" s="913"/>
      <c r="AL44" s="913"/>
      <c r="AM44" s="913"/>
      <c r="AN44" s="913"/>
      <c r="AO44" s="913"/>
      <c r="AP44" s="913"/>
      <c r="AQ44" s="913"/>
      <c r="AR44" s="913"/>
      <c r="AS44" s="913"/>
      <c r="AT44" s="913"/>
      <c r="AU44" s="913"/>
      <c r="AV44" s="913"/>
      <c r="AW44" s="913"/>
      <c r="AX44" s="913"/>
      <c r="AY44" s="913"/>
      <c r="AZ44" s="913"/>
      <c r="BA44" s="913"/>
      <c r="BB44" s="913"/>
      <c r="BC44" s="913"/>
      <c r="BD44" s="913"/>
      <c r="BE44" s="913"/>
      <c r="BF44" s="913"/>
      <c r="BG44" s="913"/>
      <c r="BH44" s="913"/>
      <c r="BI44" s="913"/>
      <c r="BJ44" s="913"/>
      <c r="BK44" s="913"/>
      <c r="BL44" s="913"/>
      <c r="BM44" s="913"/>
      <c r="BN44" s="913"/>
      <c r="BO44" s="913"/>
      <c r="BP44" s="913"/>
      <c r="BQ44" s="913"/>
      <c r="BR44" s="913"/>
      <c r="BS44" s="913"/>
      <c r="BT44" s="913"/>
      <c r="BU44" s="913"/>
      <c r="BV44" s="913"/>
      <c r="BW44" s="913"/>
      <c r="BX44" s="913"/>
      <c r="BY44" s="913"/>
      <c r="BZ44" s="913"/>
      <c r="CA44" s="913"/>
      <c r="CB44" s="913"/>
      <c r="CC44" s="913"/>
      <c r="CD44" s="913"/>
      <c r="CE44" s="913"/>
      <c r="CF44" s="913"/>
      <c r="CG44" s="913"/>
      <c r="CH44" s="913"/>
      <c r="CI44" s="913"/>
      <c r="CJ44" s="913"/>
      <c r="CK44" s="913"/>
      <c r="CL44" s="913"/>
      <c r="CM44" s="913"/>
      <c r="CN44" s="913"/>
      <c r="CO44" s="913"/>
      <c r="CP44" s="913"/>
      <c r="CQ44" s="913"/>
      <c r="CR44" s="913"/>
      <c r="CS44" s="913"/>
      <c r="CT44" s="913"/>
      <c r="CU44" s="913"/>
      <c r="CV44" s="913"/>
      <c r="CW44" s="913"/>
      <c r="CX44" s="913"/>
      <c r="CY44" s="913"/>
      <c r="CZ44" s="913"/>
    </row>
    <row r="45" spans="1:104" ht="16.5" customHeight="1">
      <c r="A45" s="913"/>
      <c r="B45" s="926"/>
      <c r="C45" s="947">
        <v>8</v>
      </c>
      <c r="D45" s="948"/>
      <c r="E45" s="948"/>
      <c r="F45" s="948"/>
      <c r="G45" s="948"/>
      <c r="H45" s="948"/>
      <c r="I45" s="948"/>
      <c r="J45" s="949" t="s">
        <v>1300</v>
      </c>
      <c r="K45" s="950"/>
      <c r="L45" s="951" t="str">
        <f>IFERROR(IF(K45/IF(#REF!="","",IF(#REF!=#REF!,$AA$9,IF(#REF!=#REF!,$AA$10,$AA$11)))&gt;1,1,ROUNDUP(K45/IF(#REF!="","",IF(#REF!=#REF!,$AA$9,IF(#REF!=#REF!,$AA$10,$AA$11))),1)),"")</f>
        <v/>
      </c>
      <c r="M45" s="948"/>
      <c r="N45" s="950" t="str">
        <f>IFERROR(#REF!*M45,"")</f>
        <v/>
      </c>
      <c r="O45" s="948"/>
      <c r="P45" s="948"/>
      <c r="Q45" s="948"/>
      <c r="R45" s="948"/>
      <c r="S45" s="948"/>
      <c r="T45" s="948"/>
      <c r="U45" s="948"/>
      <c r="V45" s="948"/>
      <c r="W45" s="948"/>
      <c r="X45" s="948"/>
      <c r="Y45" s="948"/>
      <c r="Z45" s="948"/>
      <c r="AA45" s="913"/>
      <c r="AB45" s="913"/>
      <c r="AC45" s="913"/>
      <c r="AD45" s="913"/>
      <c r="AE45" s="913"/>
      <c r="AF45" s="913"/>
      <c r="AG45" s="913"/>
      <c r="AH45" s="913"/>
      <c r="AI45" s="913"/>
      <c r="AJ45" s="913"/>
      <c r="AK45" s="913"/>
      <c r="AL45" s="913"/>
      <c r="AM45" s="913"/>
      <c r="AN45" s="913"/>
      <c r="AO45" s="913"/>
      <c r="AP45" s="913"/>
      <c r="AQ45" s="913"/>
      <c r="AR45" s="913"/>
      <c r="AS45" s="913"/>
      <c r="AT45" s="913"/>
      <c r="AU45" s="913"/>
      <c r="AV45" s="913"/>
      <c r="AW45" s="913"/>
      <c r="AX45" s="913"/>
      <c r="AY45" s="913"/>
      <c r="AZ45" s="913"/>
      <c r="BA45" s="913"/>
      <c r="BB45" s="913"/>
      <c r="BC45" s="913"/>
      <c r="BD45" s="913"/>
      <c r="BE45" s="913"/>
      <c r="BF45" s="913"/>
      <c r="BG45" s="913"/>
      <c r="BH45" s="913"/>
      <c r="BI45" s="913"/>
      <c r="BJ45" s="913"/>
      <c r="BK45" s="913"/>
      <c r="BL45" s="913"/>
      <c r="BM45" s="913"/>
      <c r="BN45" s="913"/>
      <c r="BO45" s="913"/>
      <c r="BP45" s="913"/>
      <c r="BQ45" s="913"/>
      <c r="BR45" s="913"/>
      <c r="BS45" s="913"/>
      <c r="BT45" s="913"/>
      <c r="BU45" s="913"/>
      <c r="BV45" s="913"/>
      <c r="BW45" s="913"/>
      <c r="BX45" s="913"/>
      <c r="BY45" s="913"/>
      <c r="BZ45" s="913"/>
      <c r="CA45" s="913"/>
      <c r="CB45" s="913"/>
      <c r="CC45" s="913"/>
      <c r="CD45" s="913"/>
      <c r="CE45" s="913"/>
      <c r="CF45" s="913"/>
      <c r="CG45" s="913"/>
      <c r="CH45" s="913"/>
      <c r="CI45" s="913"/>
      <c r="CJ45" s="913"/>
      <c r="CK45" s="913"/>
      <c r="CL45" s="913"/>
      <c r="CM45" s="913"/>
      <c r="CN45" s="913"/>
      <c r="CO45" s="913"/>
      <c r="CP45" s="913"/>
      <c r="CQ45" s="913"/>
      <c r="CR45" s="913"/>
      <c r="CS45" s="913"/>
      <c r="CT45" s="913"/>
      <c r="CU45" s="913"/>
      <c r="CV45" s="913"/>
      <c r="CW45" s="913"/>
      <c r="CX45" s="913"/>
      <c r="CY45" s="913"/>
      <c r="CZ45" s="913"/>
    </row>
    <row r="46" spans="1:104" ht="14.25" customHeight="1">
      <c r="A46" s="913"/>
      <c r="B46" s="926"/>
      <c r="C46" s="947">
        <v>9</v>
      </c>
      <c r="D46" s="948"/>
      <c r="E46" s="948"/>
      <c r="F46" s="948"/>
      <c r="G46" s="948"/>
      <c r="H46" s="948"/>
      <c r="I46" s="948"/>
      <c r="J46" s="949" t="s">
        <v>1300</v>
      </c>
      <c r="K46" s="950"/>
      <c r="L46" s="951" t="str">
        <f>IFERROR(IF(K46/IF(#REF!="","",IF(#REF!=#REF!,$AA$9,IF(#REF!=#REF!,$AA$10,$AA$11)))&gt;1,1,ROUNDUP(K46/IF(#REF!="","",IF(#REF!=#REF!,$AA$9,IF(#REF!=#REF!,$AA$10,$AA$11))),1)),"")</f>
        <v/>
      </c>
      <c r="M46" s="948"/>
      <c r="N46" s="950" t="str">
        <f>IFERROR(#REF!*M46,"")</f>
        <v/>
      </c>
      <c r="O46" s="948"/>
      <c r="P46" s="948"/>
      <c r="Q46" s="948"/>
      <c r="R46" s="948"/>
      <c r="S46" s="948"/>
      <c r="T46" s="948"/>
      <c r="U46" s="948"/>
      <c r="V46" s="948"/>
      <c r="W46" s="948"/>
      <c r="X46" s="948"/>
      <c r="Y46" s="948"/>
      <c r="Z46" s="948"/>
      <c r="AA46" s="913"/>
      <c r="AB46" s="913"/>
      <c r="AC46" s="913"/>
      <c r="AD46" s="913"/>
      <c r="AE46" s="913"/>
      <c r="AF46" s="913"/>
      <c r="AG46" s="913"/>
      <c r="AH46" s="913"/>
      <c r="AI46" s="913"/>
      <c r="AJ46" s="913"/>
      <c r="AK46" s="913"/>
      <c r="AL46" s="913"/>
      <c r="AM46" s="913"/>
      <c r="AN46" s="913"/>
      <c r="AO46" s="913"/>
      <c r="AP46" s="913"/>
      <c r="AQ46" s="913"/>
      <c r="AR46" s="913"/>
      <c r="AS46" s="913"/>
      <c r="AT46" s="913"/>
      <c r="AU46" s="913"/>
      <c r="AV46" s="913"/>
      <c r="AW46" s="913"/>
      <c r="AX46" s="913"/>
      <c r="AY46" s="913"/>
      <c r="AZ46" s="913"/>
      <c r="BA46" s="913"/>
      <c r="BB46" s="913"/>
      <c r="BC46" s="913"/>
      <c r="BD46" s="913"/>
      <c r="BE46" s="913"/>
      <c r="BF46" s="913"/>
      <c r="BG46" s="913"/>
      <c r="BH46" s="913"/>
      <c r="BI46" s="913"/>
      <c r="BJ46" s="913"/>
      <c r="BK46" s="913"/>
      <c r="BL46" s="913"/>
      <c r="BM46" s="913"/>
      <c r="BN46" s="913"/>
      <c r="BO46" s="913"/>
      <c r="BP46" s="913"/>
      <c r="BQ46" s="913"/>
      <c r="BR46" s="913"/>
      <c r="BS46" s="913"/>
      <c r="BT46" s="913"/>
      <c r="BU46" s="913"/>
      <c r="BV46" s="913"/>
      <c r="BW46" s="913"/>
      <c r="BX46" s="913"/>
      <c r="BY46" s="913"/>
      <c r="BZ46" s="913"/>
      <c r="CA46" s="913"/>
      <c r="CB46" s="913"/>
      <c r="CC46" s="913"/>
      <c r="CD46" s="913"/>
      <c r="CE46" s="913"/>
      <c r="CF46" s="913"/>
      <c r="CG46" s="913"/>
      <c r="CH46" s="913"/>
      <c r="CI46" s="913"/>
      <c r="CJ46" s="913"/>
      <c r="CK46" s="913"/>
      <c r="CL46" s="913"/>
      <c r="CM46" s="913"/>
      <c r="CN46" s="913"/>
      <c r="CO46" s="913"/>
      <c r="CP46" s="913"/>
      <c r="CQ46" s="913"/>
      <c r="CR46" s="913"/>
      <c r="CS46" s="913"/>
      <c r="CT46" s="913"/>
      <c r="CU46" s="913"/>
      <c r="CV46" s="913"/>
      <c r="CW46" s="913"/>
      <c r="CX46" s="913"/>
      <c r="CY46" s="913"/>
      <c r="CZ46" s="913"/>
    </row>
    <row r="47" spans="1:104" ht="14.25" customHeight="1">
      <c r="A47" s="913"/>
      <c r="B47" s="926"/>
      <c r="C47" s="947">
        <v>10</v>
      </c>
      <c r="D47" s="948"/>
      <c r="E47" s="948"/>
      <c r="F47" s="948"/>
      <c r="G47" s="948"/>
      <c r="H47" s="948"/>
      <c r="I47" s="948"/>
      <c r="J47" s="949" t="s">
        <v>1300</v>
      </c>
      <c r="K47" s="950"/>
      <c r="L47" s="951" t="str">
        <f>IFERROR(IF(K47/IF(#REF!="","",IF(#REF!=#REF!,$AA$9,IF(#REF!=#REF!,$AA$10,$AA$11)))&gt;1,1,ROUNDUP(K47/IF(#REF!="","",IF(#REF!=#REF!,$AA$9,IF(#REF!=#REF!,$AA$10,$AA$11))),1)),"")</f>
        <v/>
      </c>
      <c r="M47" s="948"/>
      <c r="N47" s="950" t="str">
        <f>IFERROR(#REF!*M47,"")</f>
        <v/>
      </c>
      <c r="O47" s="948"/>
      <c r="P47" s="948"/>
      <c r="Q47" s="948"/>
      <c r="R47" s="948"/>
      <c r="S47" s="948"/>
      <c r="T47" s="948"/>
      <c r="U47" s="948"/>
      <c r="V47" s="948"/>
      <c r="W47" s="948"/>
      <c r="X47" s="948"/>
      <c r="Y47" s="948"/>
      <c r="Z47" s="948"/>
      <c r="AA47" s="913"/>
      <c r="AB47" s="913"/>
      <c r="AC47" s="913"/>
      <c r="AD47" s="913"/>
      <c r="AE47" s="913"/>
      <c r="AF47" s="913"/>
      <c r="AG47" s="913"/>
      <c r="AH47" s="913"/>
      <c r="AI47" s="913"/>
      <c r="AJ47" s="913"/>
      <c r="AK47" s="913"/>
      <c r="AL47" s="913"/>
      <c r="AM47" s="913"/>
      <c r="AN47" s="913"/>
      <c r="AO47" s="913"/>
      <c r="AP47" s="913"/>
      <c r="AQ47" s="913"/>
      <c r="AR47" s="913"/>
      <c r="AS47" s="913"/>
      <c r="AT47" s="913"/>
      <c r="AU47" s="913"/>
      <c r="AV47" s="913"/>
      <c r="AW47" s="913"/>
      <c r="AX47" s="913"/>
      <c r="AY47" s="913"/>
      <c r="AZ47" s="913"/>
      <c r="BA47" s="913"/>
      <c r="BB47" s="913"/>
      <c r="BC47" s="913"/>
      <c r="BD47" s="913"/>
      <c r="BE47" s="913"/>
      <c r="BF47" s="913"/>
      <c r="BG47" s="913"/>
      <c r="BH47" s="913"/>
      <c r="BI47" s="913"/>
      <c r="BJ47" s="913"/>
      <c r="BK47" s="913"/>
      <c r="BL47" s="913"/>
      <c r="BM47" s="913"/>
      <c r="BN47" s="913"/>
      <c r="BO47" s="913"/>
      <c r="BP47" s="913"/>
      <c r="BQ47" s="913"/>
      <c r="BR47" s="913"/>
      <c r="BS47" s="913"/>
      <c r="BT47" s="913"/>
      <c r="BU47" s="913"/>
      <c r="BV47" s="913"/>
      <c r="BW47" s="913"/>
      <c r="BX47" s="913"/>
      <c r="BY47" s="913"/>
      <c r="BZ47" s="913"/>
      <c r="CA47" s="913"/>
      <c r="CB47" s="913"/>
      <c r="CC47" s="913"/>
      <c r="CD47" s="913"/>
      <c r="CE47" s="913"/>
      <c r="CF47" s="913"/>
      <c r="CG47" s="913"/>
      <c r="CH47" s="913"/>
      <c r="CI47" s="913"/>
      <c r="CJ47" s="913"/>
      <c r="CK47" s="913"/>
      <c r="CL47" s="913"/>
      <c r="CM47" s="913"/>
      <c r="CN47" s="913"/>
      <c r="CO47" s="913"/>
      <c r="CP47" s="913"/>
      <c r="CQ47" s="913"/>
      <c r="CR47" s="913"/>
      <c r="CS47" s="913"/>
      <c r="CT47" s="913"/>
      <c r="CU47" s="913"/>
      <c r="CV47" s="913"/>
      <c r="CW47" s="913"/>
      <c r="CX47" s="913"/>
      <c r="CY47" s="913"/>
      <c r="CZ47" s="913"/>
    </row>
    <row r="48" spans="1:104" hidden="1" outlineLevel="1">
      <c r="A48" s="913"/>
      <c r="B48" s="926"/>
      <c r="C48" s="947">
        <v>11</v>
      </c>
      <c r="D48" s="948"/>
      <c r="E48" s="948"/>
      <c r="F48" s="948"/>
      <c r="G48" s="948"/>
      <c r="H48" s="948"/>
      <c r="I48" s="948"/>
      <c r="J48" s="949" t="s">
        <v>1300</v>
      </c>
      <c r="K48" s="950"/>
      <c r="L48" s="951" t="str">
        <f>IFERROR(IF(K48/IF(#REF!="","",IF(#REF!=#REF!,$AA$9,IF(#REF!=#REF!,$AA$10,$AA$11)))&gt;1,1,ROUNDUP(K48/IF(#REF!="","",IF(#REF!=#REF!,$AA$9,IF(#REF!=#REF!,$AA$10,$AA$11))),1)),"")</f>
        <v/>
      </c>
      <c r="M48" s="948"/>
      <c r="N48" s="950" t="str">
        <f>IFERROR(#REF!*M48,"")</f>
        <v/>
      </c>
      <c r="O48" s="948"/>
      <c r="P48" s="948"/>
      <c r="Q48" s="948"/>
      <c r="R48" s="948"/>
      <c r="S48" s="948"/>
      <c r="T48" s="948"/>
      <c r="U48" s="948"/>
      <c r="V48" s="948"/>
      <c r="W48" s="948"/>
      <c r="X48" s="948"/>
      <c r="Y48" s="948"/>
      <c r="Z48" s="948"/>
      <c r="AA48" s="913"/>
      <c r="AB48" s="913"/>
      <c r="AC48" s="913"/>
      <c r="AD48" s="913"/>
      <c r="AE48" s="913"/>
      <c r="AF48" s="913"/>
      <c r="AG48" s="913"/>
      <c r="AH48" s="913"/>
      <c r="AI48" s="913"/>
      <c r="AJ48" s="913"/>
      <c r="AK48" s="913"/>
      <c r="AL48" s="913"/>
      <c r="AM48" s="913"/>
      <c r="AN48" s="913"/>
      <c r="AO48" s="913"/>
      <c r="AP48" s="913"/>
      <c r="AQ48" s="913"/>
      <c r="AR48" s="913"/>
      <c r="AS48" s="913"/>
      <c r="AT48" s="913"/>
      <c r="AU48" s="913"/>
      <c r="AV48" s="913"/>
      <c r="AW48" s="913"/>
      <c r="AX48" s="913"/>
      <c r="AY48" s="913"/>
      <c r="AZ48" s="913"/>
      <c r="BA48" s="913"/>
      <c r="BB48" s="913"/>
      <c r="BC48" s="913"/>
      <c r="BD48" s="913"/>
      <c r="BE48" s="913"/>
      <c r="BF48" s="913"/>
      <c r="BG48" s="913"/>
      <c r="BH48" s="913"/>
      <c r="BI48" s="913"/>
      <c r="BJ48" s="913"/>
      <c r="BK48" s="913"/>
      <c r="BL48" s="913"/>
      <c r="BM48" s="913"/>
      <c r="BN48" s="913"/>
      <c r="BO48" s="913"/>
      <c r="BP48" s="913"/>
      <c r="BQ48" s="913"/>
      <c r="BR48" s="913"/>
      <c r="BS48" s="913"/>
      <c r="BT48" s="913"/>
      <c r="BU48" s="913"/>
      <c r="BV48" s="913"/>
      <c r="BW48" s="913"/>
      <c r="BX48" s="913"/>
      <c r="BY48" s="913"/>
      <c r="BZ48" s="913"/>
      <c r="CA48" s="913"/>
      <c r="CB48" s="913"/>
      <c r="CC48" s="913"/>
      <c r="CD48" s="913"/>
      <c r="CE48" s="913"/>
      <c r="CF48" s="913"/>
      <c r="CG48" s="913"/>
      <c r="CH48" s="913"/>
      <c r="CI48" s="913"/>
      <c r="CJ48" s="913"/>
      <c r="CK48" s="913"/>
      <c r="CL48" s="913"/>
      <c r="CM48" s="913"/>
      <c r="CN48" s="913"/>
      <c r="CO48" s="913"/>
      <c r="CP48" s="913"/>
      <c r="CQ48" s="913"/>
      <c r="CR48" s="913"/>
      <c r="CS48" s="913"/>
      <c r="CT48" s="913"/>
      <c r="CU48" s="913"/>
      <c r="CV48" s="913"/>
      <c r="CW48" s="913"/>
      <c r="CX48" s="913"/>
      <c r="CY48" s="913"/>
      <c r="CZ48" s="913"/>
    </row>
    <row r="49" spans="1:104" hidden="1" outlineLevel="1">
      <c r="A49" s="913"/>
      <c r="B49" s="926"/>
      <c r="C49" s="947">
        <v>12</v>
      </c>
      <c r="D49" s="948"/>
      <c r="E49" s="948"/>
      <c r="F49" s="948"/>
      <c r="G49" s="948"/>
      <c r="H49" s="948"/>
      <c r="I49" s="948"/>
      <c r="J49" s="949" t="s">
        <v>1300</v>
      </c>
      <c r="K49" s="950"/>
      <c r="L49" s="951" t="str">
        <f>IFERROR(IF(K49/IF(#REF!="","",IF(#REF!=#REF!,$AA$9,IF(#REF!=#REF!,$AA$10,$AA$11)))&gt;1,1,ROUNDUP(K49/IF(#REF!="","",IF(#REF!=#REF!,$AA$9,IF(#REF!=#REF!,$AA$10,$AA$11))),1)),"")</f>
        <v/>
      </c>
      <c r="M49" s="948"/>
      <c r="N49" s="950" t="str">
        <f>IFERROR(#REF!*M49,"")</f>
        <v/>
      </c>
      <c r="O49" s="948"/>
      <c r="P49" s="948"/>
      <c r="Q49" s="948"/>
      <c r="R49" s="948"/>
      <c r="S49" s="948"/>
      <c r="T49" s="948"/>
      <c r="U49" s="948"/>
      <c r="V49" s="948"/>
      <c r="W49" s="948"/>
      <c r="X49" s="948"/>
      <c r="Y49" s="948"/>
      <c r="Z49" s="948"/>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3"/>
      <c r="AY49" s="913"/>
      <c r="AZ49" s="913"/>
      <c r="BA49" s="913"/>
      <c r="BB49" s="913"/>
      <c r="BC49" s="913"/>
      <c r="BD49" s="913"/>
      <c r="BE49" s="913"/>
      <c r="BF49" s="913"/>
      <c r="BG49" s="913"/>
      <c r="BH49" s="913"/>
      <c r="BI49" s="913"/>
      <c r="BJ49" s="913"/>
      <c r="BK49" s="913"/>
      <c r="BL49" s="913"/>
      <c r="BM49" s="913"/>
      <c r="BN49" s="913"/>
      <c r="BO49" s="913"/>
      <c r="BP49" s="913"/>
      <c r="BQ49" s="913"/>
      <c r="BR49" s="913"/>
      <c r="BS49" s="913"/>
      <c r="BT49" s="913"/>
      <c r="BU49" s="913"/>
      <c r="BV49" s="913"/>
      <c r="BW49" s="913"/>
      <c r="BX49" s="913"/>
      <c r="BY49" s="913"/>
      <c r="BZ49" s="913"/>
      <c r="CA49" s="913"/>
      <c r="CB49" s="913"/>
      <c r="CC49" s="913"/>
      <c r="CD49" s="913"/>
      <c r="CE49" s="913"/>
      <c r="CF49" s="913"/>
      <c r="CG49" s="913"/>
      <c r="CH49" s="913"/>
      <c r="CI49" s="913"/>
      <c r="CJ49" s="913"/>
      <c r="CK49" s="913"/>
      <c r="CL49" s="913"/>
      <c r="CM49" s="913"/>
      <c r="CN49" s="913"/>
      <c r="CO49" s="913"/>
      <c r="CP49" s="913"/>
      <c r="CQ49" s="913"/>
      <c r="CR49" s="913"/>
      <c r="CS49" s="913"/>
      <c r="CT49" s="913"/>
      <c r="CU49" s="913"/>
      <c r="CV49" s="913"/>
      <c r="CW49" s="913"/>
      <c r="CX49" s="913"/>
      <c r="CY49" s="913"/>
      <c r="CZ49" s="913"/>
    </row>
    <row r="50" spans="1:104" hidden="1" outlineLevel="1">
      <c r="A50" s="913"/>
      <c r="B50" s="926"/>
      <c r="C50" s="947">
        <v>13</v>
      </c>
      <c r="D50" s="948"/>
      <c r="E50" s="948"/>
      <c r="F50" s="948"/>
      <c r="G50" s="948"/>
      <c r="H50" s="948"/>
      <c r="I50" s="948"/>
      <c r="J50" s="949" t="s">
        <v>1300</v>
      </c>
      <c r="K50" s="950"/>
      <c r="L50" s="951" t="str">
        <f>IFERROR(IF(K50/IF(#REF!="","",IF(#REF!=#REF!,$AA$9,IF(#REF!=#REF!,$AA$10,$AA$11)))&gt;1,1,ROUNDUP(K50/IF(#REF!="","",IF(#REF!=#REF!,$AA$9,IF(#REF!=#REF!,$AA$10,$AA$11))),1)),"")</f>
        <v/>
      </c>
      <c r="M50" s="948"/>
      <c r="N50" s="950" t="str">
        <f>IFERROR(#REF!*M50,"")</f>
        <v/>
      </c>
      <c r="O50" s="948"/>
      <c r="P50" s="948"/>
      <c r="Q50" s="948"/>
      <c r="R50" s="948"/>
      <c r="S50" s="948"/>
      <c r="T50" s="948"/>
      <c r="U50" s="948"/>
      <c r="V50" s="948"/>
      <c r="W50" s="948"/>
      <c r="X50" s="948"/>
      <c r="Y50" s="948"/>
      <c r="Z50" s="948"/>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3"/>
      <c r="AY50" s="913"/>
      <c r="AZ50" s="913"/>
      <c r="BA50" s="913"/>
      <c r="BB50" s="913"/>
      <c r="BC50" s="913"/>
      <c r="BD50" s="913"/>
      <c r="BE50" s="913"/>
      <c r="BF50" s="913"/>
      <c r="BG50" s="913"/>
      <c r="BH50" s="913"/>
      <c r="BI50" s="913"/>
      <c r="BJ50" s="913"/>
      <c r="BK50" s="913"/>
      <c r="BL50" s="913"/>
      <c r="BM50" s="913"/>
      <c r="BN50" s="913"/>
      <c r="BO50" s="913"/>
      <c r="BP50" s="913"/>
      <c r="BQ50" s="913"/>
      <c r="BR50" s="913"/>
      <c r="BS50" s="913"/>
      <c r="BT50" s="913"/>
      <c r="BU50" s="913"/>
      <c r="BV50" s="913"/>
      <c r="BW50" s="913"/>
      <c r="BX50" s="913"/>
      <c r="BY50" s="913"/>
      <c r="BZ50" s="913"/>
      <c r="CA50" s="913"/>
      <c r="CB50" s="913"/>
      <c r="CC50" s="913"/>
      <c r="CD50" s="913"/>
      <c r="CE50" s="913"/>
      <c r="CF50" s="913"/>
      <c r="CG50" s="913"/>
      <c r="CH50" s="913"/>
      <c r="CI50" s="913"/>
      <c r="CJ50" s="913"/>
      <c r="CK50" s="913"/>
      <c r="CL50" s="913"/>
      <c r="CM50" s="913"/>
      <c r="CN50" s="913"/>
      <c r="CO50" s="913"/>
      <c r="CP50" s="913"/>
      <c r="CQ50" s="913"/>
      <c r="CR50" s="913"/>
      <c r="CS50" s="913"/>
      <c r="CT50" s="913"/>
      <c r="CU50" s="913"/>
      <c r="CV50" s="913"/>
      <c r="CW50" s="913"/>
      <c r="CX50" s="913"/>
      <c r="CY50" s="913"/>
      <c r="CZ50" s="913"/>
    </row>
    <row r="51" spans="1:104" hidden="1" outlineLevel="1">
      <c r="A51" s="913"/>
      <c r="B51" s="926"/>
      <c r="C51" s="947">
        <v>14</v>
      </c>
      <c r="D51" s="948"/>
      <c r="E51" s="948"/>
      <c r="F51" s="948"/>
      <c r="G51" s="948"/>
      <c r="H51" s="948"/>
      <c r="I51" s="948"/>
      <c r="J51" s="949" t="s">
        <v>1300</v>
      </c>
      <c r="K51" s="950"/>
      <c r="L51" s="951" t="str">
        <f>IFERROR(IF(K51/IF(#REF!="","",IF(#REF!=#REF!,$AA$9,IF(#REF!=#REF!,$AA$10,$AA$11)))&gt;1,1,ROUNDUP(K51/IF(#REF!="","",IF(#REF!=#REF!,$AA$9,IF(#REF!=#REF!,$AA$10,$AA$11))),1)),"")</f>
        <v/>
      </c>
      <c r="M51" s="948"/>
      <c r="N51" s="950" t="str">
        <f>IFERROR(#REF!*M51,"")</f>
        <v/>
      </c>
      <c r="O51" s="948"/>
      <c r="P51" s="948"/>
      <c r="Q51" s="948"/>
      <c r="R51" s="948"/>
      <c r="S51" s="948"/>
      <c r="T51" s="948"/>
      <c r="U51" s="948"/>
      <c r="V51" s="948"/>
      <c r="W51" s="948"/>
      <c r="X51" s="948"/>
      <c r="Y51" s="948"/>
      <c r="Z51" s="948"/>
      <c r="AA51" s="913"/>
      <c r="AB51" s="913"/>
      <c r="AC51" s="913"/>
      <c r="AD51" s="913"/>
      <c r="AE51" s="913"/>
      <c r="AF51" s="913"/>
      <c r="AG51" s="913"/>
      <c r="AH51" s="913"/>
      <c r="AI51" s="913"/>
      <c r="AJ51" s="913"/>
      <c r="AK51" s="913"/>
      <c r="AL51" s="913"/>
      <c r="AM51" s="913"/>
      <c r="AN51" s="913"/>
      <c r="AO51" s="913"/>
      <c r="AP51" s="913"/>
      <c r="AQ51" s="913"/>
      <c r="AR51" s="913"/>
      <c r="AS51" s="913"/>
      <c r="AT51" s="913"/>
      <c r="AU51" s="913"/>
      <c r="AV51" s="913"/>
      <c r="AW51" s="913"/>
      <c r="AX51" s="913"/>
      <c r="AY51" s="913"/>
      <c r="AZ51" s="913"/>
      <c r="BA51" s="913"/>
      <c r="BB51" s="913"/>
      <c r="BC51" s="913"/>
      <c r="BD51" s="913"/>
      <c r="BE51" s="913"/>
      <c r="BF51" s="913"/>
      <c r="BG51" s="913"/>
      <c r="BH51" s="913"/>
      <c r="BI51" s="913"/>
      <c r="BJ51" s="913"/>
      <c r="BK51" s="913"/>
      <c r="BL51" s="913"/>
      <c r="BM51" s="913"/>
      <c r="BN51" s="913"/>
      <c r="BO51" s="913"/>
      <c r="BP51" s="913"/>
      <c r="BQ51" s="913"/>
      <c r="BR51" s="913"/>
      <c r="BS51" s="913"/>
      <c r="BT51" s="913"/>
      <c r="BU51" s="913"/>
      <c r="BV51" s="913"/>
      <c r="BW51" s="913"/>
      <c r="BX51" s="913"/>
      <c r="BY51" s="913"/>
      <c r="BZ51" s="913"/>
      <c r="CA51" s="913"/>
      <c r="CB51" s="913"/>
      <c r="CC51" s="913"/>
      <c r="CD51" s="913"/>
      <c r="CE51" s="913"/>
      <c r="CF51" s="913"/>
      <c r="CG51" s="913"/>
      <c r="CH51" s="913"/>
      <c r="CI51" s="913"/>
      <c r="CJ51" s="913"/>
      <c r="CK51" s="913"/>
      <c r="CL51" s="913"/>
      <c r="CM51" s="913"/>
      <c r="CN51" s="913"/>
      <c r="CO51" s="913"/>
      <c r="CP51" s="913"/>
      <c r="CQ51" s="913"/>
      <c r="CR51" s="913"/>
      <c r="CS51" s="913"/>
      <c r="CT51" s="913"/>
      <c r="CU51" s="913"/>
      <c r="CV51" s="913"/>
      <c r="CW51" s="913"/>
      <c r="CX51" s="913"/>
      <c r="CY51" s="913"/>
      <c r="CZ51" s="913"/>
    </row>
    <row r="52" spans="1:104" hidden="1" outlineLevel="1">
      <c r="A52" s="913"/>
      <c r="B52" s="926"/>
      <c r="C52" s="947">
        <v>15</v>
      </c>
      <c r="D52" s="948"/>
      <c r="E52" s="948"/>
      <c r="F52" s="948"/>
      <c r="G52" s="948"/>
      <c r="H52" s="948"/>
      <c r="I52" s="948"/>
      <c r="J52" s="949" t="s">
        <v>1300</v>
      </c>
      <c r="K52" s="950"/>
      <c r="L52" s="951" t="str">
        <f>IFERROR(IF(K52/IF(#REF!="","",IF(#REF!=#REF!,$AA$9,IF(#REF!=#REF!,$AA$10,$AA$11)))&gt;1,1,ROUNDUP(K52/IF(#REF!="","",IF(#REF!=#REF!,$AA$9,IF(#REF!=#REF!,$AA$10,$AA$11))),1)),"")</f>
        <v/>
      </c>
      <c r="M52" s="948"/>
      <c r="N52" s="950" t="str">
        <f>IFERROR(#REF!*M52,"")</f>
        <v/>
      </c>
      <c r="O52" s="948"/>
      <c r="P52" s="948"/>
      <c r="Q52" s="948"/>
      <c r="R52" s="948"/>
      <c r="S52" s="948"/>
      <c r="T52" s="948"/>
      <c r="U52" s="948"/>
      <c r="V52" s="948"/>
      <c r="W52" s="948"/>
      <c r="X52" s="948"/>
      <c r="Y52" s="948"/>
      <c r="Z52" s="948"/>
      <c r="AA52" s="913"/>
      <c r="AB52" s="913"/>
      <c r="AC52" s="913"/>
      <c r="AD52" s="913"/>
      <c r="AE52" s="913"/>
      <c r="AF52" s="913"/>
      <c r="AG52" s="913"/>
      <c r="AH52" s="913"/>
      <c r="AI52" s="913"/>
      <c r="AJ52" s="913"/>
      <c r="AK52" s="913"/>
      <c r="AL52" s="913"/>
      <c r="AM52" s="913"/>
      <c r="AN52" s="913"/>
      <c r="AO52" s="913"/>
      <c r="AP52" s="913"/>
      <c r="AQ52" s="913"/>
      <c r="AR52" s="913"/>
      <c r="AS52" s="913"/>
      <c r="AT52" s="913"/>
      <c r="AU52" s="913"/>
      <c r="AV52" s="913"/>
      <c r="AW52" s="913"/>
      <c r="AX52" s="913"/>
      <c r="AY52" s="913"/>
      <c r="AZ52" s="913"/>
      <c r="BA52" s="913"/>
      <c r="BB52" s="913"/>
      <c r="BC52" s="913"/>
      <c r="BD52" s="913"/>
      <c r="BE52" s="913"/>
      <c r="BF52" s="913"/>
      <c r="BG52" s="913"/>
      <c r="BH52" s="913"/>
      <c r="BI52" s="913"/>
      <c r="BJ52" s="913"/>
      <c r="BK52" s="913"/>
      <c r="BL52" s="913"/>
      <c r="BM52" s="913"/>
      <c r="BN52" s="913"/>
      <c r="BO52" s="913"/>
      <c r="BP52" s="913"/>
      <c r="BQ52" s="913"/>
      <c r="BR52" s="913"/>
      <c r="BS52" s="913"/>
      <c r="BT52" s="913"/>
      <c r="BU52" s="913"/>
      <c r="BV52" s="913"/>
      <c r="BW52" s="913"/>
      <c r="BX52" s="913"/>
      <c r="BY52" s="913"/>
      <c r="BZ52" s="913"/>
      <c r="CA52" s="913"/>
      <c r="CB52" s="913"/>
      <c r="CC52" s="913"/>
      <c r="CD52" s="913"/>
      <c r="CE52" s="913"/>
      <c r="CF52" s="913"/>
      <c r="CG52" s="913"/>
      <c r="CH52" s="913"/>
      <c r="CI52" s="913"/>
      <c r="CJ52" s="913"/>
      <c r="CK52" s="913"/>
      <c r="CL52" s="913"/>
      <c r="CM52" s="913"/>
      <c r="CN52" s="913"/>
      <c r="CO52" s="913"/>
      <c r="CP52" s="913"/>
      <c r="CQ52" s="913"/>
      <c r="CR52" s="913"/>
      <c r="CS52" s="913"/>
      <c r="CT52" s="913"/>
      <c r="CU52" s="913"/>
      <c r="CV52" s="913"/>
      <c r="CW52" s="913"/>
      <c r="CX52" s="913"/>
      <c r="CY52" s="913"/>
      <c r="CZ52" s="913"/>
    </row>
    <row r="53" spans="1:104" hidden="1" outlineLevel="1">
      <c r="A53" s="913"/>
      <c r="B53" s="926"/>
      <c r="C53" s="947">
        <v>16</v>
      </c>
      <c r="D53" s="948"/>
      <c r="E53" s="948"/>
      <c r="F53" s="948"/>
      <c r="G53" s="948"/>
      <c r="H53" s="948"/>
      <c r="I53" s="948"/>
      <c r="J53" s="949" t="s">
        <v>1300</v>
      </c>
      <c r="K53" s="950"/>
      <c r="L53" s="951" t="str">
        <f>IFERROR(IF(K53/IF(#REF!="","",IF(#REF!=#REF!,$AA$9,IF(#REF!=#REF!,$AA$10,$AA$11)))&gt;1,1,ROUNDUP(K53/IF(#REF!="","",IF(#REF!=#REF!,$AA$9,IF(#REF!=#REF!,$AA$10,$AA$11))),1)),"")</f>
        <v/>
      </c>
      <c r="M53" s="948"/>
      <c r="N53" s="950" t="str">
        <f>IFERROR(#REF!*M53,"")</f>
        <v/>
      </c>
      <c r="O53" s="948"/>
      <c r="P53" s="948"/>
      <c r="Q53" s="948"/>
      <c r="R53" s="948"/>
      <c r="S53" s="948"/>
      <c r="T53" s="948"/>
      <c r="U53" s="948"/>
      <c r="V53" s="948"/>
      <c r="W53" s="948"/>
      <c r="X53" s="948"/>
      <c r="Y53" s="948"/>
      <c r="Z53" s="948"/>
      <c r="AA53" s="913"/>
      <c r="AB53" s="913"/>
      <c r="AC53" s="913"/>
      <c r="AD53" s="913"/>
      <c r="AE53" s="913"/>
      <c r="AF53" s="913"/>
      <c r="AG53" s="913"/>
      <c r="AH53" s="913"/>
      <c r="AI53" s="913"/>
      <c r="AJ53" s="913"/>
      <c r="AK53" s="913"/>
      <c r="AL53" s="913"/>
      <c r="AM53" s="913"/>
      <c r="AN53" s="913"/>
      <c r="AO53" s="913"/>
      <c r="AP53" s="913"/>
      <c r="AQ53" s="913"/>
      <c r="AR53" s="913"/>
      <c r="AS53" s="913"/>
      <c r="AT53" s="913"/>
      <c r="AU53" s="913"/>
      <c r="AV53" s="913"/>
      <c r="AW53" s="913"/>
      <c r="AX53" s="913"/>
      <c r="AY53" s="913"/>
      <c r="AZ53" s="913"/>
      <c r="BA53" s="913"/>
      <c r="BB53" s="913"/>
      <c r="BC53" s="913"/>
      <c r="BD53" s="913"/>
      <c r="BE53" s="913"/>
      <c r="BF53" s="913"/>
      <c r="BG53" s="913"/>
      <c r="BH53" s="913"/>
      <c r="BI53" s="913"/>
      <c r="BJ53" s="913"/>
      <c r="BK53" s="913"/>
      <c r="BL53" s="913"/>
      <c r="BM53" s="913"/>
      <c r="BN53" s="913"/>
      <c r="BO53" s="913"/>
      <c r="BP53" s="913"/>
      <c r="BQ53" s="913"/>
      <c r="BR53" s="913"/>
      <c r="BS53" s="913"/>
      <c r="BT53" s="913"/>
      <c r="BU53" s="913"/>
      <c r="BV53" s="913"/>
      <c r="BW53" s="913"/>
      <c r="BX53" s="913"/>
      <c r="BY53" s="913"/>
      <c r="BZ53" s="913"/>
      <c r="CA53" s="913"/>
      <c r="CB53" s="913"/>
      <c r="CC53" s="913"/>
      <c r="CD53" s="913"/>
      <c r="CE53" s="913"/>
      <c r="CF53" s="913"/>
      <c r="CG53" s="913"/>
      <c r="CH53" s="913"/>
      <c r="CI53" s="913"/>
      <c r="CJ53" s="913"/>
      <c r="CK53" s="913"/>
      <c r="CL53" s="913"/>
      <c r="CM53" s="913"/>
      <c r="CN53" s="913"/>
      <c r="CO53" s="913"/>
      <c r="CP53" s="913"/>
      <c r="CQ53" s="913"/>
      <c r="CR53" s="913"/>
      <c r="CS53" s="913"/>
      <c r="CT53" s="913"/>
      <c r="CU53" s="913"/>
      <c r="CV53" s="913"/>
      <c r="CW53" s="913"/>
      <c r="CX53" s="913"/>
      <c r="CY53" s="913"/>
      <c r="CZ53" s="913"/>
    </row>
    <row r="54" spans="1:104" ht="16.2" hidden="1" customHeight="1" outlineLevel="1">
      <c r="A54" s="913"/>
      <c r="B54" s="926"/>
      <c r="C54" s="947">
        <v>17</v>
      </c>
      <c r="D54" s="948"/>
      <c r="E54" s="948"/>
      <c r="F54" s="948"/>
      <c r="G54" s="948"/>
      <c r="H54" s="948"/>
      <c r="I54" s="948"/>
      <c r="J54" s="949" t="s">
        <v>1300</v>
      </c>
      <c r="K54" s="950"/>
      <c r="L54" s="951" t="str">
        <f>IFERROR(IF(K54/IF(#REF!="","",IF(#REF!=#REF!,$AA$9,IF(#REF!=#REF!,$AA$10,$AA$11)))&gt;1,1,ROUNDUP(K54/IF(#REF!="","",IF(#REF!=#REF!,$AA$9,IF(#REF!=#REF!,$AA$10,$AA$11))),1)),"")</f>
        <v/>
      </c>
      <c r="M54" s="948"/>
      <c r="N54" s="950" t="str">
        <f>IFERROR(#REF!*M54,"")</f>
        <v/>
      </c>
      <c r="O54" s="948"/>
      <c r="P54" s="948"/>
      <c r="Q54" s="948"/>
      <c r="R54" s="948"/>
      <c r="S54" s="948"/>
      <c r="T54" s="948"/>
      <c r="U54" s="948"/>
      <c r="V54" s="948"/>
      <c r="W54" s="948"/>
      <c r="X54" s="948"/>
      <c r="Y54" s="948"/>
      <c r="Z54" s="948"/>
      <c r="AA54" s="913"/>
      <c r="AB54" s="913"/>
      <c r="AC54" s="913"/>
      <c r="AD54" s="913"/>
      <c r="AE54" s="913"/>
      <c r="AF54" s="913"/>
      <c r="AG54" s="913"/>
      <c r="AH54" s="913"/>
      <c r="AI54" s="913"/>
      <c r="AJ54" s="913"/>
      <c r="AK54" s="913"/>
      <c r="AL54" s="913"/>
      <c r="AM54" s="913"/>
      <c r="AN54" s="913"/>
      <c r="AO54" s="913"/>
      <c r="AP54" s="913"/>
      <c r="AQ54" s="913"/>
      <c r="AR54" s="913"/>
      <c r="AS54" s="913"/>
      <c r="AT54" s="913"/>
      <c r="AU54" s="913"/>
      <c r="AV54" s="913"/>
      <c r="AW54" s="913"/>
      <c r="AX54" s="913"/>
      <c r="AY54" s="913"/>
      <c r="AZ54" s="913"/>
      <c r="BA54" s="913"/>
      <c r="BB54" s="913"/>
      <c r="BC54" s="913"/>
      <c r="BD54" s="913"/>
      <c r="BE54" s="913"/>
      <c r="BF54" s="913"/>
      <c r="BG54" s="913"/>
      <c r="BH54" s="913"/>
      <c r="BI54" s="913"/>
      <c r="BJ54" s="913"/>
      <c r="BK54" s="913"/>
      <c r="BL54" s="913"/>
      <c r="BM54" s="913"/>
      <c r="BN54" s="913"/>
      <c r="BO54" s="913"/>
      <c r="BP54" s="913"/>
      <c r="BQ54" s="913"/>
      <c r="BR54" s="913"/>
      <c r="BS54" s="913"/>
      <c r="BT54" s="913"/>
      <c r="BU54" s="913"/>
      <c r="BV54" s="913"/>
      <c r="BW54" s="913"/>
      <c r="BX54" s="913"/>
      <c r="BY54" s="913"/>
      <c r="BZ54" s="913"/>
      <c r="CA54" s="913"/>
      <c r="CB54" s="913"/>
      <c r="CC54" s="913"/>
      <c r="CD54" s="913"/>
      <c r="CE54" s="913"/>
      <c r="CF54" s="913"/>
      <c r="CG54" s="913"/>
      <c r="CH54" s="913"/>
      <c r="CI54" s="913"/>
      <c r="CJ54" s="913"/>
      <c r="CK54" s="913"/>
      <c r="CL54" s="913"/>
      <c r="CM54" s="913"/>
      <c r="CN54" s="913"/>
      <c r="CO54" s="913"/>
      <c r="CP54" s="913"/>
      <c r="CQ54" s="913"/>
      <c r="CR54" s="913"/>
      <c r="CS54" s="913"/>
      <c r="CT54" s="913"/>
      <c r="CU54" s="913"/>
      <c r="CV54" s="913"/>
      <c r="CW54" s="913"/>
      <c r="CX54" s="913"/>
      <c r="CY54" s="913"/>
      <c r="CZ54" s="913"/>
    </row>
    <row r="55" spans="1:104" ht="16.2" hidden="1" customHeight="1" outlineLevel="1">
      <c r="A55" s="913"/>
      <c r="B55" s="926"/>
      <c r="C55" s="947">
        <v>18</v>
      </c>
      <c r="D55" s="948"/>
      <c r="E55" s="948"/>
      <c r="F55" s="948"/>
      <c r="G55" s="948"/>
      <c r="H55" s="948"/>
      <c r="I55" s="948"/>
      <c r="J55" s="949" t="s">
        <v>1300</v>
      </c>
      <c r="K55" s="950"/>
      <c r="L55" s="951" t="str">
        <f>IFERROR(IF(K55/IF(#REF!="","",IF(#REF!=#REF!,$AA$9,IF(#REF!=#REF!,$AA$10,$AA$11)))&gt;1,1,ROUNDUP(K55/IF(#REF!="","",IF(#REF!=#REF!,$AA$9,IF(#REF!=#REF!,$AA$10,$AA$11))),1)),"")</f>
        <v/>
      </c>
      <c r="M55" s="948"/>
      <c r="N55" s="950" t="str">
        <f>IFERROR(#REF!*M55,"")</f>
        <v/>
      </c>
      <c r="O55" s="948"/>
      <c r="P55" s="948"/>
      <c r="Q55" s="948"/>
      <c r="R55" s="948"/>
      <c r="S55" s="948"/>
      <c r="T55" s="948"/>
      <c r="U55" s="948"/>
      <c r="V55" s="948"/>
      <c r="W55" s="948"/>
      <c r="X55" s="948"/>
      <c r="Y55" s="948"/>
      <c r="Z55" s="948"/>
      <c r="AA55" s="913"/>
      <c r="AB55" s="913"/>
      <c r="AC55" s="913"/>
      <c r="AD55" s="913"/>
      <c r="AE55" s="913"/>
      <c r="AF55" s="913"/>
      <c r="AG55" s="913"/>
      <c r="AH55" s="913"/>
      <c r="AI55" s="913"/>
      <c r="AJ55" s="913"/>
      <c r="AK55" s="913"/>
      <c r="AL55" s="913"/>
      <c r="AM55" s="913"/>
      <c r="AN55" s="913"/>
      <c r="AO55" s="913"/>
      <c r="AP55" s="913"/>
      <c r="AQ55" s="913"/>
      <c r="AR55" s="913"/>
      <c r="AS55" s="913"/>
      <c r="AT55" s="913"/>
      <c r="AU55" s="913"/>
      <c r="AV55" s="913"/>
      <c r="AW55" s="913"/>
      <c r="AX55" s="913"/>
      <c r="AY55" s="913"/>
      <c r="AZ55" s="913"/>
      <c r="BA55" s="913"/>
      <c r="BB55" s="913"/>
      <c r="BC55" s="913"/>
      <c r="BD55" s="913"/>
      <c r="BE55" s="913"/>
      <c r="BF55" s="913"/>
      <c r="BG55" s="913"/>
      <c r="BH55" s="913"/>
      <c r="BI55" s="913"/>
      <c r="BJ55" s="913"/>
      <c r="BK55" s="913"/>
      <c r="BL55" s="913"/>
      <c r="BM55" s="913"/>
      <c r="BN55" s="913"/>
      <c r="BO55" s="913"/>
      <c r="BP55" s="913"/>
      <c r="BQ55" s="913"/>
      <c r="BR55" s="913"/>
      <c r="BS55" s="913"/>
      <c r="BT55" s="913"/>
      <c r="BU55" s="913"/>
      <c r="BV55" s="913"/>
      <c r="BW55" s="913"/>
      <c r="BX55" s="913"/>
      <c r="BY55" s="913"/>
      <c r="BZ55" s="913"/>
      <c r="CA55" s="913"/>
      <c r="CB55" s="913"/>
      <c r="CC55" s="913"/>
      <c r="CD55" s="913"/>
      <c r="CE55" s="913"/>
      <c r="CF55" s="913"/>
      <c r="CG55" s="913"/>
      <c r="CH55" s="913"/>
      <c r="CI55" s="913"/>
      <c r="CJ55" s="913"/>
      <c r="CK55" s="913"/>
      <c r="CL55" s="913"/>
      <c r="CM55" s="913"/>
      <c r="CN55" s="913"/>
      <c r="CO55" s="913"/>
      <c r="CP55" s="913"/>
      <c r="CQ55" s="913"/>
      <c r="CR55" s="913"/>
      <c r="CS55" s="913"/>
      <c r="CT55" s="913"/>
      <c r="CU55" s="913"/>
      <c r="CV55" s="913"/>
      <c r="CW55" s="913"/>
      <c r="CX55" s="913"/>
      <c r="CY55" s="913"/>
      <c r="CZ55" s="913"/>
    </row>
    <row r="56" spans="1:104" ht="12.6" hidden="1" customHeight="1" outlineLevel="1">
      <c r="A56" s="913"/>
      <c r="B56" s="926"/>
      <c r="C56" s="947">
        <v>19</v>
      </c>
      <c r="D56" s="948"/>
      <c r="E56" s="948"/>
      <c r="F56" s="948"/>
      <c r="G56" s="948"/>
      <c r="H56" s="948"/>
      <c r="I56" s="948"/>
      <c r="J56" s="949" t="s">
        <v>1300</v>
      </c>
      <c r="K56" s="950"/>
      <c r="L56" s="951" t="str">
        <f>IFERROR(IF(K56/IF(#REF!="","",IF(#REF!=#REF!,$AA$9,IF(#REF!=#REF!,$AA$10,$AA$11)))&gt;1,1,ROUNDUP(K56/IF(#REF!="","",IF(#REF!=#REF!,$AA$9,IF(#REF!=#REF!,$AA$10,$AA$11))),1)),"")</f>
        <v/>
      </c>
      <c r="M56" s="948"/>
      <c r="N56" s="950" t="str">
        <f>IFERROR(#REF!*M56,"")</f>
        <v/>
      </c>
      <c r="O56" s="948"/>
      <c r="P56" s="948"/>
      <c r="Q56" s="948"/>
      <c r="R56" s="948"/>
      <c r="S56" s="948"/>
      <c r="T56" s="948"/>
      <c r="U56" s="948"/>
      <c r="V56" s="948"/>
      <c r="W56" s="948"/>
      <c r="X56" s="948"/>
      <c r="Y56" s="948"/>
      <c r="Z56" s="948"/>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3"/>
      <c r="AY56" s="913"/>
      <c r="AZ56" s="913"/>
      <c r="BA56" s="913"/>
      <c r="BB56" s="913"/>
      <c r="BC56" s="913"/>
      <c r="BD56" s="913"/>
      <c r="BE56" s="913"/>
      <c r="BF56" s="913"/>
      <c r="BG56" s="913"/>
      <c r="BH56" s="913"/>
      <c r="BI56" s="913"/>
      <c r="BJ56" s="913"/>
      <c r="BK56" s="913"/>
      <c r="BL56" s="913"/>
      <c r="BM56" s="913"/>
      <c r="BN56" s="913"/>
      <c r="BO56" s="913"/>
      <c r="BP56" s="913"/>
      <c r="BQ56" s="913"/>
      <c r="BR56" s="913"/>
      <c r="BS56" s="913"/>
      <c r="BT56" s="913"/>
      <c r="BU56" s="913"/>
      <c r="BV56" s="913"/>
      <c r="BW56" s="913"/>
      <c r="BX56" s="913"/>
      <c r="BY56" s="913"/>
      <c r="BZ56" s="913"/>
      <c r="CA56" s="913"/>
      <c r="CB56" s="913"/>
      <c r="CC56" s="913"/>
      <c r="CD56" s="913"/>
      <c r="CE56" s="913"/>
      <c r="CF56" s="913"/>
      <c r="CG56" s="913"/>
      <c r="CH56" s="913"/>
      <c r="CI56" s="913"/>
      <c r="CJ56" s="913"/>
      <c r="CK56" s="913"/>
      <c r="CL56" s="913"/>
      <c r="CM56" s="913"/>
      <c r="CN56" s="913"/>
      <c r="CO56" s="913"/>
      <c r="CP56" s="913"/>
      <c r="CQ56" s="913"/>
      <c r="CR56" s="913"/>
      <c r="CS56" s="913"/>
      <c r="CT56" s="913"/>
      <c r="CU56" s="913"/>
      <c r="CV56" s="913"/>
      <c r="CW56" s="913"/>
      <c r="CX56" s="913"/>
      <c r="CY56" s="913"/>
      <c r="CZ56" s="913"/>
    </row>
    <row r="57" spans="1:104" hidden="1" outlineLevel="1">
      <c r="A57" s="913"/>
      <c r="B57" s="926"/>
      <c r="C57" s="947">
        <v>20</v>
      </c>
      <c r="D57" s="948"/>
      <c r="E57" s="948"/>
      <c r="F57" s="948"/>
      <c r="G57" s="948"/>
      <c r="H57" s="948"/>
      <c r="I57" s="948"/>
      <c r="J57" s="949" t="s">
        <v>1300</v>
      </c>
      <c r="K57" s="950"/>
      <c r="L57" s="951" t="str">
        <f>IFERROR(IF(K57/IF(#REF!="","",IF(#REF!=#REF!,$AA$9,IF(#REF!=#REF!,$AA$10,$AA$11)))&gt;1,1,ROUNDUP(K57/IF(#REF!="","",IF(#REF!=#REF!,$AA$9,IF(#REF!=#REF!,$AA$10,$AA$11))),1)),"")</f>
        <v/>
      </c>
      <c r="M57" s="948"/>
      <c r="N57" s="950" t="str">
        <f>IFERROR(#REF!*M57,"")</f>
        <v/>
      </c>
      <c r="O57" s="948"/>
      <c r="P57" s="948"/>
      <c r="Q57" s="948"/>
      <c r="R57" s="948"/>
      <c r="S57" s="948"/>
      <c r="T57" s="948"/>
      <c r="U57" s="948"/>
      <c r="V57" s="948"/>
      <c r="W57" s="948"/>
      <c r="X57" s="948"/>
      <c r="Y57" s="948"/>
      <c r="Z57" s="948"/>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3"/>
      <c r="AY57" s="913"/>
      <c r="AZ57" s="913"/>
      <c r="BA57" s="913"/>
      <c r="BB57" s="913"/>
      <c r="BC57" s="913"/>
      <c r="BD57" s="913"/>
      <c r="BE57" s="913"/>
      <c r="BF57" s="913"/>
      <c r="BG57" s="913"/>
      <c r="BH57" s="913"/>
      <c r="BI57" s="913"/>
      <c r="BJ57" s="913"/>
      <c r="BK57" s="913"/>
      <c r="BL57" s="913"/>
      <c r="BM57" s="913"/>
      <c r="BN57" s="913"/>
      <c r="BO57" s="913"/>
      <c r="BP57" s="913"/>
      <c r="BQ57" s="913"/>
      <c r="BR57" s="913"/>
      <c r="BS57" s="913"/>
      <c r="BT57" s="913"/>
      <c r="BU57" s="913"/>
      <c r="BV57" s="913"/>
      <c r="BW57" s="913"/>
      <c r="BX57" s="913"/>
      <c r="BY57" s="913"/>
      <c r="BZ57" s="913"/>
      <c r="CA57" s="913"/>
      <c r="CB57" s="913"/>
      <c r="CC57" s="913"/>
      <c r="CD57" s="913"/>
      <c r="CE57" s="913"/>
      <c r="CF57" s="913"/>
      <c r="CG57" s="913"/>
      <c r="CH57" s="913"/>
      <c r="CI57" s="913"/>
      <c r="CJ57" s="913"/>
      <c r="CK57" s="913"/>
      <c r="CL57" s="913"/>
      <c r="CM57" s="913"/>
      <c r="CN57" s="913"/>
      <c r="CO57" s="913"/>
      <c r="CP57" s="913"/>
      <c r="CQ57" s="913"/>
      <c r="CR57" s="913"/>
      <c r="CS57" s="913"/>
      <c r="CT57" s="913"/>
      <c r="CU57" s="913"/>
      <c r="CV57" s="913"/>
      <c r="CW57" s="913"/>
      <c r="CX57" s="913"/>
      <c r="CY57" s="913"/>
      <c r="CZ57" s="913"/>
    </row>
    <row r="58" spans="1:104" ht="16.2" hidden="1" customHeight="1" outlineLevel="1">
      <c r="A58" s="913"/>
      <c r="B58" s="926"/>
      <c r="C58" s="947">
        <v>21</v>
      </c>
      <c r="D58" s="948"/>
      <c r="E58" s="948"/>
      <c r="F58" s="948"/>
      <c r="G58" s="948"/>
      <c r="H58" s="948"/>
      <c r="I58" s="948"/>
      <c r="J58" s="949" t="s">
        <v>1300</v>
      </c>
      <c r="K58" s="950"/>
      <c r="L58" s="951" t="str">
        <f>IFERROR(IF(K58/IF(#REF!="","",IF(#REF!=#REF!,$AA$9,IF(#REF!=#REF!,$AA$10,$AA$11)))&gt;1,1,ROUNDUP(K58/IF(#REF!="","",IF(#REF!=#REF!,$AA$9,IF(#REF!=#REF!,$AA$10,$AA$11))),1)),"")</f>
        <v/>
      </c>
      <c r="M58" s="948"/>
      <c r="N58" s="950" t="str">
        <f>IFERROR(#REF!*M58,"")</f>
        <v/>
      </c>
      <c r="O58" s="948"/>
      <c r="P58" s="948"/>
      <c r="Q58" s="948"/>
      <c r="R58" s="948"/>
      <c r="S58" s="948"/>
      <c r="T58" s="948"/>
      <c r="U58" s="948"/>
      <c r="V58" s="948"/>
      <c r="W58" s="948"/>
      <c r="X58" s="948"/>
      <c r="Y58" s="948"/>
      <c r="Z58" s="948"/>
      <c r="AA58" s="913"/>
      <c r="AB58" s="913"/>
      <c r="AC58" s="913"/>
      <c r="AD58" s="913"/>
      <c r="AE58" s="913"/>
      <c r="AF58" s="913"/>
      <c r="AG58" s="913"/>
      <c r="AH58" s="913"/>
      <c r="AI58" s="913"/>
      <c r="AJ58" s="913"/>
      <c r="AK58" s="913"/>
      <c r="AL58" s="913"/>
      <c r="AM58" s="913"/>
      <c r="AN58" s="913"/>
      <c r="AO58" s="913"/>
      <c r="AP58" s="913"/>
      <c r="AQ58" s="913"/>
      <c r="AR58" s="913"/>
      <c r="AS58" s="913"/>
      <c r="AT58" s="913"/>
      <c r="AU58" s="913"/>
      <c r="AV58" s="913"/>
      <c r="AW58" s="913"/>
      <c r="AX58" s="913"/>
      <c r="AY58" s="913"/>
      <c r="AZ58" s="913"/>
      <c r="BA58" s="913"/>
      <c r="BB58" s="913"/>
      <c r="BC58" s="913"/>
      <c r="BD58" s="913"/>
      <c r="BE58" s="913"/>
      <c r="BF58" s="913"/>
      <c r="BG58" s="913"/>
      <c r="BH58" s="913"/>
      <c r="BI58" s="913"/>
      <c r="BJ58" s="913"/>
      <c r="BK58" s="913"/>
      <c r="BL58" s="913"/>
      <c r="BM58" s="913"/>
      <c r="BN58" s="913"/>
      <c r="BO58" s="913"/>
      <c r="BP58" s="913"/>
      <c r="BQ58" s="913"/>
      <c r="BR58" s="913"/>
      <c r="BS58" s="913"/>
      <c r="BT58" s="913"/>
      <c r="BU58" s="913"/>
      <c r="BV58" s="913"/>
      <c r="BW58" s="913"/>
      <c r="BX58" s="913"/>
      <c r="BY58" s="913"/>
      <c r="BZ58" s="913"/>
      <c r="CA58" s="913"/>
      <c r="CB58" s="913"/>
      <c r="CC58" s="913"/>
      <c r="CD58" s="913"/>
      <c r="CE58" s="913"/>
      <c r="CF58" s="913"/>
      <c r="CG58" s="913"/>
      <c r="CH58" s="913"/>
      <c r="CI58" s="913"/>
      <c r="CJ58" s="913"/>
      <c r="CK58" s="913"/>
      <c r="CL58" s="913"/>
      <c r="CM58" s="913"/>
      <c r="CN58" s="913"/>
      <c r="CO58" s="913"/>
      <c r="CP58" s="913"/>
      <c r="CQ58" s="913"/>
      <c r="CR58" s="913"/>
      <c r="CS58" s="913"/>
      <c r="CT58" s="913"/>
      <c r="CU58" s="913"/>
      <c r="CV58" s="913"/>
      <c r="CW58" s="913"/>
      <c r="CX58" s="913"/>
      <c r="CY58" s="913"/>
      <c r="CZ58" s="913"/>
    </row>
    <row r="59" spans="1:104" ht="16.2" hidden="1" customHeight="1" outlineLevel="1">
      <c r="A59" s="913"/>
      <c r="B59" s="926"/>
      <c r="C59" s="947">
        <v>22</v>
      </c>
      <c r="D59" s="948"/>
      <c r="E59" s="948"/>
      <c r="F59" s="948"/>
      <c r="G59" s="948"/>
      <c r="H59" s="948"/>
      <c r="I59" s="948"/>
      <c r="J59" s="949" t="s">
        <v>1300</v>
      </c>
      <c r="K59" s="950"/>
      <c r="L59" s="951" t="str">
        <f>IFERROR(IF(K59/IF(#REF!="","",IF(#REF!=#REF!,$AA$9,IF(#REF!=#REF!,$AA$10,$AA$11)))&gt;1,1,ROUNDUP(K59/IF(#REF!="","",IF(#REF!=#REF!,$AA$9,IF(#REF!=#REF!,$AA$10,$AA$11))),1)),"")</f>
        <v/>
      </c>
      <c r="M59" s="948"/>
      <c r="N59" s="950" t="str">
        <f>IFERROR(#REF!*M59,"")</f>
        <v/>
      </c>
      <c r="O59" s="948"/>
      <c r="P59" s="948"/>
      <c r="Q59" s="948"/>
      <c r="R59" s="948"/>
      <c r="S59" s="948"/>
      <c r="T59" s="948"/>
      <c r="U59" s="948"/>
      <c r="V59" s="948"/>
      <c r="W59" s="948"/>
      <c r="X59" s="948"/>
      <c r="Y59" s="948"/>
      <c r="Z59" s="948"/>
      <c r="AA59" s="913"/>
      <c r="AB59" s="913"/>
      <c r="AC59" s="913"/>
      <c r="AD59" s="913"/>
      <c r="AE59" s="913"/>
      <c r="AF59" s="913"/>
      <c r="AG59" s="913"/>
      <c r="AH59" s="913"/>
      <c r="AI59" s="913"/>
      <c r="AJ59" s="913"/>
      <c r="AK59" s="913"/>
      <c r="AL59" s="913"/>
      <c r="AM59" s="913"/>
      <c r="AN59" s="913"/>
      <c r="AO59" s="913"/>
      <c r="AP59" s="913"/>
      <c r="AQ59" s="913"/>
      <c r="AR59" s="913"/>
      <c r="AS59" s="913"/>
      <c r="AT59" s="913"/>
      <c r="AU59" s="913"/>
      <c r="AV59" s="913"/>
      <c r="AW59" s="913"/>
      <c r="AX59" s="913"/>
      <c r="AY59" s="913"/>
      <c r="AZ59" s="913"/>
      <c r="BA59" s="913"/>
      <c r="BB59" s="913"/>
      <c r="BC59" s="913"/>
      <c r="BD59" s="913"/>
      <c r="BE59" s="913"/>
      <c r="BF59" s="913"/>
      <c r="BG59" s="913"/>
      <c r="BH59" s="913"/>
      <c r="BI59" s="913"/>
      <c r="BJ59" s="913"/>
      <c r="BK59" s="913"/>
      <c r="BL59" s="913"/>
      <c r="BM59" s="913"/>
      <c r="BN59" s="913"/>
      <c r="BO59" s="913"/>
      <c r="BP59" s="913"/>
      <c r="BQ59" s="913"/>
      <c r="BR59" s="913"/>
      <c r="BS59" s="913"/>
      <c r="BT59" s="913"/>
      <c r="BU59" s="913"/>
      <c r="BV59" s="913"/>
      <c r="BW59" s="913"/>
      <c r="BX59" s="913"/>
      <c r="BY59" s="913"/>
      <c r="BZ59" s="913"/>
      <c r="CA59" s="913"/>
      <c r="CB59" s="913"/>
      <c r="CC59" s="913"/>
      <c r="CD59" s="913"/>
      <c r="CE59" s="913"/>
      <c r="CF59" s="913"/>
      <c r="CG59" s="913"/>
      <c r="CH59" s="913"/>
      <c r="CI59" s="913"/>
      <c r="CJ59" s="913"/>
      <c r="CK59" s="913"/>
      <c r="CL59" s="913"/>
      <c r="CM59" s="913"/>
      <c r="CN59" s="913"/>
      <c r="CO59" s="913"/>
      <c r="CP59" s="913"/>
      <c r="CQ59" s="913"/>
      <c r="CR59" s="913"/>
      <c r="CS59" s="913"/>
      <c r="CT59" s="913"/>
      <c r="CU59" s="913"/>
      <c r="CV59" s="913"/>
      <c r="CW59" s="913"/>
      <c r="CX59" s="913"/>
      <c r="CY59" s="913"/>
      <c r="CZ59" s="913"/>
    </row>
    <row r="60" spans="1:104" ht="16.5" hidden="1" customHeight="1" outlineLevel="1">
      <c r="A60" s="913"/>
      <c r="B60" s="926"/>
      <c r="C60" s="947">
        <v>23</v>
      </c>
      <c r="D60" s="948"/>
      <c r="E60" s="948"/>
      <c r="F60" s="948"/>
      <c r="G60" s="948"/>
      <c r="H60" s="948"/>
      <c r="I60" s="948"/>
      <c r="J60" s="949" t="s">
        <v>1300</v>
      </c>
      <c r="K60" s="950"/>
      <c r="L60" s="951" t="str">
        <f>IFERROR(IF(K60/IF(#REF!="","",IF(#REF!=#REF!,$AA$9,IF(#REF!=#REF!,$AA$10,$AA$11)))&gt;1,1,ROUNDUP(K60/IF(#REF!="","",IF(#REF!=#REF!,$AA$9,IF(#REF!=#REF!,$AA$10,$AA$11))),1)),"")</f>
        <v/>
      </c>
      <c r="M60" s="948"/>
      <c r="N60" s="950" t="str">
        <f>IFERROR(#REF!*M60,"")</f>
        <v/>
      </c>
      <c r="O60" s="948"/>
      <c r="P60" s="948"/>
      <c r="Q60" s="948"/>
      <c r="R60" s="948"/>
      <c r="S60" s="948"/>
      <c r="T60" s="948"/>
      <c r="U60" s="948"/>
      <c r="V60" s="948"/>
      <c r="W60" s="948"/>
      <c r="X60" s="948"/>
      <c r="Y60" s="948"/>
      <c r="Z60" s="948"/>
      <c r="AA60" s="913"/>
      <c r="AB60" s="913"/>
      <c r="AC60" s="913"/>
      <c r="AD60" s="913"/>
      <c r="AE60" s="913"/>
      <c r="AF60" s="913"/>
      <c r="AG60" s="913"/>
      <c r="AH60" s="913"/>
      <c r="AI60" s="913"/>
      <c r="AJ60" s="913"/>
      <c r="AK60" s="913"/>
      <c r="AL60" s="913"/>
      <c r="AM60" s="913"/>
      <c r="AN60" s="913"/>
      <c r="AO60" s="913"/>
      <c r="AP60" s="913"/>
      <c r="AQ60" s="913"/>
      <c r="AR60" s="913"/>
      <c r="AS60" s="913"/>
      <c r="AT60" s="913"/>
      <c r="AU60" s="913"/>
      <c r="AV60" s="913"/>
      <c r="AW60" s="913"/>
      <c r="AX60" s="913"/>
      <c r="AY60" s="913"/>
      <c r="AZ60" s="913"/>
      <c r="BA60" s="913"/>
      <c r="BB60" s="913"/>
      <c r="BC60" s="913"/>
      <c r="BD60" s="913"/>
      <c r="BE60" s="913"/>
      <c r="BF60" s="913"/>
      <c r="BG60" s="913"/>
      <c r="BH60" s="913"/>
      <c r="BI60" s="913"/>
      <c r="BJ60" s="913"/>
      <c r="BK60" s="913"/>
      <c r="BL60" s="913"/>
      <c r="BM60" s="913"/>
      <c r="BN60" s="913"/>
      <c r="BO60" s="913"/>
      <c r="BP60" s="913"/>
      <c r="BQ60" s="913"/>
      <c r="BR60" s="913"/>
      <c r="BS60" s="913"/>
      <c r="BT60" s="913"/>
      <c r="BU60" s="913"/>
      <c r="BV60" s="913"/>
      <c r="BW60" s="913"/>
      <c r="BX60" s="913"/>
      <c r="BY60" s="913"/>
      <c r="BZ60" s="913"/>
      <c r="CA60" s="913"/>
      <c r="CB60" s="913"/>
      <c r="CC60" s="913"/>
      <c r="CD60" s="913"/>
      <c r="CE60" s="913"/>
      <c r="CF60" s="913"/>
      <c r="CG60" s="913"/>
      <c r="CH60" s="913"/>
      <c r="CI60" s="913"/>
      <c r="CJ60" s="913"/>
      <c r="CK60" s="913"/>
      <c r="CL60" s="913"/>
      <c r="CM60" s="913"/>
      <c r="CN60" s="913"/>
      <c r="CO60" s="913"/>
      <c r="CP60" s="913"/>
      <c r="CQ60" s="913"/>
      <c r="CR60" s="913"/>
      <c r="CS60" s="913"/>
      <c r="CT60" s="913"/>
      <c r="CU60" s="913"/>
      <c r="CV60" s="913"/>
      <c r="CW60" s="913"/>
      <c r="CX60" s="913"/>
      <c r="CY60" s="913"/>
      <c r="CZ60" s="913"/>
    </row>
    <row r="61" spans="1:104" ht="16.5" hidden="1" customHeight="1" outlineLevel="1">
      <c r="A61" s="913"/>
      <c r="B61" s="926"/>
      <c r="C61" s="947">
        <v>24</v>
      </c>
      <c r="D61" s="948"/>
      <c r="E61" s="948"/>
      <c r="F61" s="948"/>
      <c r="G61" s="948"/>
      <c r="H61" s="948"/>
      <c r="I61" s="948"/>
      <c r="J61" s="949" t="s">
        <v>1300</v>
      </c>
      <c r="K61" s="950"/>
      <c r="L61" s="951" t="str">
        <f>IFERROR(IF(K61/IF(#REF!="","",IF(#REF!=#REF!,$AA$9,IF(#REF!=#REF!,$AA$10,$AA$11)))&gt;1,1,ROUNDUP(K61/IF(#REF!="","",IF(#REF!=#REF!,$AA$9,IF(#REF!=#REF!,$AA$10,$AA$11))),1)),"")</f>
        <v/>
      </c>
      <c r="M61" s="948"/>
      <c r="N61" s="950" t="str">
        <f>IFERROR(#REF!*M61,"")</f>
        <v/>
      </c>
      <c r="O61" s="948"/>
      <c r="P61" s="948"/>
      <c r="Q61" s="948"/>
      <c r="R61" s="948"/>
      <c r="S61" s="948"/>
      <c r="T61" s="948"/>
      <c r="U61" s="948"/>
      <c r="V61" s="948"/>
      <c r="W61" s="948"/>
      <c r="X61" s="948"/>
      <c r="Y61" s="948"/>
      <c r="Z61" s="948"/>
      <c r="AA61" s="913"/>
      <c r="AB61" s="913"/>
      <c r="AC61" s="913"/>
      <c r="AD61" s="913"/>
      <c r="AE61" s="913"/>
      <c r="AF61" s="913"/>
      <c r="AG61" s="913"/>
      <c r="AH61" s="913"/>
      <c r="AI61" s="913"/>
      <c r="AJ61" s="913"/>
      <c r="AK61" s="913"/>
      <c r="AL61" s="913"/>
      <c r="AM61" s="913"/>
      <c r="AN61" s="913"/>
      <c r="AO61" s="913"/>
      <c r="AP61" s="913"/>
      <c r="AQ61" s="913"/>
      <c r="AR61" s="913"/>
      <c r="AS61" s="913"/>
      <c r="AT61" s="913"/>
      <c r="AU61" s="913"/>
      <c r="AV61" s="913"/>
      <c r="AW61" s="913"/>
      <c r="AX61" s="913"/>
      <c r="AY61" s="913"/>
      <c r="AZ61" s="913"/>
      <c r="BA61" s="913"/>
      <c r="BB61" s="913"/>
      <c r="BC61" s="913"/>
      <c r="BD61" s="913"/>
      <c r="BE61" s="913"/>
      <c r="BF61" s="913"/>
      <c r="BG61" s="913"/>
      <c r="BH61" s="913"/>
      <c r="BI61" s="913"/>
      <c r="BJ61" s="913"/>
      <c r="BK61" s="913"/>
      <c r="BL61" s="913"/>
      <c r="BM61" s="913"/>
      <c r="BN61" s="913"/>
      <c r="BO61" s="913"/>
      <c r="BP61" s="913"/>
      <c r="BQ61" s="913"/>
      <c r="BR61" s="913"/>
      <c r="BS61" s="913"/>
      <c r="BT61" s="913"/>
      <c r="BU61" s="913"/>
      <c r="BV61" s="913"/>
      <c r="BW61" s="913"/>
      <c r="BX61" s="913"/>
      <c r="BY61" s="913"/>
      <c r="BZ61" s="913"/>
      <c r="CA61" s="913"/>
      <c r="CB61" s="913"/>
      <c r="CC61" s="913"/>
      <c r="CD61" s="913"/>
      <c r="CE61" s="913"/>
      <c r="CF61" s="913"/>
      <c r="CG61" s="913"/>
      <c r="CH61" s="913"/>
      <c r="CI61" s="913"/>
      <c r="CJ61" s="913"/>
      <c r="CK61" s="913"/>
      <c r="CL61" s="913"/>
      <c r="CM61" s="913"/>
      <c r="CN61" s="913"/>
      <c r="CO61" s="913"/>
      <c r="CP61" s="913"/>
      <c r="CQ61" s="913"/>
      <c r="CR61" s="913"/>
      <c r="CS61" s="913"/>
      <c r="CT61" s="913"/>
      <c r="CU61" s="913"/>
      <c r="CV61" s="913"/>
      <c r="CW61" s="913"/>
      <c r="CX61" s="913"/>
      <c r="CY61" s="913"/>
      <c r="CZ61" s="913"/>
    </row>
    <row r="62" spans="1:104" ht="16.5" hidden="1" customHeight="1" outlineLevel="1">
      <c r="A62" s="913"/>
      <c r="B62" s="926"/>
      <c r="C62" s="947">
        <v>25</v>
      </c>
      <c r="D62" s="948"/>
      <c r="E62" s="948"/>
      <c r="F62" s="948"/>
      <c r="G62" s="948"/>
      <c r="H62" s="948"/>
      <c r="I62" s="948"/>
      <c r="J62" s="949" t="s">
        <v>1300</v>
      </c>
      <c r="K62" s="950"/>
      <c r="L62" s="951" t="str">
        <f>IFERROR(IF(K62/IF(#REF!="","",IF(#REF!=#REF!,$AA$9,IF(#REF!=#REF!,$AA$10,$AA$11)))&gt;1,1,ROUNDUP(K62/IF(#REF!="","",IF(#REF!=#REF!,$AA$9,IF(#REF!=#REF!,$AA$10,$AA$11))),1)),"")</f>
        <v/>
      </c>
      <c r="M62" s="948"/>
      <c r="N62" s="950" t="str">
        <f>IFERROR(#REF!*M62,"")</f>
        <v/>
      </c>
      <c r="O62" s="948"/>
      <c r="P62" s="948"/>
      <c r="Q62" s="948"/>
      <c r="R62" s="948"/>
      <c r="S62" s="948"/>
      <c r="T62" s="948"/>
      <c r="U62" s="948"/>
      <c r="V62" s="948"/>
      <c r="W62" s="948"/>
      <c r="X62" s="948"/>
      <c r="Y62" s="948"/>
      <c r="Z62" s="948"/>
      <c r="AA62" s="913"/>
      <c r="AB62" s="913"/>
      <c r="AC62" s="913"/>
      <c r="AD62" s="913"/>
      <c r="AE62" s="913"/>
      <c r="AF62" s="913"/>
      <c r="AG62" s="913"/>
      <c r="AH62" s="913"/>
      <c r="AI62" s="913"/>
      <c r="AJ62" s="913"/>
      <c r="AK62" s="913"/>
      <c r="AL62" s="913"/>
      <c r="AM62" s="913"/>
      <c r="AN62" s="913"/>
      <c r="AO62" s="913"/>
      <c r="AP62" s="913"/>
      <c r="AQ62" s="913"/>
      <c r="AR62" s="913"/>
      <c r="AS62" s="913"/>
      <c r="AT62" s="913"/>
      <c r="AU62" s="913"/>
      <c r="AV62" s="913"/>
      <c r="AW62" s="913"/>
      <c r="AX62" s="913"/>
      <c r="AY62" s="913"/>
      <c r="AZ62" s="913"/>
      <c r="BA62" s="913"/>
      <c r="BB62" s="913"/>
      <c r="BC62" s="913"/>
      <c r="BD62" s="913"/>
      <c r="BE62" s="913"/>
      <c r="BF62" s="913"/>
      <c r="BG62" s="913"/>
      <c r="BH62" s="913"/>
      <c r="BI62" s="913"/>
      <c r="BJ62" s="913"/>
      <c r="BK62" s="913"/>
      <c r="BL62" s="913"/>
      <c r="BM62" s="913"/>
      <c r="BN62" s="913"/>
      <c r="BO62" s="913"/>
      <c r="BP62" s="913"/>
      <c r="BQ62" s="913"/>
      <c r="BR62" s="913"/>
      <c r="BS62" s="913"/>
      <c r="BT62" s="913"/>
      <c r="BU62" s="913"/>
      <c r="BV62" s="913"/>
      <c r="BW62" s="913"/>
      <c r="BX62" s="913"/>
      <c r="BY62" s="913"/>
      <c r="BZ62" s="913"/>
      <c r="CA62" s="913"/>
      <c r="CB62" s="913"/>
      <c r="CC62" s="913"/>
      <c r="CD62" s="913"/>
      <c r="CE62" s="913"/>
      <c r="CF62" s="913"/>
      <c r="CG62" s="913"/>
      <c r="CH62" s="913"/>
      <c r="CI62" s="913"/>
      <c r="CJ62" s="913"/>
      <c r="CK62" s="913"/>
      <c r="CL62" s="913"/>
      <c r="CM62" s="913"/>
      <c r="CN62" s="913"/>
      <c r="CO62" s="913"/>
      <c r="CP62" s="913"/>
      <c r="CQ62" s="913"/>
      <c r="CR62" s="913"/>
      <c r="CS62" s="913"/>
      <c r="CT62" s="913"/>
      <c r="CU62" s="913"/>
      <c r="CV62" s="913"/>
      <c r="CW62" s="913"/>
      <c r="CX62" s="913"/>
      <c r="CY62" s="913"/>
      <c r="CZ62" s="913"/>
    </row>
    <row r="63" spans="1:104" ht="16.5" hidden="1" customHeight="1" outlineLevel="1">
      <c r="A63" s="913"/>
      <c r="B63" s="926"/>
      <c r="C63" s="947">
        <v>26</v>
      </c>
      <c r="D63" s="948"/>
      <c r="E63" s="948"/>
      <c r="F63" s="948"/>
      <c r="G63" s="948"/>
      <c r="H63" s="948"/>
      <c r="I63" s="948"/>
      <c r="J63" s="949" t="s">
        <v>1300</v>
      </c>
      <c r="K63" s="950"/>
      <c r="L63" s="951" t="str">
        <f>IFERROR(IF(K63/IF(#REF!="","",IF(#REF!=#REF!,$AA$9,IF(#REF!=#REF!,$AA$10,$AA$11)))&gt;1,1,ROUNDUP(K63/IF(#REF!="","",IF(#REF!=#REF!,$AA$9,IF(#REF!=#REF!,$AA$10,$AA$11))),1)),"")</f>
        <v/>
      </c>
      <c r="M63" s="948"/>
      <c r="N63" s="950" t="str">
        <f>IFERROR(#REF!*M63,"")</f>
        <v/>
      </c>
      <c r="O63" s="948"/>
      <c r="P63" s="948"/>
      <c r="Q63" s="948"/>
      <c r="R63" s="948"/>
      <c r="S63" s="948"/>
      <c r="T63" s="948"/>
      <c r="U63" s="948"/>
      <c r="V63" s="948"/>
      <c r="W63" s="948"/>
      <c r="X63" s="948"/>
      <c r="Y63" s="948"/>
      <c r="Z63" s="948"/>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3"/>
      <c r="AY63" s="913"/>
      <c r="AZ63" s="913"/>
      <c r="BA63" s="913"/>
      <c r="BB63" s="913"/>
      <c r="BC63" s="913"/>
      <c r="BD63" s="913"/>
      <c r="BE63" s="913"/>
      <c r="BF63" s="913"/>
      <c r="BG63" s="913"/>
      <c r="BH63" s="913"/>
      <c r="BI63" s="913"/>
      <c r="BJ63" s="913"/>
      <c r="BK63" s="913"/>
      <c r="BL63" s="913"/>
      <c r="BM63" s="913"/>
      <c r="BN63" s="913"/>
      <c r="BO63" s="913"/>
      <c r="BP63" s="913"/>
      <c r="BQ63" s="913"/>
      <c r="BR63" s="913"/>
      <c r="BS63" s="913"/>
      <c r="BT63" s="913"/>
      <c r="BU63" s="913"/>
      <c r="BV63" s="913"/>
      <c r="BW63" s="913"/>
      <c r="BX63" s="913"/>
      <c r="BY63" s="913"/>
      <c r="BZ63" s="913"/>
      <c r="CA63" s="913"/>
      <c r="CB63" s="913"/>
      <c r="CC63" s="913"/>
      <c r="CD63" s="913"/>
      <c r="CE63" s="913"/>
      <c r="CF63" s="913"/>
      <c r="CG63" s="913"/>
      <c r="CH63" s="913"/>
      <c r="CI63" s="913"/>
      <c r="CJ63" s="913"/>
      <c r="CK63" s="913"/>
      <c r="CL63" s="913"/>
      <c r="CM63" s="913"/>
      <c r="CN63" s="913"/>
      <c r="CO63" s="913"/>
      <c r="CP63" s="913"/>
      <c r="CQ63" s="913"/>
      <c r="CR63" s="913"/>
      <c r="CS63" s="913"/>
      <c r="CT63" s="913"/>
      <c r="CU63" s="913"/>
      <c r="CV63" s="913"/>
      <c r="CW63" s="913"/>
      <c r="CX63" s="913"/>
      <c r="CY63" s="913"/>
      <c r="CZ63" s="913"/>
    </row>
    <row r="64" spans="1:104" hidden="1" outlineLevel="1">
      <c r="A64" s="913"/>
      <c r="B64" s="926"/>
      <c r="C64" s="947">
        <v>27</v>
      </c>
      <c r="D64" s="948"/>
      <c r="E64" s="948"/>
      <c r="F64" s="948"/>
      <c r="G64" s="948"/>
      <c r="H64" s="948"/>
      <c r="I64" s="948"/>
      <c r="J64" s="949" t="s">
        <v>1300</v>
      </c>
      <c r="K64" s="950"/>
      <c r="L64" s="951" t="str">
        <f>IFERROR(IF(K64/IF(#REF!="","",IF(#REF!=#REF!,$AA$9,IF(#REF!=#REF!,$AA$10,$AA$11)))&gt;1,1,ROUNDUP(K64/IF(#REF!="","",IF(#REF!=#REF!,$AA$9,IF(#REF!=#REF!,$AA$10,$AA$11))),1)),"")</f>
        <v/>
      </c>
      <c r="M64" s="948"/>
      <c r="N64" s="950" t="str">
        <f>IFERROR(#REF!*M64,"")</f>
        <v/>
      </c>
      <c r="O64" s="948"/>
      <c r="P64" s="948"/>
      <c r="Q64" s="948"/>
      <c r="R64" s="948"/>
      <c r="S64" s="948"/>
      <c r="T64" s="948"/>
      <c r="U64" s="948"/>
      <c r="V64" s="948"/>
      <c r="W64" s="948"/>
      <c r="X64" s="948"/>
      <c r="Y64" s="948"/>
      <c r="Z64" s="948"/>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3"/>
      <c r="AY64" s="913"/>
      <c r="AZ64" s="913"/>
      <c r="BA64" s="913"/>
      <c r="BB64" s="913"/>
      <c r="BC64" s="913"/>
      <c r="BD64" s="913"/>
      <c r="BE64" s="913"/>
      <c r="BF64" s="913"/>
      <c r="BG64" s="913"/>
      <c r="BH64" s="913"/>
      <c r="BI64" s="913"/>
      <c r="BJ64" s="913"/>
      <c r="BK64" s="913"/>
      <c r="BL64" s="913"/>
      <c r="BM64" s="913"/>
      <c r="BN64" s="913"/>
      <c r="BO64" s="913"/>
      <c r="BP64" s="913"/>
      <c r="BQ64" s="913"/>
      <c r="BR64" s="913"/>
      <c r="BS64" s="913"/>
      <c r="BT64" s="913"/>
      <c r="BU64" s="913"/>
      <c r="BV64" s="913"/>
      <c r="BW64" s="913"/>
      <c r="BX64" s="913"/>
      <c r="BY64" s="913"/>
      <c r="BZ64" s="913"/>
      <c r="CA64" s="913"/>
      <c r="CB64" s="913"/>
      <c r="CC64" s="913"/>
      <c r="CD64" s="913"/>
      <c r="CE64" s="913"/>
      <c r="CF64" s="913"/>
      <c r="CG64" s="913"/>
      <c r="CH64" s="913"/>
      <c r="CI64" s="913"/>
      <c r="CJ64" s="913"/>
      <c r="CK64" s="913"/>
      <c r="CL64" s="913"/>
      <c r="CM64" s="913"/>
      <c r="CN64" s="913"/>
      <c r="CO64" s="913"/>
      <c r="CP64" s="913"/>
      <c r="CQ64" s="913"/>
      <c r="CR64" s="913"/>
      <c r="CS64" s="913"/>
      <c r="CT64" s="913"/>
      <c r="CU64" s="913"/>
      <c r="CV64" s="913"/>
      <c r="CW64" s="913"/>
      <c r="CX64" s="913"/>
      <c r="CY64" s="913"/>
      <c r="CZ64" s="913"/>
    </row>
    <row r="65" spans="1:170" hidden="1" outlineLevel="1">
      <c r="A65" s="913"/>
      <c r="B65" s="926"/>
      <c r="C65" s="947">
        <v>28</v>
      </c>
      <c r="D65" s="948"/>
      <c r="E65" s="948"/>
      <c r="F65" s="948"/>
      <c r="G65" s="948"/>
      <c r="H65" s="948"/>
      <c r="I65" s="948"/>
      <c r="J65" s="949" t="s">
        <v>1300</v>
      </c>
      <c r="K65" s="950"/>
      <c r="L65" s="951" t="str">
        <f>IFERROR(IF(K65/IF(#REF!="","",IF(#REF!=#REF!,$AA$9,IF(#REF!=#REF!,$AA$10,$AA$11)))&gt;1,1,ROUNDUP(K65/IF(#REF!="","",IF(#REF!=#REF!,$AA$9,IF(#REF!=#REF!,$AA$10,$AA$11))),1)),"")</f>
        <v/>
      </c>
      <c r="M65" s="948"/>
      <c r="N65" s="950" t="str">
        <f>IFERROR(#REF!*M65,"")</f>
        <v/>
      </c>
      <c r="O65" s="948"/>
      <c r="P65" s="948"/>
      <c r="Q65" s="948"/>
      <c r="R65" s="948"/>
      <c r="S65" s="948"/>
      <c r="T65" s="948"/>
      <c r="U65" s="948"/>
      <c r="V65" s="948"/>
      <c r="W65" s="948"/>
      <c r="X65" s="948"/>
      <c r="Y65" s="948"/>
      <c r="Z65" s="948"/>
      <c r="AA65" s="913"/>
      <c r="AB65" s="913"/>
      <c r="AC65" s="913"/>
      <c r="AD65" s="913"/>
      <c r="AE65" s="913"/>
      <c r="AF65" s="913"/>
      <c r="AG65" s="913"/>
      <c r="AH65" s="913"/>
      <c r="AI65" s="913"/>
      <c r="AJ65" s="913"/>
      <c r="AK65" s="913"/>
      <c r="AL65" s="913"/>
      <c r="AM65" s="913"/>
      <c r="AN65" s="913"/>
      <c r="AO65" s="913"/>
      <c r="AP65" s="913"/>
      <c r="AQ65" s="913"/>
      <c r="AR65" s="913"/>
      <c r="AS65" s="913"/>
      <c r="AT65" s="913"/>
      <c r="AU65" s="913"/>
      <c r="AV65" s="913"/>
      <c r="AW65" s="913"/>
      <c r="AX65" s="913"/>
      <c r="AY65" s="913"/>
      <c r="AZ65" s="913"/>
      <c r="BA65" s="913"/>
      <c r="BB65" s="913"/>
      <c r="BC65" s="913"/>
      <c r="BD65" s="913"/>
      <c r="BE65" s="913"/>
      <c r="BF65" s="913"/>
      <c r="BG65" s="913"/>
      <c r="BH65" s="913"/>
      <c r="BI65" s="913"/>
      <c r="BJ65" s="913"/>
      <c r="BK65" s="913"/>
      <c r="BL65" s="913"/>
      <c r="BM65" s="913"/>
      <c r="BN65" s="913"/>
      <c r="BO65" s="913"/>
      <c r="BP65" s="913"/>
      <c r="BQ65" s="913"/>
      <c r="BR65" s="913"/>
      <c r="BS65" s="913"/>
      <c r="BT65" s="913"/>
      <c r="BU65" s="913"/>
      <c r="BV65" s="913"/>
      <c r="BW65" s="913"/>
      <c r="BX65" s="913"/>
      <c r="BY65" s="913"/>
      <c r="BZ65" s="913"/>
      <c r="CA65" s="913"/>
      <c r="CB65" s="913"/>
      <c r="CC65" s="913"/>
      <c r="CD65" s="913"/>
      <c r="CE65" s="913"/>
      <c r="CF65" s="913"/>
      <c r="CG65" s="913"/>
      <c r="CH65" s="913"/>
      <c r="CI65" s="913"/>
      <c r="CJ65" s="913"/>
      <c r="CK65" s="913"/>
      <c r="CL65" s="913"/>
      <c r="CM65" s="913"/>
      <c r="CN65" s="913"/>
      <c r="CO65" s="913"/>
      <c r="CP65" s="913"/>
      <c r="CQ65" s="913"/>
      <c r="CR65" s="913"/>
      <c r="CS65" s="913"/>
      <c r="CT65" s="913"/>
      <c r="CU65" s="913"/>
      <c r="CV65" s="913"/>
      <c r="CW65" s="913"/>
      <c r="CX65" s="913"/>
      <c r="CY65" s="913"/>
      <c r="CZ65" s="913"/>
    </row>
    <row r="66" spans="1:170" ht="13.5" hidden="1" customHeight="1" outlineLevel="1">
      <c r="A66" s="913"/>
      <c r="B66" s="926"/>
      <c r="C66" s="947">
        <v>29</v>
      </c>
      <c r="D66" s="948"/>
      <c r="E66" s="948"/>
      <c r="F66" s="948"/>
      <c r="G66" s="948"/>
      <c r="H66" s="948"/>
      <c r="I66" s="948"/>
      <c r="J66" s="949" t="s">
        <v>1300</v>
      </c>
      <c r="K66" s="950"/>
      <c r="L66" s="951" t="str">
        <f>IFERROR(IF(K66/IF(#REF!="","",IF(#REF!=#REF!,$AA$9,IF(#REF!=#REF!,$AA$10,$AA$11)))&gt;1,1,ROUNDUP(K66/IF(#REF!="","",IF(#REF!=#REF!,$AA$9,IF(#REF!=#REF!,$AA$10,$AA$11))),1)),"")</f>
        <v/>
      </c>
      <c r="M66" s="948"/>
      <c r="N66" s="950" t="str">
        <f>IFERROR(#REF!*M66,"")</f>
        <v/>
      </c>
      <c r="O66" s="948"/>
      <c r="P66" s="948"/>
      <c r="Q66" s="948"/>
      <c r="R66" s="948"/>
      <c r="S66" s="948"/>
      <c r="T66" s="948"/>
      <c r="U66" s="948"/>
      <c r="V66" s="948"/>
      <c r="W66" s="948"/>
      <c r="X66" s="948"/>
      <c r="Y66" s="948"/>
      <c r="Z66" s="948"/>
      <c r="AA66" s="913"/>
      <c r="AB66" s="913"/>
      <c r="AC66" s="913"/>
      <c r="AD66" s="913"/>
      <c r="AE66" s="913"/>
      <c r="AF66" s="913"/>
      <c r="AG66" s="913"/>
      <c r="AH66" s="913"/>
      <c r="AI66" s="913"/>
      <c r="AJ66" s="913"/>
      <c r="AK66" s="913"/>
      <c r="AL66" s="913"/>
      <c r="AM66" s="913"/>
      <c r="AN66" s="913"/>
      <c r="AO66" s="913"/>
      <c r="AP66" s="913"/>
      <c r="AQ66" s="913"/>
      <c r="AR66" s="913"/>
      <c r="AS66" s="913"/>
      <c r="AT66" s="913"/>
      <c r="AU66" s="913"/>
      <c r="AV66" s="913"/>
      <c r="AW66" s="913"/>
      <c r="AX66" s="913"/>
      <c r="AY66" s="913"/>
      <c r="AZ66" s="913"/>
      <c r="BA66" s="913"/>
      <c r="BB66" s="913"/>
      <c r="BC66" s="913"/>
      <c r="BD66" s="913"/>
      <c r="BE66" s="913"/>
      <c r="BF66" s="913"/>
      <c r="BG66" s="913"/>
      <c r="BH66" s="913"/>
      <c r="BI66" s="913"/>
      <c r="BJ66" s="913"/>
      <c r="BK66" s="913"/>
      <c r="BL66" s="913"/>
      <c r="BM66" s="913"/>
      <c r="BN66" s="913"/>
      <c r="BO66" s="913"/>
      <c r="BP66" s="913"/>
      <c r="BQ66" s="913"/>
      <c r="BR66" s="913"/>
      <c r="BS66" s="913"/>
      <c r="BT66" s="913"/>
      <c r="BU66" s="913"/>
      <c r="BV66" s="913"/>
      <c r="BW66" s="913"/>
      <c r="BX66" s="913"/>
      <c r="BY66" s="913"/>
      <c r="BZ66" s="913"/>
      <c r="CA66" s="913"/>
      <c r="CB66" s="913"/>
      <c r="CC66" s="913"/>
      <c r="CD66" s="913"/>
      <c r="CE66" s="913"/>
      <c r="CF66" s="913"/>
      <c r="CG66" s="913"/>
      <c r="CH66" s="913"/>
      <c r="CI66" s="913"/>
      <c r="CJ66" s="913"/>
      <c r="CK66" s="913"/>
      <c r="CL66" s="913"/>
      <c r="CM66" s="913"/>
      <c r="CN66" s="913"/>
      <c r="CO66" s="913"/>
      <c r="CP66" s="913"/>
      <c r="CQ66" s="913"/>
      <c r="CR66" s="913"/>
      <c r="CS66" s="913"/>
      <c r="CT66" s="913"/>
      <c r="CU66" s="913"/>
      <c r="CV66" s="913"/>
      <c r="CW66" s="913"/>
      <c r="CX66" s="913"/>
      <c r="CY66" s="913"/>
      <c r="CZ66" s="913"/>
    </row>
    <row r="67" spans="1:170" hidden="1" outlineLevel="1">
      <c r="A67" s="913"/>
      <c r="B67" s="926"/>
      <c r="C67" s="947">
        <v>30</v>
      </c>
      <c r="D67" s="948"/>
      <c r="E67" s="948"/>
      <c r="F67" s="948"/>
      <c r="G67" s="948"/>
      <c r="H67" s="948"/>
      <c r="I67" s="948"/>
      <c r="J67" s="949" t="s">
        <v>1300</v>
      </c>
      <c r="K67" s="950"/>
      <c r="L67" s="951" t="str">
        <f>IFERROR(IF(K67/IF(#REF!="","",IF(#REF!=#REF!,$AA$9,IF(#REF!=#REF!,$AA$10,$AA$11)))&gt;1,1,ROUNDUP(K67/IF(#REF!="","",IF(#REF!=#REF!,$AA$9,IF(#REF!=#REF!,$AA$10,$AA$11))),1)),"")</f>
        <v/>
      </c>
      <c r="M67" s="948"/>
      <c r="N67" s="950" t="str">
        <f>IFERROR(#REF!*M67,"")</f>
        <v/>
      </c>
      <c r="O67" s="948"/>
      <c r="P67" s="948"/>
      <c r="Q67" s="948"/>
      <c r="R67" s="948"/>
      <c r="S67" s="948"/>
      <c r="T67" s="948"/>
      <c r="U67" s="948"/>
      <c r="V67" s="948"/>
      <c r="W67" s="948"/>
      <c r="X67" s="948"/>
      <c r="Y67" s="948"/>
      <c r="Z67" s="948"/>
      <c r="AA67" s="913"/>
      <c r="AB67" s="913"/>
      <c r="AC67" s="913"/>
      <c r="AD67" s="913"/>
      <c r="AE67" s="913"/>
      <c r="AF67" s="913"/>
      <c r="AG67" s="913"/>
      <c r="AH67" s="913"/>
      <c r="AI67" s="913"/>
      <c r="AJ67" s="913"/>
      <c r="AK67" s="913"/>
      <c r="AL67" s="913"/>
      <c r="AM67" s="913"/>
      <c r="AN67" s="913"/>
      <c r="AO67" s="913"/>
      <c r="AP67" s="913"/>
      <c r="AQ67" s="913"/>
      <c r="AR67" s="913"/>
      <c r="AS67" s="913"/>
      <c r="AT67" s="913"/>
      <c r="AU67" s="913"/>
      <c r="AV67" s="913"/>
      <c r="AW67" s="913"/>
      <c r="AX67" s="913"/>
      <c r="AY67" s="913"/>
      <c r="AZ67" s="913"/>
      <c r="BA67" s="913"/>
      <c r="BB67" s="913"/>
      <c r="BC67" s="913"/>
      <c r="BD67" s="913"/>
      <c r="BE67" s="913"/>
      <c r="BF67" s="913"/>
      <c r="BG67" s="913"/>
      <c r="BH67" s="913"/>
      <c r="BI67" s="913"/>
      <c r="BJ67" s="913"/>
      <c r="BK67" s="913"/>
      <c r="BL67" s="913"/>
      <c r="BM67" s="913"/>
      <c r="BN67" s="913"/>
      <c r="BO67" s="913"/>
      <c r="BP67" s="913"/>
      <c r="BQ67" s="913"/>
      <c r="BR67" s="913"/>
      <c r="BS67" s="913"/>
      <c r="BT67" s="913"/>
      <c r="BU67" s="913"/>
      <c r="BV67" s="913"/>
      <c r="BW67" s="913"/>
      <c r="BX67" s="913"/>
      <c r="BY67" s="913"/>
      <c r="BZ67" s="913"/>
      <c r="CA67" s="913"/>
      <c r="CB67" s="913"/>
      <c r="CC67" s="913"/>
      <c r="CD67" s="913"/>
      <c r="CE67" s="913"/>
      <c r="CF67" s="913"/>
      <c r="CG67" s="913"/>
      <c r="CH67" s="913"/>
      <c r="CI67" s="913"/>
      <c r="CJ67" s="913"/>
      <c r="CK67" s="913"/>
      <c r="CL67" s="913"/>
      <c r="CM67" s="913"/>
      <c r="CN67" s="913"/>
      <c r="CO67" s="913"/>
      <c r="CP67" s="913"/>
      <c r="CQ67" s="913"/>
      <c r="CR67" s="913"/>
      <c r="CS67" s="913"/>
      <c r="CT67" s="913"/>
      <c r="CU67" s="913"/>
      <c r="CV67" s="913"/>
      <c r="CW67" s="913"/>
      <c r="CX67" s="913"/>
      <c r="CY67" s="913"/>
      <c r="CZ67" s="913"/>
    </row>
    <row r="68" spans="1:170" hidden="1" outlineLevel="1">
      <c r="A68" s="913"/>
      <c r="B68" s="926"/>
      <c r="C68" s="947">
        <v>31</v>
      </c>
      <c r="D68" s="948"/>
      <c r="E68" s="948"/>
      <c r="F68" s="948"/>
      <c r="G68" s="948"/>
      <c r="H68" s="948"/>
      <c r="I68" s="948"/>
      <c r="J68" s="949" t="s">
        <v>1300</v>
      </c>
      <c r="K68" s="950"/>
      <c r="L68" s="951"/>
      <c r="M68" s="948"/>
      <c r="N68" s="950"/>
      <c r="O68" s="948"/>
      <c r="P68" s="948"/>
      <c r="Q68" s="948"/>
      <c r="R68" s="948"/>
      <c r="S68" s="948"/>
      <c r="T68" s="948"/>
      <c r="U68" s="948"/>
      <c r="V68" s="948"/>
      <c r="W68" s="948"/>
      <c r="X68" s="948"/>
      <c r="Y68" s="948"/>
      <c r="Z68" s="948"/>
      <c r="AA68" s="913"/>
      <c r="AB68" s="913"/>
      <c r="AC68" s="913"/>
      <c r="AD68" s="913"/>
      <c r="AE68" s="913"/>
      <c r="AF68" s="913"/>
      <c r="AG68" s="913"/>
      <c r="AH68" s="913"/>
      <c r="AI68" s="913"/>
      <c r="AJ68" s="913"/>
      <c r="AK68" s="913"/>
      <c r="AL68" s="913"/>
      <c r="AM68" s="913"/>
      <c r="AN68" s="913"/>
      <c r="AO68" s="913"/>
      <c r="AP68" s="913"/>
      <c r="AQ68" s="913"/>
      <c r="AR68" s="913"/>
      <c r="AS68" s="913"/>
      <c r="AT68" s="913"/>
      <c r="AU68" s="913"/>
      <c r="AV68" s="913"/>
      <c r="AW68" s="913"/>
      <c r="AX68" s="913"/>
      <c r="AY68" s="913"/>
      <c r="AZ68" s="913"/>
      <c r="BA68" s="913"/>
      <c r="BB68" s="913"/>
      <c r="BC68" s="913"/>
      <c r="BD68" s="913"/>
      <c r="BE68" s="913"/>
      <c r="BF68" s="913"/>
      <c r="BG68" s="913"/>
      <c r="BH68" s="913"/>
      <c r="BI68" s="913"/>
      <c r="BJ68" s="913"/>
      <c r="BK68" s="913"/>
      <c r="BL68" s="913"/>
      <c r="BM68" s="913"/>
      <c r="BN68" s="913"/>
      <c r="BO68" s="913"/>
      <c r="BP68" s="913"/>
      <c r="BQ68" s="913"/>
      <c r="BR68" s="913"/>
      <c r="BS68" s="913"/>
      <c r="BT68" s="913"/>
      <c r="BU68" s="913"/>
      <c r="BV68" s="913"/>
      <c r="BW68" s="913"/>
      <c r="BX68" s="913"/>
      <c r="BY68" s="913"/>
      <c r="BZ68" s="913"/>
      <c r="CA68" s="913"/>
      <c r="CB68" s="913"/>
      <c r="CC68" s="913"/>
      <c r="CD68" s="913"/>
      <c r="CE68" s="913"/>
      <c r="CF68" s="913"/>
      <c r="CG68" s="913"/>
      <c r="CH68" s="913"/>
      <c r="CI68" s="913"/>
      <c r="CJ68" s="913"/>
      <c r="CK68" s="913"/>
      <c r="CL68" s="913"/>
      <c r="CM68" s="913"/>
      <c r="CN68" s="913"/>
      <c r="CO68" s="913"/>
      <c r="CP68" s="913"/>
      <c r="CQ68" s="913"/>
      <c r="CR68" s="913"/>
      <c r="CS68" s="913"/>
      <c r="CT68" s="913"/>
      <c r="CU68" s="913"/>
      <c r="CV68" s="913"/>
      <c r="CW68" s="913"/>
      <c r="CX68" s="913"/>
      <c r="CY68" s="913"/>
      <c r="CZ68" s="913"/>
    </row>
    <row r="69" spans="1:170" hidden="1" outlineLevel="1">
      <c r="A69" s="913"/>
      <c r="B69" s="926"/>
      <c r="C69" s="947">
        <v>32</v>
      </c>
      <c r="D69" s="948"/>
      <c r="E69" s="948"/>
      <c r="F69" s="948"/>
      <c r="G69" s="948"/>
      <c r="H69" s="948"/>
      <c r="I69" s="948"/>
      <c r="J69" s="949" t="s">
        <v>1300</v>
      </c>
      <c r="K69" s="950"/>
      <c r="L69" s="951"/>
      <c r="M69" s="948"/>
      <c r="N69" s="950"/>
      <c r="O69" s="948"/>
      <c r="P69" s="948"/>
      <c r="Q69" s="948"/>
      <c r="R69" s="948"/>
      <c r="S69" s="948"/>
      <c r="T69" s="948"/>
      <c r="U69" s="948"/>
      <c r="V69" s="948"/>
      <c r="W69" s="948"/>
      <c r="X69" s="948"/>
      <c r="Y69" s="948"/>
      <c r="Z69" s="948"/>
      <c r="AA69" s="913"/>
      <c r="AB69" s="913"/>
      <c r="AC69" s="913"/>
      <c r="AD69" s="913"/>
      <c r="AE69" s="913"/>
      <c r="AF69" s="913"/>
      <c r="AG69" s="913"/>
      <c r="AH69" s="913"/>
      <c r="AI69" s="913"/>
      <c r="AJ69" s="913"/>
      <c r="AK69" s="913"/>
      <c r="AL69" s="913"/>
      <c r="AM69" s="913"/>
      <c r="AN69" s="913"/>
      <c r="AO69" s="913"/>
      <c r="AP69" s="913"/>
      <c r="AQ69" s="913"/>
      <c r="AR69" s="913"/>
      <c r="AS69" s="913"/>
      <c r="AT69" s="913"/>
      <c r="AU69" s="913"/>
      <c r="AV69" s="913"/>
      <c r="AW69" s="913"/>
      <c r="AX69" s="913"/>
      <c r="AY69" s="913"/>
      <c r="AZ69" s="913"/>
      <c r="BA69" s="913"/>
      <c r="BB69" s="913"/>
      <c r="BC69" s="913"/>
      <c r="BD69" s="913"/>
      <c r="BE69" s="913"/>
      <c r="BF69" s="913"/>
      <c r="BG69" s="913"/>
      <c r="BH69" s="913"/>
      <c r="BI69" s="913"/>
      <c r="BJ69" s="913"/>
      <c r="BK69" s="913"/>
      <c r="BL69" s="913"/>
      <c r="BM69" s="913"/>
      <c r="BN69" s="913"/>
      <c r="BO69" s="913"/>
      <c r="BP69" s="913"/>
      <c r="BQ69" s="913"/>
      <c r="BR69" s="913"/>
      <c r="BS69" s="913"/>
      <c r="BT69" s="913"/>
      <c r="BU69" s="913"/>
      <c r="BV69" s="913"/>
      <c r="BW69" s="913"/>
      <c r="BX69" s="913"/>
      <c r="BY69" s="913"/>
      <c r="BZ69" s="913"/>
      <c r="CA69" s="913"/>
      <c r="CB69" s="913"/>
      <c r="CC69" s="913"/>
      <c r="CD69" s="913"/>
      <c r="CE69" s="913"/>
      <c r="CF69" s="913"/>
      <c r="CG69" s="913"/>
      <c r="CH69" s="913"/>
      <c r="CI69" s="913"/>
      <c r="CJ69" s="913"/>
      <c r="CK69" s="913"/>
      <c r="CL69" s="913"/>
      <c r="CM69" s="913"/>
      <c r="CN69" s="913"/>
      <c r="CO69" s="913"/>
      <c r="CP69" s="913"/>
      <c r="CQ69" s="913"/>
      <c r="CR69" s="913"/>
      <c r="CS69" s="913"/>
      <c r="CT69" s="913"/>
      <c r="CU69" s="913"/>
      <c r="CV69" s="913"/>
      <c r="CW69" s="913"/>
      <c r="CX69" s="913"/>
      <c r="CY69" s="913"/>
      <c r="CZ69" s="913"/>
    </row>
    <row r="70" spans="1:170" hidden="1" outlineLevel="1">
      <c r="A70" s="913"/>
      <c r="B70" s="926"/>
      <c r="C70" s="947">
        <v>33</v>
      </c>
      <c r="D70" s="948"/>
      <c r="E70" s="948"/>
      <c r="F70" s="948"/>
      <c r="G70" s="948"/>
      <c r="H70" s="948"/>
      <c r="I70" s="948"/>
      <c r="J70" s="949" t="s">
        <v>1300</v>
      </c>
      <c r="K70" s="950"/>
      <c r="L70" s="951"/>
      <c r="M70" s="948"/>
      <c r="N70" s="950"/>
      <c r="O70" s="948"/>
      <c r="P70" s="948"/>
      <c r="Q70" s="948"/>
      <c r="R70" s="948"/>
      <c r="S70" s="948"/>
      <c r="T70" s="948"/>
      <c r="U70" s="948"/>
      <c r="V70" s="948"/>
      <c r="W70" s="948"/>
      <c r="X70" s="948"/>
      <c r="Y70" s="948"/>
      <c r="Z70" s="948"/>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3"/>
      <c r="AY70" s="913"/>
      <c r="AZ70" s="913"/>
      <c r="BA70" s="913"/>
      <c r="BB70" s="913"/>
      <c r="BC70" s="913"/>
      <c r="BD70" s="913"/>
      <c r="BE70" s="913"/>
      <c r="BF70" s="913"/>
      <c r="BG70" s="913"/>
      <c r="BH70" s="913"/>
      <c r="BI70" s="913"/>
      <c r="BJ70" s="913"/>
      <c r="BK70" s="913"/>
      <c r="BL70" s="913"/>
      <c r="BM70" s="913"/>
      <c r="BN70" s="913"/>
      <c r="BO70" s="913"/>
      <c r="BP70" s="913"/>
      <c r="BQ70" s="913"/>
      <c r="BR70" s="913"/>
      <c r="BS70" s="913"/>
      <c r="BT70" s="913"/>
      <c r="BU70" s="913"/>
      <c r="BV70" s="913"/>
      <c r="BW70" s="913"/>
      <c r="BX70" s="913"/>
      <c r="BY70" s="913"/>
      <c r="BZ70" s="913"/>
      <c r="CA70" s="913"/>
      <c r="CB70" s="913"/>
      <c r="CC70" s="913"/>
      <c r="CD70" s="913"/>
      <c r="CE70" s="913"/>
      <c r="CF70" s="913"/>
      <c r="CG70" s="913"/>
      <c r="CH70" s="913"/>
      <c r="CI70" s="913"/>
      <c r="CJ70" s="913"/>
      <c r="CK70" s="913"/>
      <c r="CL70" s="913"/>
      <c r="CM70" s="913"/>
      <c r="CN70" s="913"/>
      <c r="CO70" s="913"/>
      <c r="CP70" s="913"/>
      <c r="CQ70" s="913"/>
      <c r="CR70" s="913"/>
      <c r="CS70" s="913"/>
      <c r="CT70" s="913"/>
      <c r="CU70" s="913"/>
      <c r="CV70" s="913"/>
      <c r="CW70" s="913"/>
      <c r="CX70" s="913"/>
      <c r="CY70" s="913"/>
      <c r="CZ70" s="913"/>
    </row>
    <row r="71" spans="1:170" s="913" customFormat="1" ht="16.2" hidden="1" customHeight="1" outlineLevel="1">
      <c r="B71" s="926"/>
      <c r="C71" s="947">
        <v>34</v>
      </c>
      <c r="D71" s="948"/>
      <c r="E71" s="948"/>
      <c r="F71" s="948"/>
      <c r="G71" s="948"/>
      <c r="H71" s="948"/>
      <c r="I71" s="948"/>
      <c r="J71" s="949" t="s">
        <v>1300</v>
      </c>
      <c r="K71" s="950"/>
      <c r="L71" s="951"/>
      <c r="M71" s="948"/>
      <c r="N71" s="950"/>
      <c r="O71" s="948"/>
      <c r="P71" s="948"/>
      <c r="Q71" s="948"/>
      <c r="R71" s="948"/>
      <c r="S71" s="948"/>
      <c r="T71" s="948"/>
      <c r="U71" s="948"/>
      <c r="V71" s="948"/>
      <c r="W71" s="948"/>
      <c r="X71" s="948"/>
      <c r="Y71" s="948"/>
      <c r="Z71" s="948"/>
    </row>
    <row r="72" spans="1:170" s="913" customFormat="1" ht="16.2" hidden="1" customHeight="1" outlineLevel="1">
      <c r="B72" s="926"/>
      <c r="C72" s="947">
        <v>35</v>
      </c>
      <c r="D72" s="948"/>
      <c r="E72" s="948"/>
      <c r="F72" s="948"/>
      <c r="G72" s="948"/>
      <c r="H72" s="948"/>
      <c r="I72" s="948"/>
      <c r="J72" s="949" t="s">
        <v>1300</v>
      </c>
      <c r="K72" s="950"/>
      <c r="L72" s="951"/>
      <c r="M72" s="948"/>
      <c r="N72" s="950"/>
      <c r="O72" s="948"/>
      <c r="P72" s="948"/>
      <c r="Q72" s="948"/>
      <c r="R72" s="948"/>
      <c r="S72" s="948"/>
      <c r="T72" s="948"/>
      <c r="U72" s="948"/>
      <c r="V72" s="948"/>
      <c r="W72" s="948"/>
      <c r="X72" s="948"/>
      <c r="Y72" s="948"/>
      <c r="Z72" s="948"/>
    </row>
    <row r="73" spans="1:170" s="913" customFormat="1" ht="15" hidden="1" customHeight="1" outlineLevel="1">
      <c r="B73" s="926"/>
      <c r="C73" s="947">
        <v>36</v>
      </c>
      <c r="D73" s="948"/>
      <c r="E73" s="948"/>
      <c r="F73" s="948"/>
      <c r="G73" s="948"/>
      <c r="H73" s="948"/>
      <c r="I73" s="948"/>
      <c r="J73" s="949" t="s">
        <v>1300</v>
      </c>
      <c r="K73" s="950"/>
      <c r="L73" s="951"/>
      <c r="M73" s="948"/>
      <c r="N73" s="950"/>
      <c r="O73" s="948"/>
      <c r="P73" s="948"/>
      <c r="Q73" s="948"/>
      <c r="R73" s="948"/>
      <c r="S73" s="948"/>
      <c r="T73" s="948"/>
      <c r="U73" s="948"/>
      <c r="V73" s="948"/>
      <c r="W73" s="948"/>
      <c r="X73" s="948"/>
      <c r="Y73" s="948"/>
      <c r="Z73" s="948"/>
    </row>
    <row r="74" spans="1:170" s="913" customFormat="1" ht="15" hidden="1" customHeight="1" outlineLevel="1">
      <c r="B74" s="926"/>
      <c r="C74" s="947">
        <v>37</v>
      </c>
      <c r="D74" s="948"/>
      <c r="E74" s="948"/>
      <c r="F74" s="948"/>
      <c r="G74" s="948"/>
      <c r="H74" s="948"/>
      <c r="I74" s="948"/>
      <c r="J74" s="949" t="s">
        <v>1300</v>
      </c>
      <c r="K74" s="950"/>
      <c r="L74" s="951"/>
      <c r="M74" s="948"/>
      <c r="N74" s="950"/>
      <c r="O74" s="948"/>
      <c r="P74" s="948"/>
      <c r="Q74" s="948"/>
      <c r="R74" s="948"/>
      <c r="S74" s="948"/>
      <c r="T74" s="948"/>
      <c r="U74" s="948"/>
      <c r="V74" s="948"/>
      <c r="W74" s="948"/>
      <c r="X74" s="948"/>
      <c r="Y74" s="948"/>
      <c r="Z74" s="948"/>
    </row>
    <row r="75" spans="1:170" s="913" customFormat="1" ht="16.5" hidden="1" customHeight="1" outlineLevel="1">
      <c r="B75" s="926"/>
      <c r="C75" s="947">
        <v>38</v>
      </c>
      <c r="D75" s="948"/>
      <c r="E75" s="948"/>
      <c r="F75" s="948"/>
      <c r="G75" s="948"/>
      <c r="H75" s="948"/>
      <c r="I75" s="948"/>
      <c r="J75" s="949" t="s">
        <v>1300</v>
      </c>
      <c r="K75" s="950"/>
      <c r="L75" s="951"/>
      <c r="M75" s="948"/>
      <c r="N75" s="950"/>
      <c r="O75" s="948"/>
      <c r="P75" s="948"/>
      <c r="Q75" s="948"/>
      <c r="R75" s="948"/>
      <c r="S75" s="948"/>
      <c r="T75" s="948"/>
      <c r="U75" s="948"/>
      <c r="V75" s="948"/>
      <c r="W75" s="948"/>
      <c r="X75" s="948"/>
      <c r="Y75" s="948"/>
      <c r="Z75" s="948"/>
    </row>
    <row r="76" spans="1:170" s="913" customFormat="1" ht="16.5" hidden="1" customHeight="1" outlineLevel="1">
      <c r="B76" s="926"/>
      <c r="C76" s="947">
        <v>39</v>
      </c>
      <c r="D76" s="948"/>
      <c r="E76" s="948"/>
      <c r="F76" s="948"/>
      <c r="G76" s="948"/>
      <c r="H76" s="948"/>
      <c r="I76" s="948"/>
      <c r="J76" s="949" t="s">
        <v>1300</v>
      </c>
      <c r="K76" s="950"/>
      <c r="L76" s="951"/>
      <c r="M76" s="948"/>
      <c r="N76" s="950"/>
      <c r="O76" s="948"/>
      <c r="P76" s="948"/>
      <c r="Q76" s="948"/>
      <c r="R76" s="948"/>
      <c r="S76" s="948"/>
      <c r="T76" s="948"/>
      <c r="U76" s="948"/>
      <c r="V76" s="948"/>
      <c r="W76" s="948"/>
      <c r="X76" s="948"/>
      <c r="Y76" s="948"/>
      <c r="Z76" s="948"/>
    </row>
    <row r="77" spans="1:170" s="913" customFormat="1" ht="16.5" hidden="1" customHeight="1" outlineLevel="1">
      <c r="B77" s="926"/>
      <c r="C77" s="947">
        <v>40</v>
      </c>
      <c r="D77" s="948"/>
      <c r="E77" s="948"/>
      <c r="F77" s="948"/>
      <c r="G77" s="948"/>
      <c r="H77" s="948"/>
      <c r="I77" s="948"/>
      <c r="J77" s="949" t="s">
        <v>1300</v>
      </c>
      <c r="K77" s="950"/>
      <c r="L77" s="951"/>
      <c r="M77" s="948"/>
      <c r="N77" s="950"/>
      <c r="O77" s="948"/>
      <c r="P77" s="948"/>
      <c r="Q77" s="948"/>
      <c r="R77" s="948"/>
      <c r="S77" s="948"/>
      <c r="T77" s="948"/>
      <c r="U77" s="948"/>
      <c r="V77" s="948"/>
      <c r="W77" s="948"/>
      <c r="X77" s="948"/>
      <c r="Y77" s="948"/>
      <c r="Z77" s="948"/>
    </row>
    <row r="78" spans="1:170" s="913" customFormat="1" ht="16.5" hidden="1" customHeight="1" outlineLevel="1">
      <c r="B78" s="926"/>
      <c r="C78" s="947">
        <v>41</v>
      </c>
      <c r="D78" s="948"/>
      <c r="E78" s="948"/>
      <c r="F78" s="948"/>
      <c r="G78" s="948"/>
      <c r="H78" s="948"/>
      <c r="I78" s="948"/>
      <c r="J78" s="949" t="s">
        <v>1300</v>
      </c>
      <c r="K78" s="950"/>
      <c r="L78" s="951"/>
      <c r="M78" s="948"/>
      <c r="N78" s="950"/>
      <c r="O78" s="948"/>
      <c r="P78" s="948"/>
      <c r="Q78" s="948"/>
      <c r="R78" s="948"/>
      <c r="S78" s="948"/>
      <c r="T78" s="948"/>
      <c r="U78" s="948"/>
      <c r="V78" s="948"/>
      <c r="W78" s="948"/>
      <c r="X78" s="948"/>
      <c r="Y78" s="948"/>
      <c r="Z78" s="948"/>
    </row>
    <row r="79" spans="1:170" s="913" customFormat="1" ht="16.5" hidden="1" customHeight="1" outlineLevel="1">
      <c r="B79" s="926"/>
      <c r="C79" s="947">
        <v>42</v>
      </c>
      <c r="D79" s="948"/>
      <c r="E79" s="948"/>
      <c r="F79" s="948"/>
      <c r="G79" s="948"/>
      <c r="H79" s="948"/>
      <c r="I79" s="948"/>
      <c r="J79" s="949" t="s">
        <v>1300</v>
      </c>
      <c r="K79" s="950"/>
      <c r="L79" s="951"/>
      <c r="M79" s="948"/>
      <c r="N79" s="950"/>
      <c r="O79" s="948"/>
      <c r="P79" s="948"/>
      <c r="Q79" s="948"/>
      <c r="R79" s="948"/>
      <c r="S79" s="948"/>
      <c r="T79" s="948"/>
      <c r="U79" s="948"/>
      <c r="V79" s="948"/>
      <c r="W79" s="948"/>
      <c r="X79" s="948"/>
      <c r="Y79" s="948"/>
      <c r="Z79" s="948"/>
    </row>
    <row r="80" spans="1:170" ht="16.5" hidden="1" customHeight="1" outlineLevel="1">
      <c r="A80" s="913"/>
      <c r="B80" s="926"/>
      <c r="C80" s="947">
        <v>43</v>
      </c>
      <c r="D80" s="948"/>
      <c r="E80" s="948"/>
      <c r="F80" s="948"/>
      <c r="G80" s="948"/>
      <c r="H80" s="948"/>
      <c r="I80" s="948"/>
      <c r="J80" s="949" t="s">
        <v>1300</v>
      </c>
      <c r="K80" s="950"/>
      <c r="L80" s="951"/>
      <c r="M80" s="948"/>
      <c r="N80" s="950"/>
      <c r="O80" s="948"/>
      <c r="P80" s="948"/>
      <c r="Q80" s="948"/>
      <c r="R80" s="948"/>
      <c r="S80" s="948"/>
      <c r="T80" s="948"/>
      <c r="U80" s="948"/>
      <c r="V80" s="948"/>
      <c r="W80" s="948"/>
      <c r="X80" s="948"/>
      <c r="Y80" s="948"/>
      <c r="Z80" s="948"/>
      <c r="AA80" s="913"/>
      <c r="AB80" s="913"/>
      <c r="AC80" s="913"/>
      <c r="AD80" s="913"/>
      <c r="AE80" s="913"/>
      <c r="AF80" s="913"/>
      <c r="AG80" s="913"/>
      <c r="AH80" s="913"/>
      <c r="AI80" s="913"/>
      <c r="AJ80" s="913"/>
      <c r="AK80" s="913"/>
      <c r="AL80" s="913"/>
      <c r="AM80" s="913"/>
      <c r="AN80" s="913"/>
      <c r="AO80" s="913"/>
      <c r="AP80" s="913"/>
      <c r="AQ80" s="913"/>
      <c r="AR80" s="913"/>
      <c r="AS80" s="913"/>
      <c r="AT80" s="913"/>
      <c r="AU80" s="913"/>
      <c r="AV80" s="913"/>
      <c r="AW80" s="913"/>
      <c r="AX80" s="913"/>
      <c r="AY80" s="913"/>
      <c r="AZ80" s="913"/>
      <c r="BA80" s="913"/>
      <c r="BB80" s="913"/>
      <c r="BC80" s="913"/>
      <c r="BD80" s="913"/>
      <c r="BE80" s="913"/>
      <c r="BF80" s="913"/>
      <c r="BG80" s="913"/>
      <c r="BH80" s="913"/>
      <c r="BI80" s="913"/>
      <c r="BJ80" s="913"/>
      <c r="BK80" s="913"/>
      <c r="BL80" s="913"/>
      <c r="BM80" s="913"/>
      <c r="BN80" s="913"/>
      <c r="BO80" s="913"/>
      <c r="BP80" s="913"/>
      <c r="BQ80" s="913"/>
      <c r="BR80" s="913"/>
      <c r="BS80" s="913"/>
      <c r="BT80" s="913"/>
      <c r="BU80" s="913"/>
      <c r="BV80" s="913"/>
      <c r="BW80" s="913"/>
      <c r="BX80" s="913"/>
      <c r="BY80" s="913"/>
      <c r="BZ80" s="913"/>
      <c r="CA80" s="913"/>
      <c r="CB80" s="913"/>
      <c r="CC80" s="913"/>
      <c r="CD80" s="913"/>
      <c r="CE80" s="913"/>
      <c r="CF80" s="913"/>
      <c r="CG80" s="913"/>
      <c r="CH80" s="913"/>
      <c r="CI80" s="913"/>
      <c r="CJ80" s="913"/>
      <c r="CK80" s="913"/>
      <c r="CL80" s="913"/>
      <c r="CM80" s="913"/>
      <c r="CN80" s="913"/>
      <c r="CO80" s="913"/>
      <c r="CP80" s="913"/>
      <c r="CQ80" s="913"/>
      <c r="CR80" s="913"/>
      <c r="CS80" s="913"/>
      <c r="CT80" s="913"/>
      <c r="CU80" s="913"/>
      <c r="CV80" s="913"/>
      <c r="CW80" s="913"/>
      <c r="CX80" s="913"/>
      <c r="CY80" s="913"/>
      <c r="CZ80" s="913"/>
      <c r="DA80" s="782"/>
      <c r="DB80" s="782"/>
      <c r="DC80" s="782"/>
      <c r="DD80" s="782"/>
      <c r="DE80" s="782"/>
      <c r="DF80" s="782"/>
      <c r="DG80" s="782"/>
      <c r="DH80" s="782"/>
      <c r="DI80" s="782"/>
      <c r="DJ80" s="782"/>
      <c r="DK80" s="782"/>
      <c r="DL80" s="782"/>
      <c r="DM80" s="782"/>
      <c r="DN80" s="782"/>
      <c r="DO80" s="782"/>
      <c r="DP80" s="782"/>
      <c r="DQ80" s="782"/>
      <c r="DR80" s="782"/>
      <c r="DS80" s="782"/>
      <c r="DT80" s="782"/>
      <c r="DU80" s="782"/>
      <c r="DV80" s="782"/>
      <c r="DW80" s="782"/>
      <c r="DX80" s="782"/>
      <c r="DY80" s="782"/>
      <c r="DZ80" s="782"/>
      <c r="EA80" s="782"/>
      <c r="EB80" s="782"/>
      <c r="EC80" s="782"/>
      <c r="ED80" s="782"/>
      <c r="EE80" s="722"/>
      <c r="EF80" s="722"/>
      <c r="EG80" s="722"/>
      <c r="EH80" s="722"/>
      <c r="EI80" s="782"/>
      <c r="EJ80" s="782"/>
      <c r="EK80" s="782"/>
      <c r="EL80" s="782"/>
      <c r="EM80" s="782"/>
      <c r="EN80" s="782"/>
      <c r="EO80" s="782"/>
      <c r="EP80" s="782"/>
      <c r="EQ80" s="775"/>
      <c r="ER80" s="775"/>
      <c r="ES80" s="775"/>
      <c r="ET80" s="775"/>
      <c r="EU80" s="782"/>
      <c r="EV80" s="782"/>
      <c r="EW80" s="782"/>
      <c r="EX80" s="782"/>
      <c r="EY80" s="775"/>
      <c r="EZ80" s="775"/>
      <c r="FA80" s="775"/>
      <c r="FB80" s="775"/>
      <c r="FC80" s="775"/>
      <c r="FD80" s="775"/>
      <c r="FE80" s="775"/>
      <c r="FF80" s="775"/>
      <c r="FG80" s="775"/>
      <c r="FH80" s="775"/>
      <c r="FI80" s="775"/>
      <c r="FJ80" s="775"/>
      <c r="FK80" s="775"/>
      <c r="FL80" s="775"/>
      <c r="FM80" s="775"/>
      <c r="FN80" s="775"/>
    </row>
    <row r="81" spans="1:162" ht="16.5" hidden="1" customHeight="1" outlineLevel="1">
      <c r="A81" s="913"/>
      <c r="B81" s="926"/>
      <c r="C81" s="947">
        <v>44</v>
      </c>
      <c r="D81" s="948"/>
      <c r="E81" s="948"/>
      <c r="F81" s="948"/>
      <c r="G81" s="948"/>
      <c r="H81" s="948"/>
      <c r="I81" s="948"/>
      <c r="J81" s="949" t="s">
        <v>1300</v>
      </c>
      <c r="K81" s="950"/>
      <c r="L81" s="951"/>
      <c r="M81" s="948"/>
      <c r="N81" s="950"/>
      <c r="O81" s="948"/>
      <c r="P81" s="948"/>
      <c r="Q81" s="948"/>
      <c r="R81" s="948"/>
      <c r="S81" s="948"/>
      <c r="T81" s="948"/>
      <c r="U81" s="948"/>
      <c r="V81" s="948"/>
      <c r="W81" s="948"/>
      <c r="X81" s="948"/>
      <c r="Y81" s="948"/>
      <c r="Z81" s="948"/>
      <c r="AA81" s="913"/>
      <c r="AB81" s="913"/>
      <c r="AC81" s="913"/>
      <c r="AD81" s="913"/>
      <c r="AE81" s="913"/>
      <c r="AF81" s="913"/>
      <c r="AG81" s="913"/>
      <c r="AH81" s="913"/>
      <c r="AI81" s="913"/>
      <c r="AJ81" s="913"/>
      <c r="AK81" s="913"/>
      <c r="AL81" s="913"/>
      <c r="AM81" s="913"/>
      <c r="AN81" s="913"/>
      <c r="AO81" s="913"/>
      <c r="AP81" s="913"/>
      <c r="AQ81" s="913"/>
      <c r="AR81" s="913"/>
      <c r="AS81" s="913"/>
      <c r="AT81" s="913"/>
      <c r="AU81" s="913"/>
      <c r="AV81" s="913"/>
      <c r="AW81" s="913"/>
      <c r="AX81" s="913"/>
      <c r="AY81" s="913"/>
      <c r="AZ81" s="913"/>
      <c r="BA81" s="913"/>
      <c r="BB81" s="913"/>
      <c r="BC81" s="913"/>
      <c r="BD81" s="913"/>
      <c r="BE81" s="913"/>
      <c r="BF81" s="913"/>
      <c r="BG81" s="913"/>
      <c r="BH81" s="913"/>
      <c r="BI81" s="913"/>
      <c r="BJ81" s="913"/>
      <c r="BK81" s="913"/>
      <c r="BL81" s="913"/>
      <c r="BM81" s="913"/>
      <c r="BN81" s="913"/>
      <c r="BO81" s="913"/>
      <c r="BP81" s="913"/>
      <c r="BQ81" s="913"/>
      <c r="BR81" s="913"/>
      <c r="BS81" s="913"/>
      <c r="BT81" s="913"/>
      <c r="BU81" s="913"/>
      <c r="BV81" s="913"/>
      <c r="BW81" s="913"/>
      <c r="BX81" s="913"/>
      <c r="BY81" s="913"/>
      <c r="BZ81" s="913"/>
      <c r="CA81" s="913"/>
      <c r="CB81" s="913"/>
      <c r="CC81" s="913"/>
      <c r="CD81" s="913"/>
      <c r="CE81" s="913"/>
      <c r="CF81" s="913"/>
      <c r="CG81" s="913"/>
      <c r="CH81" s="913"/>
      <c r="CI81" s="913"/>
      <c r="CJ81" s="913"/>
      <c r="CK81" s="913"/>
      <c r="CL81" s="913"/>
      <c r="CM81" s="913"/>
      <c r="CN81" s="913"/>
      <c r="CO81" s="913"/>
      <c r="CP81" s="913"/>
      <c r="CQ81" s="913"/>
      <c r="CR81" s="913"/>
      <c r="CS81" s="913"/>
      <c r="CT81" s="913"/>
      <c r="CU81" s="913"/>
      <c r="CV81" s="913"/>
      <c r="CW81" s="913"/>
      <c r="CX81" s="913"/>
      <c r="CY81" s="913"/>
      <c r="CZ81" s="913"/>
      <c r="DA81" s="782"/>
      <c r="DB81" s="782"/>
      <c r="DC81" s="782"/>
      <c r="DD81" s="782"/>
      <c r="DE81" s="782"/>
      <c r="DF81" s="782"/>
      <c r="DG81" s="782"/>
      <c r="DH81" s="782"/>
      <c r="DI81" s="782"/>
      <c r="DJ81" s="782"/>
      <c r="DK81" s="782"/>
      <c r="DL81" s="782"/>
      <c r="DM81" s="782"/>
      <c r="DN81" s="782"/>
      <c r="DO81" s="782"/>
      <c r="DP81" s="782"/>
      <c r="DQ81" s="782"/>
      <c r="DR81" s="782"/>
      <c r="DS81" s="782"/>
      <c r="DT81" s="782"/>
      <c r="DU81" s="782"/>
      <c r="DV81" s="782"/>
      <c r="DW81" s="722"/>
      <c r="DX81" s="722"/>
      <c r="DY81" s="722"/>
      <c r="DZ81" s="722"/>
      <c r="EA81" s="782"/>
      <c r="EB81" s="782"/>
      <c r="EC81" s="782"/>
      <c r="ED81" s="782"/>
      <c r="EE81" s="782"/>
      <c r="EF81" s="782"/>
      <c r="EG81" s="782"/>
      <c r="EH81" s="782"/>
      <c r="EI81" s="775"/>
      <c r="EJ81" s="775"/>
      <c r="EK81" s="775"/>
      <c r="EL81" s="775"/>
      <c r="EM81" s="782"/>
      <c r="EN81" s="782"/>
      <c r="EO81" s="782"/>
      <c r="EP81" s="782"/>
      <c r="EQ81" s="775"/>
      <c r="ER81" s="775"/>
      <c r="ES81" s="775"/>
      <c r="ET81" s="775"/>
      <c r="EU81" s="775"/>
      <c r="EV81" s="775"/>
      <c r="EW81" s="775"/>
      <c r="EX81" s="775"/>
      <c r="EY81" s="775"/>
      <c r="EZ81" s="775"/>
      <c r="FA81" s="775"/>
      <c r="FB81" s="775"/>
      <c r="FC81" s="775"/>
      <c r="FD81" s="775"/>
      <c r="FE81" s="775"/>
      <c r="FF81" s="775"/>
    </row>
    <row r="82" spans="1:162" hidden="1" outlineLevel="1">
      <c r="A82" s="913"/>
      <c r="B82" s="926"/>
      <c r="C82" s="947">
        <v>45</v>
      </c>
      <c r="D82" s="948"/>
      <c r="E82" s="948"/>
      <c r="F82" s="948"/>
      <c r="G82" s="948"/>
      <c r="H82" s="948"/>
      <c r="I82" s="948"/>
      <c r="J82" s="949" t="s">
        <v>1300</v>
      </c>
      <c r="K82" s="950"/>
      <c r="L82" s="951"/>
      <c r="M82" s="948"/>
      <c r="N82" s="950"/>
      <c r="O82" s="948"/>
      <c r="P82" s="948"/>
      <c r="Q82" s="948"/>
      <c r="R82" s="948"/>
      <c r="S82" s="948"/>
      <c r="T82" s="948"/>
      <c r="U82" s="948"/>
      <c r="V82" s="948"/>
      <c r="W82" s="948"/>
      <c r="X82" s="948"/>
      <c r="Y82" s="948"/>
      <c r="Z82" s="948"/>
      <c r="AA82" s="913"/>
      <c r="AB82" s="913"/>
      <c r="AC82" s="913"/>
      <c r="AD82" s="913"/>
      <c r="AE82" s="913"/>
      <c r="AF82" s="913"/>
      <c r="AG82" s="913"/>
      <c r="AH82" s="913"/>
      <c r="AI82" s="913"/>
      <c r="AJ82" s="913"/>
      <c r="AK82" s="913"/>
      <c r="AL82" s="913"/>
      <c r="AM82" s="913"/>
      <c r="AN82" s="913"/>
      <c r="AO82" s="913"/>
      <c r="AP82" s="913"/>
      <c r="AQ82" s="913"/>
      <c r="AR82" s="913"/>
      <c r="AS82" s="913"/>
      <c r="AT82" s="913"/>
      <c r="AU82" s="913"/>
      <c r="AV82" s="913"/>
      <c r="AW82" s="913"/>
      <c r="AX82" s="913"/>
      <c r="AY82" s="913"/>
      <c r="AZ82" s="913"/>
      <c r="BA82" s="913"/>
      <c r="BB82" s="913"/>
      <c r="BC82" s="913"/>
      <c r="BD82" s="913"/>
      <c r="BE82" s="913"/>
      <c r="BF82" s="913"/>
      <c r="BG82" s="913"/>
      <c r="BH82" s="913"/>
      <c r="BI82" s="913"/>
      <c r="BJ82" s="913"/>
      <c r="BK82" s="913"/>
      <c r="BL82" s="913"/>
      <c r="BM82" s="913"/>
      <c r="BN82" s="913"/>
      <c r="BO82" s="913"/>
      <c r="BP82" s="913"/>
      <c r="BQ82" s="913"/>
      <c r="BR82" s="913"/>
      <c r="BS82" s="913"/>
      <c r="BT82" s="913"/>
      <c r="BU82" s="913"/>
      <c r="BV82" s="913"/>
      <c r="BW82" s="913"/>
      <c r="BX82" s="913"/>
      <c r="BY82" s="913"/>
      <c r="BZ82" s="913"/>
      <c r="CA82" s="913"/>
      <c r="CB82" s="913"/>
      <c r="CC82" s="913"/>
      <c r="CD82" s="913"/>
      <c r="CE82" s="913"/>
      <c r="CF82" s="913"/>
      <c r="CG82" s="913"/>
      <c r="CH82" s="913"/>
      <c r="CI82" s="913"/>
      <c r="CJ82" s="913"/>
      <c r="CK82" s="913"/>
      <c r="CL82" s="913"/>
      <c r="CM82" s="913"/>
      <c r="CN82" s="913"/>
      <c r="CO82" s="913"/>
      <c r="CP82" s="913"/>
      <c r="CQ82" s="913"/>
      <c r="CR82" s="913"/>
      <c r="CS82" s="913"/>
      <c r="CT82" s="913"/>
      <c r="CU82" s="913"/>
      <c r="CV82" s="913"/>
      <c r="CW82" s="913"/>
      <c r="CX82" s="913"/>
      <c r="CY82" s="913"/>
      <c r="CZ82" s="913"/>
    </row>
    <row r="83" spans="1:162" hidden="1" outlineLevel="1">
      <c r="A83" s="913"/>
      <c r="B83" s="926"/>
      <c r="C83" s="947">
        <v>46</v>
      </c>
      <c r="D83" s="948"/>
      <c r="E83" s="948"/>
      <c r="F83" s="948"/>
      <c r="G83" s="948"/>
      <c r="H83" s="948"/>
      <c r="I83" s="948"/>
      <c r="J83" s="949" t="s">
        <v>1300</v>
      </c>
      <c r="K83" s="950"/>
      <c r="L83" s="951"/>
      <c r="M83" s="948"/>
      <c r="N83" s="950"/>
      <c r="O83" s="948"/>
      <c r="P83" s="948"/>
      <c r="Q83" s="948"/>
      <c r="R83" s="948"/>
      <c r="S83" s="948"/>
      <c r="T83" s="948"/>
      <c r="U83" s="948"/>
      <c r="V83" s="948"/>
      <c r="W83" s="948"/>
      <c r="X83" s="948"/>
      <c r="Y83" s="948"/>
      <c r="Z83" s="948"/>
      <c r="AA83" s="913"/>
      <c r="AB83" s="913"/>
      <c r="AC83" s="913"/>
      <c r="AD83" s="913"/>
      <c r="AE83" s="913"/>
      <c r="AF83" s="913"/>
      <c r="AG83" s="913"/>
      <c r="AH83" s="913"/>
      <c r="AI83" s="913"/>
      <c r="AJ83" s="913"/>
      <c r="AK83" s="913"/>
      <c r="AL83" s="913"/>
      <c r="AM83" s="913"/>
      <c r="AN83" s="913"/>
      <c r="AO83" s="913"/>
      <c r="AP83" s="913"/>
      <c r="AQ83" s="913"/>
      <c r="AR83" s="913"/>
      <c r="AS83" s="913"/>
      <c r="AT83" s="913"/>
      <c r="AU83" s="913"/>
      <c r="AV83" s="913"/>
      <c r="AW83" s="913"/>
      <c r="AX83" s="913"/>
      <c r="AY83" s="913"/>
      <c r="AZ83" s="913"/>
      <c r="BA83" s="913"/>
      <c r="BB83" s="913"/>
      <c r="BC83" s="913"/>
      <c r="BD83" s="913"/>
      <c r="BE83" s="913"/>
      <c r="BF83" s="913"/>
      <c r="BG83" s="913"/>
      <c r="BH83" s="913"/>
      <c r="BI83" s="913"/>
      <c r="BJ83" s="913"/>
      <c r="BK83" s="913"/>
      <c r="BL83" s="913"/>
      <c r="BM83" s="913"/>
      <c r="BN83" s="913"/>
      <c r="BO83" s="913"/>
      <c r="BP83" s="913"/>
      <c r="BQ83" s="913"/>
      <c r="BR83" s="913"/>
      <c r="BS83" s="913"/>
      <c r="BT83" s="913"/>
      <c r="BU83" s="913"/>
      <c r="BV83" s="913"/>
      <c r="BW83" s="913"/>
      <c r="BX83" s="913"/>
      <c r="BY83" s="913"/>
      <c r="BZ83" s="913"/>
      <c r="CA83" s="913"/>
      <c r="CB83" s="913"/>
      <c r="CC83" s="913"/>
      <c r="CD83" s="913"/>
      <c r="CE83" s="913"/>
      <c r="CF83" s="913"/>
      <c r="CG83" s="913"/>
      <c r="CH83" s="913"/>
      <c r="CI83" s="913"/>
      <c r="CJ83" s="913"/>
      <c r="CK83" s="913"/>
      <c r="CL83" s="913"/>
      <c r="CM83" s="913"/>
      <c r="CN83" s="913"/>
      <c r="CO83" s="913"/>
      <c r="CP83" s="913"/>
      <c r="CQ83" s="913"/>
      <c r="CR83" s="913"/>
      <c r="CS83" s="913"/>
      <c r="CT83" s="913"/>
      <c r="CU83" s="913"/>
      <c r="CV83" s="913"/>
      <c r="CW83" s="913"/>
      <c r="CX83" s="913"/>
      <c r="CY83" s="913"/>
      <c r="CZ83" s="913"/>
    </row>
    <row r="84" spans="1:162" hidden="1" outlineLevel="1">
      <c r="A84" s="913"/>
      <c r="B84" s="926"/>
      <c r="C84" s="947">
        <v>47</v>
      </c>
      <c r="D84" s="948"/>
      <c r="E84" s="948"/>
      <c r="F84" s="948"/>
      <c r="G84" s="948"/>
      <c r="H84" s="948"/>
      <c r="I84" s="948"/>
      <c r="J84" s="949" t="s">
        <v>1300</v>
      </c>
      <c r="K84" s="950"/>
      <c r="L84" s="951"/>
      <c r="M84" s="948"/>
      <c r="N84" s="950"/>
      <c r="O84" s="948"/>
      <c r="P84" s="948"/>
      <c r="Q84" s="948"/>
      <c r="R84" s="948"/>
      <c r="S84" s="948"/>
      <c r="T84" s="948"/>
      <c r="U84" s="948"/>
      <c r="V84" s="948"/>
      <c r="W84" s="948"/>
      <c r="X84" s="948"/>
      <c r="Y84" s="948"/>
      <c r="Z84" s="948"/>
      <c r="AA84" s="913"/>
      <c r="AB84" s="913"/>
      <c r="AC84" s="913"/>
      <c r="AD84" s="913"/>
      <c r="AE84" s="913"/>
      <c r="AF84" s="913"/>
      <c r="AG84" s="913"/>
      <c r="AH84" s="913"/>
      <c r="AI84" s="913"/>
      <c r="AJ84" s="913"/>
      <c r="AK84" s="913"/>
      <c r="AL84" s="913"/>
      <c r="AM84" s="913"/>
      <c r="AN84" s="913"/>
      <c r="AO84" s="913"/>
      <c r="AP84" s="913"/>
      <c r="AQ84" s="913"/>
      <c r="AR84" s="913"/>
      <c r="AS84" s="913"/>
      <c r="AT84" s="913"/>
      <c r="AU84" s="913"/>
      <c r="AV84" s="913"/>
      <c r="AW84" s="913"/>
      <c r="AX84" s="913"/>
      <c r="AY84" s="913"/>
      <c r="AZ84" s="913"/>
      <c r="BA84" s="913"/>
      <c r="BB84" s="913"/>
      <c r="BC84" s="913"/>
      <c r="BD84" s="913"/>
      <c r="BE84" s="913"/>
      <c r="BF84" s="913"/>
      <c r="BG84" s="913"/>
      <c r="BH84" s="913"/>
      <c r="BI84" s="913"/>
      <c r="BJ84" s="913"/>
      <c r="BK84" s="913"/>
      <c r="BL84" s="913"/>
      <c r="BM84" s="913"/>
      <c r="BN84" s="913"/>
      <c r="BO84" s="913"/>
      <c r="BP84" s="913"/>
      <c r="BQ84" s="913"/>
      <c r="BR84" s="913"/>
      <c r="BS84" s="913"/>
      <c r="BT84" s="913"/>
      <c r="BU84" s="913"/>
      <c r="BV84" s="913"/>
      <c r="BW84" s="913"/>
      <c r="BX84" s="913"/>
      <c r="BY84" s="913"/>
      <c r="BZ84" s="913"/>
      <c r="CA84" s="913"/>
      <c r="CB84" s="913"/>
      <c r="CC84" s="913"/>
      <c r="CD84" s="913"/>
      <c r="CE84" s="913"/>
      <c r="CF84" s="913"/>
      <c r="CG84" s="913"/>
      <c r="CH84" s="913"/>
      <c r="CI84" s="913"/>
      <c r="CJ84" s="913"/>
      <c r="CK84" s="913"/>
      <c r="CL84" s="913"/>
      <c r="CM84" s="913"/>
      <c r="CN84" s="913"/>
      <c r="CO84" s="913"/>
      <c r="CP84" s="913"/>
      <c r="CQ84" s="913"/>
      <c r="CR84" s="913"/>
      <c r="CS84" s="913"/>
      <c r="CT84" s="913"/>
      <c r="CU84" s="913"/>
      <c r="CV84" s="913"/>
      <c r="CW84" s="913"/>
      <c r="CX84" s="913"/>
      <c r="CY84" s="913"/>
      <c r="CZ84" s="913"/>
    </row>
    <row r="85" spans="1:162" hidden="1" outlineLevel="1">
      <c r="A85" s="913"/>
      <c r="B85" s="926"/>
      <c r="C85" s="947">
        <v>48</v>
      </c>
      <c r="D85" s="948"/>
      <c r="E85" s="948"/>
      <c r="F85" s="948"/>
      <c r="G85" s="948"/>
      <c r="H85" s="948"/>
      <c r="I85" s="948"/>
      <c r="J85" s="949" t="s">
        <v>1300</v>
      </c>
      <c r="K85" s="950"/>
      <c r="L85" s="951"/>
      <c r="M85" s="948"/>
      <c r="N85" s="950"/>
      <c r="O85" s="948"/>
      <c r="P85" s="948"/>
      <c r="Q85" s="948"/>
      <c r="R85" s="948"/>
      <c r="S85" s="948"/>
      <c r="T85" s="948"/>
      <c r="U85" s="948"/>
      <c r="V85" s="948"/>
      <c r="W85" s="948"/>
      <c r="X85" s="948"/>
      <c r="Y85" s="948"/>
      <c r="Z85" s="948"/>
      <c r="AA85" s="913"/>
      <c r="AB85" s="913"/>
      <c r="AC85" s="913"/>
      <c r="AD85" s="913"/>
      <c r="AE85" s="913"/>
      <c r="AF85" s="913"/>
      <c r="AG85" s="913"/>
      <c r="AH85" s="913"/>
      <c r="AI85" s="913"/>
      <c r="AJ85" s="913"/>
      <c r="AK85" s="913"/>
      <c r="AL85" s="913"/>
      <c r="AM85" s="913"/>
      <c r="AN85" s="913"/>
      <c r="AO85" s="913"/>
      <c r="AP85" s="913"/>
      <c r="AQ85" s="913"/>
      <c r="AR85" s="913"/>
      <c r="AS85" s="913"/>
      <c r="AT85" s="913"/>
      <c r="AU85" s="913"/>
      <c r="AV85" s="913"/>
      <c r="AW85" s="913"/>
      <c r="AX85" s="913"/>
      <c r="AY85" s="913"/>
      <c r="AZ85" s="913"/>
      <c r="BA85" s="913"/>
      <c r="BB85" s="913"/>
      <c r="BC85" s="913"/>
      <c r="BD85" s="913"/>
      <c r="BE85" s="913"/>
      <c r="BF85" s="913"/>
      <c r="BG85" s="913"/>
      <c r="BH85" s="913"/>
      <c r="BI85" s="913"/>
      <c r="BJ85" s="913"/>
      <c r="BK85" s="913"/>
      <c r="BL85" s="913"/>
      <c r="BM85" s="913"/>
      <c r="BN85" s="913"/>
      <c r="BO85" s="913"/>
      <c r="BP85" s="913"/>
      <c r="BQ85" s="913"/>
      <c r="BR85" s="913"/>
      <c r="BS85" s="913"/>
      <c r="BT85" s="913"/>
      <c r="BU85" s="913"/>
      <c r="BV85" s="913"/>
      <c r="BW85" s="913"/>
      <c r="BX85" s="913"/>
      <c r="BY85" s="913"/>
      <c r="BZ85" s="913"/>
      <c r="CA85" s="913"/>
      <c r="CB85" s="913"/>
      <c r="CC85" s="913"/>
      <c r="CD85" s="913"/>
      <c r="CE85" s="913"/>
      <c r="CF85" s="913"/>
      <c r="CG85" s="913"/>
      <c r="CH85" s="913"/>
      <c r="CI85" s="913"/>
      <c r="CJ85" s="913"/>
      <c r="CK85" s="913"/>
      <c r="CL85" s="913"/>
      <c r="CM85" s="913"/>
      <c r="CN85" s="913"/>
      <c r="CO85" s="913"/>
      <c r="CP85" s="913"/>
      <c r="CQ85" s="913"/>
      <c r="CR85" s="913"/>
      <c r="CS85" s="913"/>
      <c r="CT85" s="913"/>
      <c r="CU85" s="913"/>
      <c r="CV85" s="913"/>
      <c r="CW85" s="913"/>
      <c r="CX85" s="913"/>
      <c r="CY85" s="913"/>
      <c r="CZ85" s="913"/>
    </row>
    <row r="86" spans="1:162" hidden="1" outlineLevel="1">
      <c r="A86" s="913"/>
      <c r="B86" s="926"/>
      <c r="C86" s="947">
        <v>49</v>
      </c>
      <c r="D86" s="948"/>
      <c r="E86" s="948"/>
      <c r="F86" s="948"/>
      <c r="G86" s="948"/>
      <c r="H86" s="948"/>
      <c r="I86" s="948"/>
      <c r="J86" s="949" t="s">
        <v>1300</v>
      </c>
      <c r="K86" s="950"/>
      <c r="L86" s="951"/>
      <c r="M86" s="948"/>
      <c r="N86" s="950"/>
      <c r="O86" s="948"/>
      <c r="P86" s="948"/>
      <c r="Q86" s="948"/>
      <c r="R86" s="948"/>
      <c r="S86" s="948"/>
      <c r="T86" s="948"/>
      <c r="U86" s="948"/>
      <c r="V86" s="948"/>
      <c r="W86" s="948"/>
      <c r="X86" s="948"/>
      <c r="Y86" s="948"/>
      <c r="Z86" s="948"/>
      <c r="AA86" s="913"/>
      <c r="AB86" s="913"/>
      <c r="AC86" s="913"/>
      <c r="AD86" s="913"/>
      <c r="AE86" s="913"/>
      <c r="AF86" s="913"/>
      <c r="AG86" s="913"/>
      <c r="AH86" s="913"/>
      <c r="AI86" s="913"/>
      <c r="AJ86" s="913"/>
      <c r="AK86" s="913"/>
      <c r="AL86" s="913"/>
      <c r="AM86" s="913"/>
      <c r="AN86" s="913"/>
      <c r="AO86" s="913"/>
      <c r="AP86" s="913"/>
      <c r="AQ86" s="913"/>
      <c r="AR86" s="913"/>
      <c r="AS86" s="913"/>
      <c r="AT86" s="913"/>
      <c r="AU86" s="913"/>
      <c r="AV86" s="913"/>
      <c r="AW86" s="913"/>
      <c r="AX86" s="913"/>
      <c r="AY86" s="913"/>
      <c r="AZ86" s="913"/>
      <c r="BA86" s="913"/>
      <c r="BB86" s="913"/>
      <c r="BC86" s="913"/>
      <c r="BD86" s="913"/>
      <c r="BE86" s="913"/>
      <c r="BF86" s="913"/>
      <c r="BG86" s="913"/>
      <c r="BH86" s="913"/>
      <c r="BI86" s="913"/>
      <c r="BJ86" s="913"/>
      <c r="BK86" s="913"/>
      <c r="BL86" s="913"/>
      <c r="BM86" s="913"/>
      <c r="BN86" s="913"/>
      <c r="BO86" s="913"/>
      <c r="BP86" s="913"/>
      <c r="BQ86" s="913"/>
      <c r="BR86" s="913"/>
      <c r="BS86" s="913"/>
      <c r="BT86" s="913"/>
      <c r="BU86" s="913"/>
      <c r="BV86" s="913"/>
      <c r="BW86" s="913"/>
      <c r="BX86" s="913"/>
      <c r="BY86" s="913"/>
      <c r="BZ86" s="913"/>
      <c r="CA86" s="913"/>
      <c r="CB86" s="913"/>
      <c r="CC86" s="913"/>
      <c r="CD86" s="913"/>
      <c r="CE86" s="913"/>
      <c r="CF86" s="913"/>
      <c r="CG86" s="913"/>
      <c r="CH86" s="913"/>
      <c r="CI86" s="913"/>
      <c r="CJ86" s="913"/>
      <c r="CK86" s="913"/>
      <c r="CL86" s="913"/>
      <c r="CM86" s="913"/>
      <c r="CN86" s="913"/>
      <c r="CO86" s="913"/>
      <c r="CP86" s="913"/>
      <c r="CQ86" s="913"/>
      <c r="CR86" s="913"/>
      <c r="CS86" s="913"/>
      <c r="CT86" s="913"/>
      <c r="CU86" s="913"/>
      <c r="CV86" s="913"/>
      <c r="CW86" s="913"/>
      <c r="CX86" s="913"/>
      <c r="CY86" s="913"/>
      <c r="CZ86" s="913"/>
    </row>
    <row r="87" spans="1:162" hidden="1" outlineLevel="1">
      <c r="B87" s="84"/>
      <c r="C87" s="947">
        <v>50</v>
      </c>
      <c r="D87" s="948"/>
      <c r="E87" s="948"/>
      <c r="F87" s="948"/>
      <c r="G87" s="948"/>
      <c r="H87" s="948"/>
      <c r="I87" s="948"/>
      <c r="J87" s="949" t="s">
        <v>1300</v>
      </c>
      <c r="K87" s="950"/>
      <c r="L87" s="951"/>
      <c r="M87" s="948"/>
      <c r="N87" s="950"/>
      <c r="O87" s="948"/>
      <c r="P87" s="948"/>
      <c r="Q87" s="948"/>
      <c r="R87" s="948"/>
      <c r="S87" s="948"/>
      <c r="T87" s="948"/>
      <c r="U87" s="948"/>
      <c r="V87" s="948"/>
      <c r="W87" s="948"/>
      <c r="X87" s="948"/>
      <c r="Y87" s="948"/>
      <c r="Z87" s="948"/>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row>
    <row r="88" spans="1:162" hidden="1" outlineLevel="1">
      <c r="B88" s="84"/>
      <c r="C88" s="947">
        <v>51</v>
      </c>
      <c r="D88" s="948"/>
      <c r="E88" s="948"/>
      <c r="F88" s="948"/>
      <c r="G88" s="948"/>
      <c r="H88" s="948"/>
      <c r="I88" s="948"/>
      <c r="J88" s="949" t="s">
        <v>1300</v>
      </c>
      <c r="K88" s="950"/>
      <c r="L88" s="951"/>
      <c r="M88" s="948"/>
      <c r="N88" s="950"/>
      <c r="O88" s="948"/>
      <c r="P88" s="948"/>
      <c r="Q88" s="948"/>
      <c r="R88" s="948"/>
      <c r="S88" s="948"/>
      <c r="T88" s="948"/>
      <c r="U88" s="948"/>
      <c r="V88" s="948"/>
      <c r="W88" s="948"/>
      <c r="X88" s="948"/>
      <c r="Y88" s="948"/>
      <c r="Z88" s="948"/>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row>
    <row r="89" spans="1:162" hidden="1" outlineLevel="1">
      <c r="B89" s="84"/>
      <c r="C89" s="947">
        <v>52</v>
      </c>
      <c r="D89" s="948"/>
      <c r="E89" s="948"/>
      <c r="F89" s="948"/>
      <c r="G89" s="948"/>
      <c r="H89" s="948"/>
      <c r="I89" s="948"/>
      <c r="J89" s="949" t="s">
        <v>1300</v>
      </c>
      <c r="K89" s="950"/>
      <c r="L89" s="951"/>
      <c r="M89" s="948"/>
      <c r="N89" s="950"/>
      <c r="O89" s="948"/>
      <c r="P89" s="948"/>
      <c r="Q89" s="948"/>
      <c r="R89" s="948"/>
      <c r="S89" s="948"/>
      <c r="T89" s="948"/>
      <c r="U89" s="948"/>
      <c r="V89" s="948"/>
      <c r="W89" s="948"/>
      <c r="X89" s="948"/>
      <c r="Y89" s="948"/>
      <c r="Z89" s="948"/>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row>
    <row r="90" spans="1:162" hidden="1" outlineLevel="1">
      <c r="B90" s="84"/>
      <c r="C90" s="947">
        <v>53</v>
      </c>
      <c r="D90" s="948"/>
      <c r="E90" s="948"/>
      <c r="F90" s="948"/>
      <c r="G90" s="948"/>
      <c r="H90" s="948"/>
      <c r="I90" s="948"/>
      <c r="J90" s="949" t="s">
        <v>1300</v>
      </c>
      <c r="K90" s="950"/>
      <c r="L90" s="951"/>
      <c r="M90" s="948"/>
      <c r="N90" s="950"/>
      <c r="O90" s="948"/>
      <c r="P90" s="948"/>
      <c r="Q90" s="948"/>
      <c r="R90" s="948"/>
      <c r="S90" s="948"/>
      <c r="T90" s="948"/>
      <c r="U90" s="948"/>
      <c r="V90" s="948"/>
      <c r="W90" s="948"/>
      <c r="X90" s="948"/>
      <c r="Y90" s="948"/>
      <c r="Z90" s="948"/>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row>
    <row r="91" spans="1:162" hidden="1" outlineLevel="1">
      <c r="B91" s="84"/>
      <c r="C91" s="947">
        <v>54</v>
      </c>
      <c r="D91" s="948"/>
      <c r="E91" s="948"/>
      <c r="F91" s="948"/>
      <c r="G91" s="948"/>
      <c r="H91" s="948"/>
      <c r="I91" s="948"/>
      <c r="J91" s="949" t="s">
        <v>1300</v>
      </c>
      <c r="K91" s="950"/>
      <c r="L91" s="951"/>
      <c r="M91" s="948"/>
      <c r="N91" s="950"/>
      <c r="O91" s="948"/>
      <c r="P91" s="948"/>
      <c r="Q91" s="948"/>
      <c r="R91" s="948"/>
      <c r="S91" s="948"/>
      <c r="T91" s="948"/>
      <c r="U91" s="948"/>
      <c r="V91" s="948"/>
      <c r="W91" s="948"/>
      <c r="X91" s="948"/>
      <c r="Y91" s="948"/>
      <c r="Z91" s="948"/>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row>
    <row r="92" spans="1:162" hidden="1" outlineLevel="1">
      <c r="B92" s="84"/>
      <c r="C92" s="947">
        <v>55</v>
      </c>
      <c r="D92" s="948"/>
      <c r="E92" s="948"/>
      <c r="F92" s="948"/>
      <c r="G92" s="948"/>
      <c r="H92" s="948"/>
      <c r="I92" s="948"/>
      <c r="J92" s="949" t="s">
        <v>1300</v>
      </c>
      <c r="K92" s="950"/>
      <c r="L92" s="951"/>
      <c r="M92" s="948"/>
      <c r="N92" s="950"/>
      <c r="O92" s="948"/>
      <c r="P92" s="948"/>
      <c r="Q92" s="948"/>
      <c r="R92" s="948"/>
      <c r="S92" s="948"/>
      <c r="T92" s="948"/>
      <c r="U92" s="948"/>
      <c r="V92" s="948"/>
      <c r="W92" s="948"/>
      <c r="X92" s="948"/>
      <c r="Y92" s="948"/>
      <c r="Z92" s="948"/>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row>
    <row r="93" spans="1:162" hidden="1" outlineLevel="1">
      <c r="B93" s="84"/>
      <c r="C93" s="947">
        <v>56</v>
      </c>
      <c r="D93" s="948"/>
      <c r="E93" s="948"/>
      <c r="F93" s="948"/>
      <c r="G93" s="948"/>
      <c r="H93" s="948"/>
      <c r="I93" s="948"/>
      <c r="J93" s="949" t="s">
        <v>1300</v>
      </c>
      <c r="K93" s="950"/>
      <c r="L93" s="951"/>
      <c r="M93" s="948"/>
      <c r="N93" s="950"/>
      <c r="O93" s="948"/>
      <c r="P93" s="948"/>
      <c r="Q93" s="948"/>
      <c r="R93" s="948"/>
      <c r="S93" s="948"/>
      <c r="T93" s="948"/>
      <c r="U93" s="948"/>
      <c r="V93" s="948"/>
      <c r="W93" s="948"/>
      <c r="X93" s="948"/>
      <c r="Y93" s="948"/>
      <c r="Z93" s="948"/>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row>
    <row r="94" spans="1:162" hidden="1" outlineLevel="1">
      <c r="B94" s="84"/>
      <c r="C94" s="947">
        <v>57</v>
      </c>
      <c r="D94" s="948"/>
      <c r="E94" s="948"/>
      <c r="F94" s="948"/>
      <c r="G94" s="948"/>
      <c r="H94" s="948"/>
      <c r="I94" s="948"/>
      <c r="J94" s="949" t="s">
        <v>1300</v>
      </c>
      <c r="K94" s="950"/>
      <c r="L94" s="951"/>
      <c r="M94" s="948"/>
      <c r="N94" s="950"/>
      <c r="O94" s="948"/>
      <c r="P94" s="948"/>
      <c r="Q94" s="948"/>
      <c r="R94" s="948"/>
      <c r="S94" s="948"/>
      <c r="T94" s="948"/>
      <c r="U94" s="948"/>
      <c r="V94" s="948"/>
      <c r="W94" s="948"/>
      <c r="X94" s="948"/>
      <c r="Y94" s="948"/>
      <c r="Z94" s="948"/>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row>
    <row r="95" spans="1:162" hidden="1" outlineLevel="1">
      <c r="B95" s="84"/>
      <c r="C95" s="947">
        <v>58</v>
      </c>
      <c r="D95" s="948"/>
      <c r="E95" s="948"/>
      <c r="F95" s="948"/>
      <c r="G95" s="948"/>
      <c r="H95" s="948"/>
      <c r="I95" s="948"/>
      <c r="J95" s="949" t="s">
        <v>1300</v>
      </c>
      <c r="K95" s="950"/>
      <c r="L95" s="951"/>
      <c r="M95" s="948"/>
      <c r="N95" s="950"/>
      <c r="O95" s="948"/>
      <c r="P95" s="948"/>
      <c r="Q95" s="948"/>
      <c r="R95" s="948"/>
      <c r="S95" s="948"/>
      <c r="T95" s="948"/>
      <c r="U95" s="948"/>
      <c r="V95" s="948"/>
      <c r="W95" s="948"/>
      <c r="X95" s="948"/>
      <c r="Y95" s="948"/>
      <c r="Z95" s="948"/>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row>
    <row r="96" spans="1:162" hidden="1" outlineLevel="1">
      <c r="B96" s="84"/>
      <c r="C96" s="947">
        <v>59</v>
      </c>
      <c r="D96" s="948"/>
      <c r="E96" s="948"/>
      <c r="F96" s="948"/>
      <c r="G96" s="948"/>
      <c r="H96" s="948"/>
      <c r="I96" s="948"/>
      <c r="J96" s="949" t="s">
        <v>1300</v>
      </c>
      <c r="K96" s="950"/>
      <c r="L96" s="951"/>
      <c r="M96" s="948"/>
      <c r="N96" s="950"/>
      <c r="O96" s="948"/>
      <c r="P96" s="948"/>
      <c r="Q96" s="948"/>
      <c r="R96" s="948"/>
      <c r="S96" s="948"/>
      <c r="T96" s="948"/>
      <c r="U96" s="948"/>
      <c r="V96" s="948"/>
      <c r="W96" s="948"/>
      <c r="X96" s="948"/>
      <c r="Y96" s="948"/>
      <c r="Z96" s="948"/>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row>
    <row r="97" spans="2:170" hidden="1" outlineLevel="1">
      <c r="B97" s="84"/>
      <c r="C97" s="947">
        <v>60</v>
      </c>
      <c r="D97" s="948"/>
      <c r="E97" s="948"/>
      <c r="F97" s="948"/>
      <c r="G97" s="948"/>
      <c r="H97" s="948"/>
      <c r="I97" s="948"/>
      <c r="J97" s="949" t="s">
        <v>1300</v>
      </c>
      <c r="K97" s="950"/>
      <c r="L97" s="951"/>
      <c r="M97" s="948"/>
      <c r="N97" s="950"/>
      <c r="O97" s="948"/>
      <c r="P97" s="948"/>
      <c r="Q97" s="948"/>
      <c r="R97" s="948"/>
      <c r="S97" s="948"/>
      <c r="T97" s="948"/>
      <c r="U97" s="948"/>
      <c r="V97" s="948"/>
      <c r="W97" s="948"/>
      <c r="X97" s="948"/>
      <c r="Y97" s="948"/>
      <c r="Z97" s="948"/>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row>
    <row r="98" spans="2:170" hidden="1" outlineLevel="1">
      <c r="B98" s="84"/>
      <c r="C98" s="947">
        <v>61</v>
      </c>
      <c r="D98" s="948"/>
      <c r="E98" s="948"/>
      <c r="F98" s="948"/>
      <c r="G98" s="948"/>
      <c r="H98" s="948"/>
      <c r="I98" s="948"/>
      <c r="J98" s="949" t="s">
        <v>1300</v>
      </c>
      <c r="K98" s="950"/>
      <c r="L98" s="951"/>
      <c r="M98" s="948"/>
      <c r="N98" s="950"/>
      <c r="O98" s="948"/>
      <c r="P98" s="948"/>
      <c r="Q98" s="948"/>
      <c r="R98" s="948"/>
      <c r="S98" s="948"/>
      <c r="T98" s="948"/>
      <c r="U98" s="948"/>
      <c r="V98" s="948"/>
      <c r="W98" s="948"/>
      <c r="X98" s="948"/>
      <c r="Y98" s="948"/>
      <c r="Z98" s="948"/>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row>
    <row r="99" spans="2:170" hidden="1" outlineLevel="1">
      <c r="B99" s="84"/>
      <c r="C99" s="947">
        <v>62</v>
      </c>
      <c r="D99" s="948"/>
      <c r="E99" s="948"/>
      <c r="F99" s="948"/>
      <c r="G99" s="948"/>
      <c r="H99" s="948"/>
      <c r="I99" s="948"/>
      <c r="J99" s="949" t="s">
        <v>1300</v>
      </c>
      <c r="K99" s="950"/>
      <c r="L99" s="951"/>
      <c r="M99" s="948"/>
      <c r="N99" s="950"/>
      <c r="O99" s="948"/>
      <c r="P99" s="948"/>
      <c r="Q99" s="948"/>
      <c r="R99" s="948"/>
      <c r="S99" s="948"/>
      <c r="T99" s="948"/>
      <c r="U99" s="948"/>
      <c r="V99" s="948"/>
      <c r="W99" s="948"/>
      <c r="X99" s="948"/>
      <c r="Y99" s="948"/>
      <c r="Z99" s="948"/>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row>
    <row r="100" spans="2:170" hidden="1" outlineLevel="1">
      <c r="B100" s="84"/>
      <c r="C100" s="947">
        <v>63</v>
      </c>
      <c r="D100" s="948"/>
      <c r="E100" s="948"/>
      <c r="F100" s="948"/>
      <c r="G100" s="948"/>
      <c r="H100" s="948"/>
      <c r="I100" s="948"/>
      <c r="J100" s="949" t="s">
        <v>1300</v>
      </c>
      <c r="K100" s="950"/>
      <c r="L100" s="951"/>
      <c r="M100" s="948"/>
      <c r="N100" s="950"/>
      <c r="O100" s="948"/>
      <c r="P100" s="948"/>
      <c r="Q100" s="948"/>
      <c r="R100" s="948"/>
      <c r="S100" s="948"/>
      <c r="T100" s="948"/>
      <c r="U100" s="948"/>
      <c r="V100" s="948"/>
      <c r="W100" s="948"/>
      <c r="X100" s="948"/>
      <c r="Y100" s="948"/>
      <c r="Z100" s="948"/>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row>
    <row r="101" spans="2:170" hidden="1" outlineLevel="1">
      <c r="B101" s="84"/>
      <c r="C101" s="947">
        <v>64</v>
      </c>
      <c r="D101" s="948"/>
      <c r="E101" s="948"/>
      <c r="F101" s="948"/>
      <c r="G101" s="948"/>
      <c r="H101" s="948"/>
      <c r="I101" s="948"/>
      <c r="J101" s="949" t="s">
        <v>1300</v>
      </c>
      <c r="K101" s="950"/>
      <c r="L101" s="951"/>
      <c r="M101" s="948"/>
      <c r="N101" s="950"/>
      <c r="O101" s="948"/>
      <c r="P101" s="948"/>
      <c r="Q101" s="948"/>
      <c r="R101" s="948"/>
      <c r="S101" s="948"/>
      <c r="T101" s="948"/>
      <c r="U101" s="948"/>
      <c r="V101" s="948"/>
      <c r="W101" s="948"/>
      <c r="X101" s="948"/>
      <c r="Y101" s="948"/>
      <c r="Z101" s="948"/>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row>
    <row r="102" spans="2:170" hidden="1" outlineLevel="1">
      <c r="B102" s="84"/>
      <c r="C102" s="947">
        <v>65</v>
      </c>
      <c r="D102" s="948"/>
      <c r="E102" s="948"/>
      <c r="F102" s="948"/>
      <c r="G102" s="948"/>
      <c r="H102" s="948"/>
      <c r="I102" s="948"/>
      <c r="J102" s="949" t="s">
        <v>1300</v>
      </c>
      <c r="K102" s="950"/>
      <c r="L102" s="951"/>
      <c r="M102" s="948"/>
      <c r="N102" s="950"/>
      <c r="O102" s="948"/>
      <c r="P102" s="948"/>
      <c r="Q102" s="948"/>
      <c r="R102" s="948"/>
      <c r="S102" s="948"/>
      <c r="T102" s="948"/>
      <c r="U102" s="948"/>
      <c r="V102" s="948"/>
      <c r="W102" s="948"/>
      <c r="X102" s="948"/>
      <c r="Y102" s="948"/>
      <c r="Z102" s="948"/>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row>
    <row r="103" spans="2:170" ht="16.5" hidden="1" customHeight="1" outlineLevel="1">
      <c r="B103" s="84"/>
      <c r="C103" s="947">
        <v>66</v>
      </c>
      <c r="D103" s="948"/>
      <c r="E103" s="948"/>
      <c r="F103" s="948"/>
      <c r="G103" s="948"/>
      <c r="H103" s="948"/>
      <c r="I103" s="948"/>
      <c r="J103" s="949" t="s">
        <v>1300</v>
      </c>
      <c r="K103" s="950"/>
      <c r="L103" s="951"/>
      <c r="M103" s="948"/>
      <c r="N103" s="950"/>
      <c r="O103" s="948"/>
      <c r="P103" s="948"/>
      <c r="Q103" s="948"/>
      <c r="R103" s="948"/>
      <c r="S103" s="948"/>
      <c r="T103" s="948"/>
      <c r="U103" s="948"/>
      <c r="V103" s="948"/>
      <c r="W103" s="948"/>
      <c r="X103" s="948"/>
      <c r="Y103" s="948"/>
      <c r="Z103" s="948"/>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row>
    <row r="104" spans="2:170" hidden="1" outlineLevel="1">
      <c r="B104" s="84"/>
      <c r="C104" s="947">
        <v>67</v>
      </c>
      <c r="D104" s="948"/>
      <c r="E104" s="948"/>
      <c r="F104" s="948"/>
      <c r="G104" s="948"/>
      <c r="H104" s="948"/>
      <c r="I104" s="948"/>
      <c r="J104" s="949" t="s">
        <v>1300</v>
      </c>
      <c r="K104" s="950"/>
      <c r="L104" s="951"/>
      <c r="M104" s="948"/>
      <c r="N104" s="950"/>
      <c r="O104" s="948"/>
      <c r="P104" s="948"/>
      <c r="Q104" s="948"/>
      <c r="R104" s="948"/>
      <c r="S104" s="948"/>
      <c r="T104" s="948"/>
      <c r="U104" s="948"/>
      <c r="V104" s="948"/>
      <c r="W104" s="948"/>
      <c r="X104" s="948"/>
      <c r="Y104" s="948"/>
      <c r="Z104" s="948"/>
    </row>
    <row r="105" spans="2:170" hidden="1" outlineLevel="1">
      <c r="B105" s="926"/>
      <c r="C105" s="947">
        <v>68</v>
      </c>
      <c r="D105" s="948"/>
      <c r="E105" s="948"/>
      <c r="F105" s="948"/>
      <c r="G105" s="948"/>
      <c r="H105" s="948"/>
      <c r="I105" s="948"/>
      <c r="J105" s="949" t="s">
        <v>1300</v>
      </c>
      <c r="K105" s="950"/>
      <c r="L105" s="951"/>
      <c r="M105" s="948"/>
      <c r="N105" s="950"/>
      <c r="O105" s="948"/>
      <c r="P105" s="948"/>
      <c r="Q105" s="948"/>
      <c r="R105" s="948"/>
      <c r="S105" s="948"/>
      <c r="T105" s="948"/>
      <c r="U105" s="948"/>
      <c r="V105" s="948"/>
      <c r="W105" s="948"/>
      <c r="X105" s="948"/>
      <c r="Y105" s="948"/>
      <c r="Z105" s="948"/>
      <c r="AA105" s="913"/>
      <c r="AB105" s="913"/>
      <c r="AC105" s="913"/>
      <c r="AD105" s="913"/>
      <c r="AE105" s="913"/>
      <c r="AF105" s="913"/>
      <c r="AG105" s="913"/>
      <c r="AH105" s="913"/>
      <c r="AI105" s="913"/>
      <c r="AJ105" s="913"/>
      <c r="AK105" s="913"/>
      <c r="AL105" s="913"/>
      <c r="AM105" s="913"/>
      <c r="AN105" s="913"/>
      <c r="AO105" s="913"/>
      <c r="AP105" s="913"/>
      <c r="AQ105" s="913"/>
      <c r="AR105" s="913"/>
      <c r="AS105" s="913"/>
      <c r="AT105" s="913"/>
      <c r="AU105" s="913"/>
      <c r="AV105" s="913"/>
      <c r="AW105" s="913"/>
      <c r="AX105" s="913"/>
      <c r="AY105" s="913"/>
      <c r="AZ105" s="913"/>
      <c r="BA105" s="913"/>
      <c r="BB105" s="913"/>
      <c r="BC105" s="913"/>
      <c r="BD105" s="913"/>
      <c r="BE105" s="913"/>
      <c r="BF105" s="913"/>
      <c r="BG105" s="913"/>
      <c r="BH105" s="913"/>
      <c r="BI105" s="913"/>
      <c r="BJ105" s="913"/>
      <c r="BK105" s="913"/>
      <c r="BL105" s="913"/>
      <c r="BM105" s="913"/>
      <c r="BN105" s="913"/>
      <c r="BO105" s="913"/>
      <c r="BP105" s="913"/>
      <c r="BQ105" s="913"/>
      <c r="BR105" s="913"/>
      <c r="BS105" s="913"/>
      <c r="BT105" s="913"/>
      <c r="BU105" s="913"/>
      <c r="BV105" s="913"/>
      <c r="BW105" s="913"/>
      <c r="BX105" s="913"/>
      <c r="BY105" s="913"/>
      <c r="BZ105" s="913"/>
      <c r="CA105" s="913"/>
      <c r="CB105" s="913"/>
      <c r="CC105" s="913"/>
      <c r="CD105" s="913"/>
      <c r="CE105" s="913"/>
      <c r="CF105" s="913"/>
      <c r="CG105" s="913"/>
      <c r="CH105" s="913"/>
      <c r="CI105" s="913"/>
    </row>
    <row r="106" spans="2:170" ht="13.5" hidden="1" customHeight="1" outlineLevel="1">
      <c r="B106" s="926"/>
      <c r="C106" s="947">
        <v>69</v>
      </c>
      <c r="D106" s="948"/>
      <c r="E106" s="948"/>
      <c r="F106" s="948"/>
      <c r="G106" s="948"/>
      <c r="H106" s="948"/>
      <c r="I106" s="948"/>
      <c r="J106" s="949" t="s">
        <v>1300</v>
      </c>
      <c r="K106" s="950"/>
      <c r="L106" s="951"/>
      <c r="M106" s="948"/>
      <c r="N106" s="950"/>
      <c r="O106" s="948"/>
      <c r="P106" s="948"/>
      <c r="Q106" s="948"/>
      <c r="R106" s="948"/>
      <c r="S106" s="948"/>
      <c r="T106" s="948"/>
      <c r="U106" s="948"/>
      <c r="V106" s="948"/>
      <c r="W106" s="948"/>
      <c r="X106" s="948"/>
      <c r="Y106" s="948"/>
      <c r="Z106" s="948"/>
      <c r="AA106" s="913"/>
      <c r="AB106" s="913"/>
      <c r="AC106" s="913"/>
      <c r="AD106" s="913"/>
      <c r="AE106" s="913"/>
      <c r="AF106" s="913"/>
      <c r="AG106" s="913"/>
      <c r="AH106" s="913"/>
      <c r="AI106" s="913"/>
      <c r="AJ106" s="913"/>
      <c r="AK106" s="913"/>
      <c r="AL106" s="913"/>
      <c r="AM106" s="913"/>
      <c r="AN106" s="913"/>
      <c r="AO106" s="913"/>
      <c r="AP106" s="913"/>
      <c r="AQ106" s="913"/>
      <c r="AR106" s="913"/>
      <c r="AS106" s="913"/>
      <c r="AT106" s="913"/>
      <c r="AU106" s="913"/>
      <c r="AV106" s="913"/>
      <c r="AW106" s="913"/>
      <c r="AX106" s="913"/>
      <c r="AY106" s="913"/>
      <c r="AZ106" s="913"/>
      <c r="BA106" s="913"/>
      <c r="BB106" s="913"/>
      <c r="BC106" s="913"/>
      <c r="BD106" s="913"/>
      <c r="BE106" s="913"/>
      <c r="BF106" s="913"/>
      <c r="BG106" s="913"/>
      <c r="BH106" s="913"/>
      <c r="BI106" s="913"/>
      <c r="BJ106" s="913"/>
      <c r="BK106" s="913"/>
      <c r="BL106" s="913"/>
      <c r="BM106" s="913"/>
      <c r="BN106" s="913"/>
      <c r="BO106" s="913"/>
      <c r="BP106" s="913"/>
      <c r="BQ106" s="913"/>
      <c r="BR106" s="913"/>
      <c r="BS106" s="913"/>
      <c r="BT106" s="913"/>
      <c r="BU106" s="913"/>
      <c r="BV106" s="913"/>
      <c r="BW106" s="913"/>
      <c r="BX106" s="913"/>
      <c r="BY106" s="913"/>
      <c r="BZ106" s="913"/>
      <c r="CA106" s="913"/>
      <c r="CB106" s="913"/>
      <c r="CC106" s="913"/>
      <c r="CD106" s="913"/>
      <c r="CE106" s="913"/>
      <c r="CF106" s="913"/>
      <c r="CG106" s="913"/>
      <c r="CH106" s="913"/>
      <c r="CI106" s="913"/>
    </row>
    <row r="107" spans="2:170" hidden="1" outlineLevel="1">
      <c r="B107" s="926"/>
      <c r="C107" s="947">
        <v>70</v>
      </c>
      <c r="D107" s="948"/>
      <c r="E107" s="948"/>
      <c r="F107" s="948"/>
      <c r="G107" s="948"/>
      <c r="H107" s="948"/>
      <c r="I107" s="948"/>
      <c r="J107" s="949" t="s">
        <v>1300</v>
      </c>
      <c r="K107" s="950"/>
      <c r="L107" s="951"/>
      <c r="M107" s="948"/>
      <c r="N107" s="950"/>
      <c r="O107" s="948"/>
      <c r="P107" s="948"/>
      <c r="Q107" s="948"/>
      <c r="R107" s="948"/>
      <c r="S107" s="948"/>
      <c r="T107" s="948"/>
      <c r="U107" s="948"/>
      <c r="V107" s="948"/>
      <c r="W107" s="948"/>
      <c r="X107" s="948"/>
      <c r="Y107" s="948"/>
      <c r="Z107" s="948"/>
      <c r="AA107" s="913"/>
      <c r="AB107" s="913"/>
      <c r="AC107" s="913"/>
      <c r="AD107" s="913"/>
      <c r="AE107" s="913"/>
      <c r="AF107" s="913"/>
      <c r="AG107" s="913"/>
      <c r="AH107" s="913"/>
      <c r="AI107" s="913"/>
      <c r="AJ107" s="913"/>
      <c r="AK107" s="913"/>
      <c r="AL107" s="913"/>
      <c r="AM107" s="913"/>
      <c r="AN107" s="913"/>
      <c r="AO107" s="913"/>
      <c r="AP107" s="913"/>
      <c r="AQ107" s="913"/>
      <c r="AR107" s="913"/>
      <c r="AS107" s="913"/>
      <c r="AT107" s="913"/>
      <c r="AU107" s="913"/>
      <c r="AV107" s="913"/>
      <c r="AW107" s="913"/>
      <c r="AX107" s="913"/>
      <c r="AY107" s="913"/>
      <c r="AZ107" s="913"/>
      <c r="BA107" s="913"/>
      <c r="BB107" s="913"/>
      <c r="BC107" s="913"/>
      <c r="BD107" s="913"/>
      <c r="BE107" s="913"/>
      <c r="BF107" s="913"/>
      <c r="BG107" s="913"/>
      <c r="BH107" s="913"/>
      <c r="BI107" s="913"/>
      <c r="BJ107" s="913"/>
      <c r="BK107" s="913"/>
      <c r="BL107" s="913"/>
      <c r="BM107" s="913"/>
      <c r="BN107" s="913"/>
      <c r="BO107" s="913"/>
      <c r="BP107" s="913"/>
      <c r="BQ107" s="913"/>
      <c r="BR107" s="913"/>
      <c r="BS107" s="913"/>
      <c r="BT107" s="913"/>
      <c r="BU107" s="913"/>
      <c r="BV107" s="913"/>
      <c r="BW107" s="913"/>
      <c r="BX107" s="913"/>
      <c r="BY107" s="913"/>
      <c r="BZ107" s="913"/>
      <c r="CA107" s="913"/>
      <c r="CB107" s="913"/>
      <c r="CC107" s="913"/>
      <c r="CD107" s="913"/>
      <c r="CE107" s="913"/>
      <c r="CF107" s="913"/>
      <c r="CG107" s="913"/>
      <c r="CH107" s="913"/>
      <c r="CI107" s="913"/>
    </row>
    <row r="108" spans="2:170" hidden="1" outlineLevel="1">
      <c r="B108" s="926"/>
      <c r="C108" s="947">
        <v>71</v>
      </c>
      <c r="D108" s="948"/>
      <c r="E108" s="948"/>
      <c r="F108" s="948"/>
      <c r="G108" s="948"/>
      <c r="H108" s="948"/>
      <c r="I108" s="948"/>
      <c r="J108" s="949" t="s">
        <v>1300</v>
      </c>
      <c r="K108" s="950"/>
      <c r="L108" s="951"/>
      <c r="M108" s="948"/>
      <c r="N108" s="950"/>
      <c r="O108" s="948"/>
      <c r="P108" s="948"/>
      <c r="Q108" s="948"/>
      <c r="R108" s="948"/>
      <c r="S108" s="948"/>
      <c r="T108" s="948"/>
      <c r="U108" s="948"/>
      <c r="V108" s="948"/>
      <c r="W108" s="948"/>
      <c r="X108" s="948"/>
      <c r="Y108" s="948"/>
      <c r="Z108" s="948"/>
      <c r="AA108" s="913"/>
      <c r="AB108" s="913"/>
      <c r="AC108" s="913"/>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row>
    <row r="109" spans="2:170" hidden="1" outlineLevel="1">
      <c r="B109" s="926"/>
      <c r="C109" s="947">
        <v>72</v>
      </c>
      <c r="D109" s="948"/>
      <c r="E109" s="948"/>
      <c r="F109" s="948"/>
      <c r="G109" s="948"/>
      <c r="H109" s="948"/>
      <c r="I109" s="948"/>
      <c r="J109" s="949" t="s">
        <v>1300</v>
      </c>
      <c r="K109" s="950"/>
      <c r="L109" s="951"/>
      <c r="M109" s="948"/>
      <c r="N109" s="950"/>
      <c r="O109" s="948"/>
      <c r="P109" s="948"/>
      <c r="Q109" s="948"/>
      <c r="R109" s="948"/>
      <c r="S109" s="948"/>
      <c r="T109" s="948"/>
      <c r="U109" s="948"/>
      <c r="V109" s="948"/>
      <c r="W109" s="948"/>
      <c r="X109" s="948"/>
      <c r="Y109" s="948"/>
      <c r="Z109" s="948"/>
      <c r="AA109" s="913"/>
      <c r="AB109" s="913"/>
      <c r="AC109" s="913"/>
      <c r="AD109" s="913"/>
      <c r="AE109" s="913"/>
      <c r="AF109" s="913"/>
      <c r="AG109" s="913"/>
      <c r="AH109" s="913"/>
      <c r="AI109" s="913"/>
      <c r="AJ109" s="913"/>
      <c r="AK109" s="913"/>
      <c r="AL109" s="913"/>
      <c r="AM109" s="913"/>
      <c r="AN109" s="913"/>
      <c r="AO109" s="913"/>
      <c r="AP109" s="913"/>
      <c r="AQ109" s="913"/>
      <c r="AR109" s="913"/>
      <c r="AS109" s="913"/>
      <c r="AT109" s="913"/>
      <c r="AU109" s="913"/>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3"/>
      <c r="BQ109" s="913"/>
      <c r="BR109" s="913"/>
      <c r="BS109" s="913"/>
      <c r="BT109" s="913"/>
      <c r="BU109" s="913"/>
      <c r="BV109" s="913"/>
      <c r="BW109" s="913"/>
      <c r="BX109" s="913"/>
      <c r="BY109" s="913"/>
      <c r="BZ109" s="913"/>
      <c r="CA109" s="913"/>
      <c r="CB109" s="913"/>
      <c r="CC109" s="913"/>
      <c r="CD109" s="913"/>
      <c r="CE109" s="913"/>
      <c r="CF109" s="913"/>
      <c r="CG109" s="913"/>
      <c r="CH109" s="913"/>
      <c r="CI109" s="913"/>
    </row>
    <row r="110" spans="2:170" ht="18.75" hidden="1" customHeight="1" outlineLevel="1">
      <c r="B110" s="926"/>
      <c r="C110" s="947">
        <v>73</v>
      </c>
      <c r="D110" s="948"/>
      <c r="E110" s="948"/>
      <c r="F110" s="948"/>
      <c r="G110" s="948"/>
      <c r="H110" s="948"/>
      <c r="I110" s="948"/>
      <c r="J110" s="949" t="s">
        <v>1300</v>
      </c>
      <c r="K110" s="950"/>
      <c r="L110" s="951"/>
      <c r="M110" s="948"/>
      <c r="N110" s="950"/>
      <c r="O110" s="948"/>
      <c r="P110" s="948"/>
      <c r="Q110" s="948"/>
      <c r="R110" s="948"/>
      <c r="S110" s="948"/>
      <c r="T110" s="948"/>
      <c r="U110" s="948"/>
      <c r="V110" s="948"/>
      <c r="W110" s="948"/>
      <c r="X110" s="948"/>
      <c r="Y110" s="948"/>
      <c r="Z110" s="948"/>
      <c r="AA110" s="913"/>
      <c r="AB110" s="913"/>
      <c r="AC110" s="913"/>
      <c r="AD110" s="913"/>
      <c r="AE110" s="913"/>
      <c r="AF110" s="913"/>
      <c r="AG110" s="913"/>
      <c r="AH110" s="913"/>
      <c r="AI110" s="913"/>
      <c r="AJ110" s="913"/>
      <c r="AK110" s="913"/>
      <c r="AL110" s="913"/>
      <c r="AM110" s="913"/>
      <c r="AN110" s="913"/>
      <c r="AO110" s="913"/>
      <c r="AP110" s="913"/>
      <c r="AQ110" s="913"/>
      <c r="AR110" s="913"/>
      <c r="AS110" s="913"/>
      <c r="AT110" s="913"/>
      <c r="AU110" s="913"/>
      <c r="AV110" s="913"/>
      <c r="AW110" s="913"/>
      <c r="AX110" s="913"/>
      <c r="AY110" s="913"/>
      <c r="AZ110" s="913"/>
      <c r="BA110" s="913"/>
      <c r="BB110" s="913"/>
      <c r="BC110" s="913"/>
      <c r="BD110" s="913"/>
      <c r="BE110" s="913"/>
      <c r="BF110" s="913"/>
      <c r="BG110" s="913"/>
      <c r="BH110" s="913"/>
      <c r="BI110" s="913"/>
      <c r="BJ110" s="913"/>
      <c r="BK110" s="913"/>
      <c r="BL110" s="913"/>
      <c r="BM110" s="913"/>
      <c r="BN110" s="913"/>
      <c r="BO110" s="913"/>
      <c r="BP110" s="913"/>
      <c r="BQ110" s="913"/>
      <c r="BR110" s="913"/>
      <c r="BS110" s="913"/>
      <c r="BT110" s="913"/>
      <c r="BU110" s="913"/>
      <c r="BV110" s="913"/>
      <c r="BW110" s="913"/>
      <c r="BX110" s="913"/>
      <c r="BY110" s="913"/>
      <c r="BZ110" s="913"/>
      <c r="CA110" s="913"/>
      <c r="CB110" s="913"/>
      <c r="CC110" s="913"/>
      <c r="CD110" s="913"/>
      <c r="CE110" s="913"/>
      <c r="CF110" s="913"/>
      <c r="CG110" s="913"/>
      <c r="CH110" s="913"/>
      <c r="CI110" s="913"/>
    </row>
    <row r="111" spans="2:170" ht="16.5" hidden="1" customHeight="1" outlineLevel="1">
      <c r="B111" s="926"/>
      <c r="C111" s="947">
        <v>74</v>
      </c>
      <c r="D111" s="948"/>
      <c r="E111" s="948"/>
      <c r="F111" s="948"/>
      <c r="G111" s="948"/>
      <c r="H111" s="948"/>
      <c r="I111" s="948"/>
      <c r="J111" s="949" t="s">
        <v>1300</v>
      </c>
      <c r="K111" s="950"/>
      <c r="L111" s="951"/>
      <c r="M111" s="948"/>
      <c r="N111" s="950"/>
      <c r="O111" s="948"/>
      <c r="P111" s="948"/>
      <c r="Q111" s="948"/>
      <c r="R111" s="948"/>
      <c r="S111" s="948"/>
      <c r="T111" s="948"/>
      <c r="U111" s="948"/>
      <c r="V111" s="948"/>
      <c r="W111" s="948"/>
      <c r="X111" s="948"/>
      <c r="Y111" s="948"/>
      <c r="Z111" s="948"/>
      <c r="AA111" s="913"/>
      <c r="AB111" s="913"/>
      <c r="AC111" s="913"/>
      <c r="AD111" s="913"/>
      <c r="AE111" s="913"/>
      <c r="AF111" s="913"/>
      <c r="AG111" s="913"/>
      <c r="AH111" s="913"/>
      <c r="AI111" s="913"/>
      <c r="AJ111" s="913"/>
      <c r="AK111" s="913"/>
      <c r="AL111" s="913"/>
      <c r="AM111" s="913"/>
      <c r="AN111" s="913"/>
      <c r="AO111" s="913"/>
      <c r="AP111" s="913"/>
      <c r="AQ111" s="913"/>
      <c r="AR111" s="913"/>
      <c r="AS111" s="913"/>
      <c r="AT111" s="913"/>
      <c r="AU111" s="913"/>
      <c r="AV111" s="913"/>
      <c r="AW111" s="913"/>
      <c r="AX111" s="913"/>
      <c r="AY111" s="913"/>
      <c r="AZ111" s="913"/>
      <c r="BA111" s="913"/>
      <c r="BB111" s="913"/>
      <c r="BC111" s="913"/>
      <c r="BD111" s="913"/>
      <c r="BE111" s="913"/>
      <c r="BF111" s="913"/>
      <c r="BG111" s="913"/>
      <c r="BH111" s="913"/>
      <c r="BI111" s="913"/>
      <c r="BJ111" s="913"/>
      <c r="BK111" s="913"/>
      <c r="BL111" s="913"/>
      <c r="BM111" s="913"/>
      <c r="BN111" s="913"/>
      <c r="BO111" s="913"/>
      <c r="BP111" s="913"/>
      <c r="BQ111" s="913"/>
      <c r="BR111" s="913"/>
      <c r="BS111" s="913"/>
      <c r="BT111" s="913"/>
      <c r="BU111" s="913"/>
      <c r="BV111" s="913"/>
      <c r="BW111" s="913"/>
      <c r="BX111" s="913"/>
      <c r="BY111" s="913"/>
      <c r="BZ111" s="913"/>
      <c r="CA111" s="913"/>
      <c r="CB111" s="913"/>
      <c r="CC111" s="913"/>
      <c r="CD111" s="913"/>
      <c r="CE111" s="913"/>
      <c r="CF111" s="913"/>
      <c r="CG111" s="913"/>
      <c r="CH111" s="913"/>
      <c r="CI111" s="913"/>
      <c r="CJ111" s="1169"/>
      <c r="CK111" s="1169"/>
      <c r="CL111" s="1169"/>
      <c r="CM111" s="1169"/>
      <c r="CN111" s="1169"/>
      <c r="CO111" s="1169"/>
      <c r="CP111" s="1169"/>
      <c r="CQ111" s="1169"/>
      <c r="CR111" s="1169"/>
      <c r="CS111" s="1169"/>
      <c r="CT111" s="1169"/>
      <c r="CU111" s="782"/>
      <c r="CV111" s="782"/>
      <c r="CW111" s="782"/>
      <c r="CX111" s="782"/>
      <c r="CY111" s="782"/>
      <c r="CZ111" s="782"/>
      <c r="DA111" s="782"/>
      <c r="DB111" s="782"/>
      <c r="DC111" s="782"/>
      <c r="DD111" s="782"/>
      <c r="DE111" s="782"/>
      <c r="DF111" s="782"/>
      <c r="DG111" s="782"/>
      <c r="DH111" s="782"/>
      <c r="DI111" s="782"/>
      <c r="DJ111" s="782"/>
      <c r="DK111" s="782"/>
      <c r="DL111" s="782"/>
      <c r="DM111" s="782"/>
      <c r="DN111" s="782"/>
      <c r="DO111" s="782"/>
      <c r="DP111" s="782"/>
      <c r="DQ111" s="782"/>
      <c r="DR111" s="782"/>
      <c r="DS111" s="782"/>
      <c r="DT111" s="782"/>
      <c r="DU111" s="782"/>
      <c r="DV111" s="782"/>
      <c r="DW111" s="782"/>
      <c r="DX111" s="782"/>
      <c r="DY111" s="782"/>
      <c r="DZ111" s="782"/>
      <c r="EA111" s="782"/>
      <c r="EB111" s="782"/>
      <c r="EC111" s="782"/>
      <c r="ED111" s="782"/>
      <c r="EE111" s="722"/>
      <c r="EF111" s="722"/>
      <c r="EG111" s="722"/>
      <c r="EH111" s="722"/>
      <c r="EI111" s="782"/>
      <c r="EJ111" s="782"/>
      <c r="EK111" s="782"/>
      <c r="EL111" s="782"/>
      <c r="EM111" s="782"/>
      <c r="EN111" s="782"/>
      <c r="EO111" s="782"/>
      <c r="EP111" s="782"/>
      <c r="EQ111" s="775"/>
      <c r="ER111" s="775"/>
      <c r="ES111" s="775"/>
      <c r="ET111" s="775"/>
      <c r="EU111" s="782"/>
      <c r="EV111" s="782"/>
      <c r="EW111" s="782"/>
      <c r="EX111" s="782"/>
      <c r="EY111" s="775"/>
      <c r="EZ111" s="775"/>
      <c r="FA111" s="775"/>
      <c r="FB111" s="775"/>
      <c r="FC111" s="775"/>
      <c r="FD111" s="775"/>
      <c r="FE111" s="775"/>
      <c r="FF111" s="775"/>
      <c r="FG111" s="775"/>
      <c r="FH111" s="775"/>
      <c r="FI111" s="775"/>
      <c r="FJ111" s="775"/>
      <c r="FK111" s="775"/>
      <c r="FL111" s="775"/>
      <c r="FM111" s="775"/>
      <c r="FN111" s="775"/>
    </row>
    <row r="112" spans="2:170" ht="16.5" hidden="1" customHeight="1" outlineLevel="1">
      <c r="B112" s="926"/>
      <c r="C112" s="947">
        <v>75</v>
      </c>
      <c r="D112" s="948"/>
      <c r="E112" s="948"/>
      <c r="F112" s="948"/>
      <c r="G112" s="948"/>
      <c r="H112" s="948"/>
      <c r="I112" s="948"/>
      <c r="J112" s="949" t="s">
        <v>1300</v>
      </c>
      <c r="K112" s="950"/>
      <c r="L112" s="951"/>
      <c r="M112" s="948"/>
      <c r="N112" s="950"/>
      <c r="O112" s="948"/>
      <c r="P112" s="948"/>
      <c r="Q112" s="948"/>
      <c r="R112" s="948"/>
      <c r="S112" s="948"/>
      <c r="T112" s="948"/>
      <c r="U112" s="948"/>
      <c r="V112" s="948"/>
      <c r="W112" s="948"/>
      <c r="X112" s="948"/>
      <c r="Y112" s="948"/>
      <c r="Z112" s="948"/>
      <c r="AA112" s="913"/>
      <c r="AB112" s="913"/>
      <c r="AC112" s="913"/>
      <c r="AD112" s="913"/>
      <c r="AE112" s="913"/>
      <c r="AF112" s="913"/>
      <c r="AG112" s="913"/>
      <c r="AH112" s="913"/>
      <c r="AI112" s="913"/>
      <c r="AJ112" s="913"/>
      <c r="AK112" s="913"/>
      <c r="AL112" s="913"/>
      <c r="AM112" s="913"/>
      <c r="AN112" s="913"/>
      <c r="AO112" s="913"/>
      <c r="AP112" s="913"/>
      <c r="AQ112" s="913"/>
      <c r="AR112" s="913"/>
      <c r="AS112" s="913"/>
      <c r="AT112" s="913"/>
      <c r="AU112" s="913"/>
      <c r="AV112" s="913"/>
      <c r="AW112" s="913"/>
      <c r="AX112" s="913"/>
      <c r="AY112" s="913"/>
      <c r="AZ112" s="913"/>
      <c r="BA112" s="913"/>
      <c r="BB112" s="913"/>
      <c r="BC112" s="913"/>
      <c r="BD112" s="913"/>
      <c r="BE112" s="913"/>
      <c r="BF112" s="913"/>
      <c r="BG112" s="913"/>
      <c r="BH112" s="913"/>
      <c r="BI112" s="913"/>
      <c r="BJ112" s="913"/>
      <c r="BK112" s="913"/>
      <c r="BL112" s="913"/>
      <c r="BM112" s="913"/>
      <c r="BN112" s="913"/>
      <c r="BO112" s="913"/>
      <c r="BP112" s="913"/>
      <c r="BQ112" s="913"/>
      <c r="BR112" s="913"/>
      <c r="BS112" s="913"/>
      <c r="BT112" s="913"/>
      <c r="BU112" s="913"/>
      <c r="BV112" s="913"/>
      <c r="BW112" s="913"/>
      <c r="BX112" s="913"/>
      <c r="BY112" s="913"/>
      <c r="BZ112" s="913"/>
      <c r="CA112" s="913"/>
      <c r="CB112" s="913"/>
      <c r="CC112" s="913"/>
      <c r="CD112" s="913"/>
      <c r="CE112" s="913"/>
      <c r="CF112" s="913"/>
      <c r="CG112" s="913"/>
      <c r="CH112" s="913"/>
      <c r="CI112" s="913"/>
      <c r="CJ112" s="1169"/>
      <c r="CK112" s="1169"/>
      <c r="CL112" s="1169"/>
      <c r="CM112" s="1169"/>
      <c r="CN112" s="1169"/>
      <c r="CO112" s="1169"/>
      <c r="CP112" s="1169"/>
      <c r="CQ112" s="1169"/>
      <c r="CR112" s="1169"/>
      <c r="CS112" s="1169"/>
      <c r="CT112" s="1169"/>
      <c r="CU112" s="782"/>
      <c r="CV112" s="782"/>
      <c r="CW112" s="782"/>
      <c r="CX112" s="782"/>
      <c r="CY112" s="782"/>
      <c r="CZ112" s="782"/>
      <c r="DA112" s="782"/>
      <c r="DB112" s="782"/>
      <c r="DC112" s="782"/>
      <c r="DD112" s="782"/>
      <c r="DE112" s="782"/>
      <c r="DF112" s="782"/>
      <c r="DG112" s="782"/>
      <c r="DH112" s="782"/>
      <c r="DI112" s="782"/>
      <c r="DJ112" s="782"/>
      <c r="DK112" s="782"/>
      <c r="DL112" s="782"/>
      <c r="DM112" s="782"/>
      <c r="DN112" s="782"/>
      <c r="DO112" s="782"/>
      <c r="DP112" s="782"/>
      <c r="DQ112" s="782"/>
      <c r="DR112" s="782"/>
      <c r="DS112" s="782"/>
      <c r="DT112" s="782"/>
      <c r="DU112" s="782"/>
      <c r="DV112" s="782"/>
      <c r="DW112" s="722"/>
      <c r="DX112" s="722"/>
      <c r="DY112" s="722"/>
      <c r="DZ112" s="722"/>
      <c r="EA112" s="782"/>
      <c r="EB112" s="782"/>
      <c r="EC112" s="782"/>
      <c r="ED112" s="782"/>
      <c r="EE112" s="782"/>
      <c r="EF112" s="782"/>
      <c r="EG112" s="782"/>
      <c r="EH112" s="782"/>
      <c r="EI112" s="775"/>
      <c r="EJ112" s="775"/>
      <c r="EK112" s="775"/>
      <c r="EL112" s="775"/>
      <c r="EM112" s="782"/>
      <c r="EN112" s="782"/>
      <c r="EO112" s="782"/>
      <c r="EP112" s="782"/>
      <c r="EQ112" s="775"/>
      <c r="ER112" s="775"/>
      <c r="ES112" s="775"/>
      <c r="ET112" s="775"/>
      <c r="EU112" s="775"/>
      <c r="EV112" s="775"/>
      <c r="EW112" s="775"/>
      <c r="EX112" s="775"/>
      <c r="EY112" s="775"/>
      <c r="EZ112" s="775"/>
      <c r="FA112" s="775"/>
      <c r="FB112" s="775"/>
      <c r="FC112" s="775"/>
      <c r="FD112" s="775"/>
      <c r="FE112" s="775"/>
      <c r="FF112" s="775"/>
    </row>
    <row r="113" spans="2:26" hidden="1" outlineLevel="1">
      <c r="B113" s="84"/>
      <c r="C113" s="947">
        <v>76</v>
      </c>
      <c r="D113" s="948"/>
      <c r="E113" s="948"/>
      <c r="F113" s="948"/>
      <c r="G113" s="948"/>
      <c r="H113" s="948"/>
      <c r="I113" s="948"/>
      <c r="J113" s="949" t="s">
        <v>1300</v>
      </c>
      <c r="K113" s="950"/>
      <c r="L113" s="951"/>
      <c r="M113" s="948"/>
      <c r="N113" s="950"/>
      <c r="O113" s="948"/>
      <c r="P113" s="948"/>
      <c r="Q113" s="948"/>
      <c r="R113" s="948"/>
      <c r="S113" s="948"/>
      <c r="T113" s="948"/>
      <c r="U113" s="948"/>
      <c r="V113" s="948"/>
      <c r="W113" s="948"/>
      <c r="X113" s="948"/>
      <c r="Y113" s="948"/>
      <c r="Z113" s="948"/>
    </row>
    <row r="114" spans="2:26" hidden="1" outlineLevel="1">
      <c r="B114" s="84"/>
      <c r="C114" s="947">
        <v>77</v>
      </c>
      <c r="D114" s="948"/>
      <c r="E114" s="948"/>
      <c r="F114" s="948"/>
      <c r="G114" s="948"/>
      <c r="H114" s="948"/>
      <c r="I114" s="948"/>
      <c r="J114" s="949" t="s">
        <v>1300</v>
      </c>
      <c r="K114" s="950"/>
      <c r="L114" s="951"/>
      <c r="M114" s="948"/>
      <c r="N114" s="950"/>
      <c r="O114" s="948"/>
      <c r="P114" s="948"/>
      <c r="Q114" s="948"/>
      <c r="R114" s="948"/>
      <c r="S114" s="948"/>
      <c r="T114" s="948"/>
      <c r="U114" s="948"/>
      <c r="V114" s="948"/>
      <c r="W114" s="948"/>
      <c r="X114" s="948"/>
      <c r="Y114" s="948"/>
      <c r="Z114" s="948"/>
    </row>
    <row r="115" spans="2:26" hidden="1" outlineLevel="1">
      <c r="B115" s="84"/>
      <c r="C115" s="947">
        <v>78</v>
      </c>
      <c r="D115" s="948"/>
      <c r="E115" s="948"/>
      <c r="F115" s="948"/>
      <c r="G115" s="948"/>
      <c r="H115" s="948"/>
      <c r="I115" s="948"/>
      <c r="J115" s="949" t="s">
        <v>1300</v>
      </c>
      <c r="K115" s="950"/>
      <c r="L115" s="951"/>
      <c r="M115" s="948"/>
      <c r="N115" s="950"/>
      <c r="O115" s="948"/>
      <c r="P115" s="948"/>
      <c r="Q115" s="948"/>
      <c r="R115" s="948"/>
      <c r="S115" s="948"/>
      <c r="T115" s="948"/>
      <c r="U115" s="948"/>
      <c r="V115" s="948"/>
      <c r="W115" s="948"/>
      <c r="X115" s="948"/>
      <c r="Y115" s="948"/>
      <c r="Z115" s="948"/>
    </row>
    <row r="116" spans="2:26" hidden="1" outlineLevel="1">
      <c r="B116" s="84"/>
      <c r="C116" s="947">
        <v>79</v>
      </c>
      <c r="D116" s="948"/>
      <c r="E116" s="948"/>
      <c r="F116" s="948"/>
      <c r="G116" s="948"/>
      <c r="H116" s="948"/>
      <c r="I116" s="948"/>
      <c r="J116" s="949" t="s">
        <v>1300</v>
      </c>
      <c r="K116" s="950"/>
      <c r="L116" s="951"/>
      <c r="M116" s="948"/>
      <c r="N116" s="950"/>
      <c r="O116" s="948"/>
      <c r="P116" s="948"/>
      <c r="Q116" s="948"/>
      <c r="R116" s="948"/>
      <c r="S116" s="948"/>
      <c r="T116" s="948"/>
      <c r="U116" s="948"/>
      <c r="V116" s="948"/>
      <c r="W116" s="948"/>
      <c r="X116" s="948"/>
      <c r="Y116" s="948"/>
      <c r="Z116" s="948"/>
    </row>
    <row r="117" spans="2:26" hidden="1" outlineLevel="1">
      <c r="B117" s="84"/>
      <c r="C117" s="947">
        <v>80</v>
      </c>
      <c r="D117" s="948"/>
      <c r="E117" s="948"/>
      <c r="F117" s="948"/>
      <c r="G117" s="948"/>
      <c r="H117" s="948"/>
      <c r="I117" s="948"/>
      <c r="J117" s="949" t="s">
        <v>1300</v>
      </c>
      <c r="K117" s="950"/>
      <c r="L117" s="951"/>
      <c r="M117" s="948"/>
      <c r="N117" s="950"/>
      <c r="O117" s="948"/>
      <c r="P117" s="948"/>
      <c r="Q117" s="948"/>
      <c r="R117" s="948"/>
      <c r="S117" s="948"/>
      <c r="T117" s="948"/>
      <c r="U117" s="948"/>
      <c r="V117" s="948"/>
      <c r="W117" s="948"/>
      <c r="X117" s="948"/>
      <c r="Y117" s="948"/>
      <c r="Z117" s="948"/>
    </row>
    <row r="118" spans="2:26" hidden="1" outlineLevel="1">
      <c r="B118" s="84"/>
      <c r="C118" s="947">
        <v>81</v>
      </c>
      <c r="D118" s="948"/>
      <c r="E118" s="948"/>
      <c r="F118" s="948"/>
      <c r="G118" s="948"/>
      <c r="H118" s="948"/>
      <c r="I118" s="948"/>
      <c r="J118" s="949" t="s">
        <v>1300</v>
      </c>
      <c r="K118" s="950"/>
      <c r="L118" s="951"/>
      <c r="M118" s="948"/>
      <c r="N118" s="950"/>
      <c r="O118" s="948"/>
      <c r="P118" s="948"/>
      <c r="Q118" s="948"/>
      <c r="R118" s="948"/>
      <c r="S118" s="948"/>
      <c r="T118" s="948"/>
      <c r="U118" s="948"/>
      <c r="V118" s="948"/>
      <c r="W118" s="948"/>
      <c r="X118" s="948"/>
      <c r="Y118" s="948"/>
      <c r="Z118" s="948"/>
    </row>
    <row r="119" spans="2:26" hidden="1" outlineLevel="1">
      <c r="B119" s="84"/>
      <c r="C119" s="947">
        <v>82</v>
      </c>
      <c r="D119" s="948"/>
      <c r="E119" s="948"/>
      <c r="F119" s="948"/>
      <c r="G119" s="948"/>
      <c r="H119" s="948"/>
      <c r="I119" s="948"/>
      <c r="J119" s="949" t="s">
        <v>1300</v>
      </c>
      <c r="K119" s="950"/>
      <c r="L119" s="951"/>
      <c r="M119" s="948"/>
      <c r="N119" s="950"/>
      <c r="O119" s="948"/>
      <c r="P119" s="948"/>
      <c r="Q119" s="948"/>
      <c r="R119" s="948"/>
      <c r="S119" s="948"/>
      <c r="T119" s="948"/>
      <c r="U119" s="948"/>
      <c r="V119" s="948"/>
      <c r="W119" s="948"/>
      <c r="X119" s="948"/>
      <c r="Y119" s="948"/>
      <c r="Z119" s="948"/>
    </row>
    <row r="120" spans="2:26" hidden="1" outlineLevel="1">
      <c r="B120" s="84"/>
      <c r="C120" s="947">
        <v>83</v>
      </c>
      <c r="D120" s="948"/>
      <c r="E120" s="948"/>
      <c r="F120" s="948"/>
      <c r="G120" s="948"/>
      <c r="H120" s="948"/>
      <c r="I120" s="948"/>
      <c r="J120" s="949" t="s">
        <v>1300</v>
      </c>
      <c r="K120" s="950"/>
      <c r="L120" s="951"/>
      <c r="M120" s="948"/>
      <c r="N120" s="950"/>
      <c r="O120" s="948"/>
      <c r="P120" s="948"/>
      <c r="Q120" s="948"/>
      <c r="R120" s="948"/>
      <c r="S120" s="948"/>
      <c r="T120" s="948"/>
      <c r="U120" s="948"/>
      <c r="V120" s="948"/>
      <c r="W120" s="948"/>
      <c r="X120" s="948"/>
      <c r="Y120" s="948"/>
      <c r="Z120" s="948"/>
    </row>
    <row r="121" spans="2:26" hidden="1" outlineLevel="1">
      <c r="B121" s="84"/>
      <c r="C121" s="947">
        <v>84</v>
      </c>
      <c r="D121" s="948"/>
      <c r="E121" s="948"/>
      <c r="F121" s="948"/>
      <c r="G121" s="948"/>
      <c r="H121" s="948"/>
      <c r="I121" s="948"/>
      <c r="J121" s="949" t="s">
        <v>1300</v>
      </c>
      <c r="K121" s="950"/>
      <c r="L121" s="951"/>
      <c r="M121" s="948"/>
      <c r="N121" s="950"/>
      <c r="O121" s="948"/>
      <c r="P121" s="948"/>
      <c r="Q121" s="948"/>
      <c r="R121" s="948"/>
      <c r="S121" s="948"/>
      <c r="T121" s="948"/>
      <c r="U121" s="948"/>
      <c r="V121" s="948"/>
      <c r="W121" s="948"/>
      <c r="X121" s="948"/>
      <c r="Y121" s="948"/>
      <c r="Z121" s="948"/>
    </row>
    <row r="122" spans="2:26" hidden="1" outlineLevel="1">
      <c r="B122" s="84"/>
      <c r="C122" s="947">
        <v>85</v>
      </c>
      <c r="D122" s="948"/>
      <c r="E122" s="948"/>
      <c r="F122" s="948"/>
      <c r="G122" s="948"/>
      <c r="H122" s="948"/>
      <c r="I122" s="948"/>
      <c r="J122" s="949" t="s">
        <v>1300</v>
      </c>
      <c r="K122" s="950"/>
      <c r="L122" s="951"/>
      <c r="M122" s="948"/>
      <c r="N122" s="950"/>
      <c r="O122" s="948"/>
      <c r="P122" s="948"/>
      <c r="Q122" s="948"/>
      <c r="R122" s="948"/>
      <c r="S122" s="948"/>
      <c r="T122" s="948"/>
      <c r="U122" s="948"/>
      <c r="V122" s="948"/>
      <c r="W122" s="948"/>
      <c r="X122" s="948"/>
      <c r="Y122" s="948"/>
      <c r="Z122" s="948"/>
    </row>
    <row r="123" spans="2:26" hidden="1" outlineLevel="1">
      <c r="B123" s="84"/>
      <c r="C123" s="947">
        <v>86</v>
      </c>
      <c r="D123" s="948"/>
      <c r="E123" s="948"/>
      <c r="F123" s="948"/>
      <c r="G123" s="948"/>
      <c r="H123" s="948"/>
      <c r="I123" s="948"/>
      <c r="J123" s="949" t="s">
        <v>1300</v>
      </c>
      <c r="K123" s="950"/>
      <c r="L123" s="951"/>
      <c r="M123" s="948"/>
      <c r="N123" s="950"/>
      <c r="O123" s="948"/>
      <c r="P123" s="948"/>
      <c r="Q123" s="948"/>
      <c r="R123" s="948"/>
      <c r="S123" s="948"/>
      <c r="T123" s="948"/>
      <c r="U123" s="948"/>
      <c r="V123" s="948"/>
      <c r="W123" s="948"/>
      <c r="X123" s="948"/>
      <c r="Y123" s="948"/>
      <c r="Z123" s="948"/>
    </row>
    <row r="124" spans="2:26" hidden="1" outlineLevel="1">
      <c r="B124" s="84"/>
      <c r="C124" s="947">
        <v>87</v>
      </c>
      <c r="D124" s="948"/>
      <c r="E124" s="948"/>
      <c r="F124" s="948"/>
      <c r="G124" s="948"/>
      <c r="H124" s="948"/>
      <c r="I124" s="948"/>
      <c r="J124" s="949" t="s">
        <v>1300</v>
      </c>
      <c r="K124" s="950"/>
      <c r="L124" s="951"/>
      <c r="M124" s="948"/>
      <c r="N124" s="950"/>
      <c r="O124" s="948"/>
      <c r="P124" s="948"/>
      <c r="Q124" s="948"/>
      <c r="R124" s="948"/>
      <c r="S124" s="948"/>
      <c r="T124" s="948"/>
      <c r="U124" s="948"/>
      <c r="V124" s="948"/>
      <c r="W124" s="948"/>
      <c r="X124" s="948"/>
      <c r="Y124" s="948"/>
      <c r="Z124" s="948"/>
    </row>
    <row r="125" spans="2:26" hidden="1" outlineLevel="1">
      <c r="B125" s="84"/>
      <c r="C125" s="947">
        <v>88</v>
      </c>
      <c r="D125" s="948"/>
      <c r="E125" s="948"/>
      <c r="F125" s="948"/>
      <c r="G125" s="948"/>
      <c r="H125" s="948"/>
      <c r="I125" s="948"/>
      <c r="J125" s="949" t="s">
        <v>1300</v>
      </c>
      <c r="K125" s="950"/>
      <c r="L125" s="951"/>
      <c r="M125" s="948"/>
      <c r="N125" s="950"/>
      <c r="O125" s="948"/>
      <c r="P125" s="948"/>
      <c r="Q125" s="948"/>
      <c r="R125" s="948"/>
      <c r="S125" s="948"/>
      <c r="T125" s="948"/>
      <c r="U125" s="948"/>
      <c r="V125" s="948"/>
      <c r="W125" s="948"/>
      <c r="X125" s="948"/>
      <c r="Y125" s="948"/>
      <c r="Z125" s="948"/>
    </row>
    <row r="126" spans="2:26" hidden="1" outlineLevel="1">
      <c r="B126" s="84"/>
      <c r="C126" s="947">
        <v>89</v>
      </c>
      <c r="D126" s="948"/>
      <c r="E126" s="948"/>
      <c r="F126" s="948"/>
      <c r="G126" s="948"/>
      <c r="H126" s="948"/>
      <c r="I126" s="948"/>
      <c r="J126" s="949" t="s">
        <v>1300</v>
      </c>
      <c r="K126" s="950"/>
      <c r="L126" s="951"/>
      <c r="M126" s="948"/>
      <c r="N126" s="950"/>
      <c r="O126" s="948"/>
      <c r="P126" s="948"/>
      <c r="Q126" s="948"/>
      <c r="R126" s="948"/>
      <c r="S126" s="948"/>
      <c r="T126" s="948"/>
      <c r="U126" s="948"/>
      <c r="V126" s="948"/>
      <c r="W126" s="948"/>
      <c r="X126" s="948"/>
      <c r="Y126" s="948"/>
      <c r="Z126" s="948"/>
    </row>
    <row r="127" spans="2:26" hidden="1" outlineLevel="1">
      <c r="B127" s="84"/>
      <c r="C127" s="947">
        <v>90</v>
      </c>
      <c r="D127" s="948"/>
      <c r="E127" s="948"/>
      <c r="F127" s="948"/>
      <c r="G127" s="948"/>
      <c r="H127" s="948"/>
      <c r="I127" s="948"/>
      <c r="J127" s="949" t="s">
        <v>1300</v>
      </c>
      <c r="K127" s="950"/>
      <c r="L127" s="951"/>
      <c r="M127" s="948"/>
      <c r="N127" s="950"/>
      <c r="O127" s="948"/>
      <c r="P127" s="948"/>
      <c r="Q127" s="948"/>
      <c r="R127" s="948"/>
      <c r="S127" s="948"/>
      <c r="T127" s="948"/>
      <c r="U127" s="948"/>
      <c r="V127" s="948"/>
      <c r="W127" s="948"/>
      <c r="X127" s="948"/>
      <c r="Y127" s="948"/>
      <c r="Z127" s="948"/>
    </row>
    <row r="128" spans="2:26" hidden="1" outlineLevel="1">
      <c r="B128" s="84"/>
      <c r="C128" s="947">
        <v>91</v>
      </c>
      <c r="D128" s="948"/>
      <c r="E128" s="948"/>
      <c r="F128" s="948"/>
      <c r="G128" s="948"/>
      <c r="H128" s="948"/>
      <c r="I128" s="948"/>
      <c r="J128" s="949" t="s">
        <v>1300</v>
      </c>
      <c r="K128" s="950"/>
      <c r="L128" s="951"/>
      <c r="M128" s="948"/>
      <c r="N128" s="950"/>
      <c r="O128" s="948"/>
      <c r="P128" s="948"/>
      <c r="Q128" s="948"/>
      <c r="R128" s="948"/>
      <c r="S128" s="948"/>
      <c r="T128" s="948"/>
      <c r="U128" s="948"/>
      <c r="V128" s="948"/>
      <c r="W128" s="948"/>
      <c r="X128" s="948"/>
      <c r="Y128" s="948"/>
      <c r="Z128" s="948"/>
    </row>
    <row r="129" spans="2:26" hidden="1" outlineLevel="1">
      <c r="B129" s="84"/>
      <c r="C129" s="947">
        <v>92</v>
      </c>
      <c r="D129" s="948"/>
      <c r="E129" s="948"/>
      <c r="F129" s="948"/>
      <c r="G129" s="948"/>
      <c r="H129" s="948"/>
      <c r="I129" s="948"/>
      <c r="J129" s="949" t="s">
        <v>1300</v>
      </c>
      <c r="K129" s="950"/>
      <c r="L129" s="951"/>
      <c r="M129" s="948"/>
      <c r="N129" s="950"/>
      <c r="O129" s="948"/>
      <c r="P129" s="948"/>
      <c r="Q129" s="948"/>
      <c r="R129" s="948"/>
      <c r="S129" s="948"/>
      <c r="T129" s="948"/>
      <c r="U129" s="948"/>
      <c r="V129" s="948"/>
      <c r="W129" s="948"/>
      <c r="X129" s="948"/>
      <c r="Y129" s="948"/>
      <c r="Z129" s="948"/>
    </row>
    <row r="130" spans="2:26" hidden="1" outlineLevel="1">
      <c r="B130" s="84"/>
      <c r="C130" s="947">
        <v>93</v>
      </c>
      <c r="D130" s="948"/>
      <c r="E130" s="948"/>
      <c r="F130" s="948"/>
      <c r="G130" s="948"/>
      <c r="H130" s="948"/>
      <c r="I130" s="948"/>
      <c r="J130" s="949" t="s">
        <v>1300</v>
      </c>
      <c r="K130" s="950"/>
      <c r="L130" s="951"/>
      <c r="M130" s="948"/>
      <c r="N130" s="950"/>
      <c r="O130" s="948"/>
      <c r="P130" s="948"/>
      <c r="Q130" s="948"/>
      <c r="R130" s="948"/>
      <c r="S130" s="948"/>
      <c r="T130" s="948"/>
      <c r="U130" s="948"/>
      <c r="V130" s="948"/>
      <c r="W130" s="948"/>
      <c r="X130" s="948"/>
      <c r="Y130" s="948"/>
      <c r="Z130" s="948"/>
    </row>
    <row r="131" spans="2:26" hidden="1" outlineLevel="1">
      <c r="B131" s="84"/>
      <c r="C131" s="947">
        <v>94</v>
      </c>
      <c r="D131" s="948"/>
      <c r="E131" s="948"/>
      <c r="F131" s="948"/>
      <c r="G131" s="948"/>
      <c r="H131" s="948"/>
      <c r="I131" s="948"/>
      <c r="J131" s="949" t="s">
        <v>1300</v>
      </c>
      <c r="K131" s="950"/>
      <c r="L131" s="951"/>
      <c r="M131" s="948"/>
      <c r="N131" s="950"/>
      <c r="O131" s="948"/>
      <c r="P131" s="948"/>
      <c r="Q131" s="948"/>
      <c r="R131" s="948"/>
      <c r="S131" s="948"/>
      <c r="T131" s="948"/>
      <c r="U131" s="948"/>
      <c r="V131" s="948"/>
      <c r="W131" s="948"/>
      <c r="X131" s="948"/>
      <c r="Y131" s="948"/>
      <c r="Z131" s="948"/>
    </row>
    <row r="132" spans="2:26" hidden="1" outlineLevel="1">
      <c r="B132" s="84"/>
      <c r="C132" s="947">
        <v>95</v>
      </c>
      <c r="D132" s="948"/>
      <c r="E132" s="948"/>
      <c r="F132" s="948"/>
      <c r="G132" s="948"/>
      <c r="H132" s="948"/>
      <c r="I132" s="948"/>
      <c r="J132" s="949" t="s">
        <v>1300</v>
      </c>
      <c r="K132" s="950"/>
      <c r="L132" s="951"/>
      <c r="M132" s="948"/>
      <c r="N132" s="950"/>
      <c r="O132" s="948"/>
      <c r="P132" s="948"/>
      <c r="Q132" s="948"/>
      <c r="R132" s="948"/>
      <c r="S132" s="948"/>
      <c r="T132" s="948"/>
      <c r="U132" s="948"/>
      <c r="V132" s="948"/>
      <c r="W132" s="948"/>
      <c r="X132" s="948"/>
      <c r="Y132" s="948"/>
      <c r="Z132" s="948"/>
    </row>
    <row r="133" spans="2:26" hidden="1" outlineLevel="1">
      <c r="B133" s="84"/>
      <c r="C133" s="947">
        <v>96</v>
      </c>
      <c r="D133" s="948"/>
      <c r="E133" s="948"/>
      <c r="F133" s="948"/>
      <c r="G133" s="948"/>
      <c r="H133" s="948"/>
      <c r="I133" s="948"/>
      <c r="J133" s="949" t="s">
        <v>1300</v>
      </c>
      <c r="K133" s="950"/>
      <c r="L133" s="951"/>
      <c r="M133" s="948"/>
      <c r="N133" s="950"/>
      <c r="O133" s="948"/>
      <c r="P133" s="948"/>
      <c r="Q133" s="948"/>
      <c r="R133" s="948"/>
      <c r="S133" s="948"/>
      <c r="T133" s="948"/>
      <c r="U133" s="948"/>
      <c r="V133" s="948"/>
      <c r="W133" s="948"/>
      <c r="X133" s="948"/>
      <c r="Y133" s="948"/>
      <c r="Z133" s="948"/>
    </row>
    <row r="134" spans="2:26" hidden="1" outlineLevel="1">
      <c r="B134" s="84"/>
      <c r="C134" s="947">
        <v>97</v>
      </c>
      <c r="D134" s="948"/>
      <c r="E134" s="948"/>
      <c r="F134" s="948"/>
      <c r="G134" s="948"/>
      <c r="H134" s="948"/>
      <c r="I134" s="948"/>
      <c r="J134" s="949" t="s">
        <v>1300</v>
      </c>
      <c r="K134" s="950"/>
      <c r="L134" s="951"/>
      <c r="M134" s="948"/>
      <c r="N134" s="950"/>
      <c r="O134" s="948"/>
      <c r="P134" s="948"/>
      <c r="Q134" s="948"/>
      <c r="R134" s="948"/>
      <c r="S134" s="948"/>
      <c r="T134" s="948"/>
      <c r="U134" s="948"/>
      <c r="V134" s="948"/>
      <c r="W134" s="948"/>
      <c r="X134" s="948"/>
      <c r="Y134" s="948"/>
      <c r="Z134" s="948"/>
    </row>
    <row r="135" spans="2:26" hidden="1" outlineLevel="1">
      <c r="B135" s="84"/>
      <c r="C135" s="947">
        <v>98</v>
      </c>
      <c r="D135" s="948"/>
      <c r="E135" s="948"/>
      <c r="F135" s="948"/>
      <c r="G135" s="948"/>
      <c r="H135" s="948"/>
      <c r="I135" s="948"/>
      <c r="J135" s="949" t="s">
        <v>1300</v>
      </c>
      <c r="K135" s="950"/>
      <c r="L135" s="951"/>
      <c r="M135" s="948"/>
      <c r="N135" s="950"/>
      <c r="O135" s="948"/>
      <c r="P135" s="948"/>
      <c r="Q135" s="948"/>
      <c r="R135" s="948"/>
      <c r="S135" s="948"/>
      <c r="T135" s="948"/>
      <c r="U135" s="948"/>
      <c r="V135" s="948"/>
      <c r="W135" s="948"/>
      <c r="X135" s="948"/>
      <c r="Y135" s="948"/>
      <c r="Z135" s="948"/>
    </row>
    <row r="136" spans="2:26" hidden="1" outlineLevel="1">
      <c r="B136" s="84"/>
      <c r="C136" s="947">
        <v>99</v>
      </c>
      <c r="D136" s="948"/>
      <c r="E136" s="948"/>
      <c r="F136" s="948"/>
      <c r="G136" s="948"/>
      <c r="H136" s="948"/>
      <c r="I136" s="948"/>
      <c r="J136" s="949" t="s">
        <v>1300</v>
      </c>
      <c r="K136" s="950"/>
      <c r="L136" s="951"/>
      <c r="M136" s="948"/>
      <c r="N136" s="950"/>
      <c r="O136" s="948"/>
      <c r="P136" s="948"/>
      <c r="Q136" s="948"/>
      <c r="R136" s="948"/>
      <c r="S136" s="948"/>
      <c r="T136" s="948"/>
      <c r="U136" s="948"/>
      <c r="V136" s="948"/>
      <c r="W136" s="948"/>
      <c r="X136" s="948"/>
      <c r="Y136" s="948"/>
      <c r="Z136" s="948"/>
    </row>
    <row r="137" spans="2:26" hidden="1" outlineLevel="1">
      <c r="B137" s="84"/>
      <c r="C137" s="947">
        <v>100</v>
      </c>
      <c r="D137" s="948"/>
      <c r="E137" s="948"/>
      <c r="F137" s="948"/>
      <c r="G137" s="948"/>
      <c r="H137" s="948"/>
      <c r="I137" s="948"/>
      <c r="J137" s="949" t="s">
        <v>1300</v>
      </c>
      <c r="K137" s="950"/>
      <c r="L137" s="951"/>
      <c r="M137" s="948"/>
      <c r="N137" s="950"/>
      <c r="O137" s="948"/>
      <c r="P137" s="948"/>
      <c r="Q137" s="948"/>
      <c r="R137" s="948"/>
      <c r="S137" s="948"/>
      <c r="T137" s="948"/>
      <c r="U137" s="948"/>
      <c r="V137" s="948"/>
      <c r="W137" s="948"/>
      <c r="X137" s="948"/>
      <c r="Y137" s="948"/>
      <c r="Z137" s="948"/>
    </row>
    <row r="138" spans="2:26" collapsed="1">
      <c r="B138" s="84"/>
      <c r="C138" s="952" t="s">
        <v>137</v>
      </c>
      <c r="D138" s="953"/>
      <c r="E138" s="953"/>
      <c r="F138" s="953"/>
      <c r="G138" s="953"/>
      <c r="H138" s="953"/>
      <c r="I138" s="949"/>
      <c r="J138" s="953"/>
      <c r="K138" s="949"/>
      <c r="L138" s="949"/>
      <c r="M138" s="948"/>
      <c r="N138" s="950"/>
      <c r="O138" s="949"/>
      <c r="P138" s="949"/>
      <c r="Q138" s="949"/>
      <c r="R138" s="949"/>
      <c r="S138" s="949"/>
      <c r="T138" s="949"/>
      <c r="U138" s="949"/>
      <c r="V138" s="949"/>
      <c r="W138" s="949"/>
      <c r="X138" s="948"/>
      <c r="Y138" s="949"/>
      <c r="Z138" s="949"/>
    </row>
    <row r="139" spans="2:26">
      <c r="Y139" s="84"/>
    </row>
    <row r="140" spans="2:26">
      <c r="C140" s="47" t="s">
        <v>285</v>
      </c>
      <c r="D140" s="1132"/>
    </row>
    <row r="141" spans="2:26">
      <c r="C141" s="725" t="s">
        <v>27</v>
      </c>
      <c r="D141" s="1136" t="s">
        <v>1390</v>
      </c>
    </row>
    <row r="142" spans="2:26">
      <c r="C142" s="725" t="s">
        <v>28</v>
      </c>
      <c r="D142" s="1136" t="s">
        <v>1391</v>
      </c>
    </row>
    <row r="143" spans="2:26">
      <c r="C143" s="725" t="s">
        <v>235</v>
      </c>
      <c r="D143" s="1136" t="s">
        <v>1392</v>
      </c>
    </row>
    <row r="144" spans="2:26">
      <c r="C144" s="725" t="s">
        <v>134</v>
      </c>
      <c r="D144" s="1136" t="s">
        <v>1393</v>
      </c>
    </row>
    <row r="145" spans="3:4">
      <c r="C145" s="725" t="s">
        <v>236</v>
      </c>
      <c r="D145" s="1136" t="s">
        <v>1394</v>
      </c>
    </row>
    <row r="146" spans="3:4">
      <c r="C146" s="725" t="s">
        <v>237</v>
      </c>
      <c r="D146" s="913" t="s">
        <v>1395</v>
      </c>
    </row>
    <row r="147" spans="3:4">
      <c r="C147" s="725" t="s">
        <v>359</v>
      </c>
      <c r="D147" s="954" t="s">
        <v>1396</v>
      </c>
    </row>
    <row r="148" spans="3:4">
      <c r="C148" s="725" t="s">
        <v>360</v>
      </c>
      <c r="D148" s="1136" t="s">
        <v>1397</v>
      </c>
    </row>
    <row r="149" spans="3:4">
      <c r="C149" s="725" t="s">
        <v>361</v>
      </c>
      <c r="D149" s="1136" t="s">
        <v>1398</v>
      </c>
    </row>
    <row r="150" spans="3:4">
      <c r="C150" s="725" t="s">
        <v>1367</v>
      </c>
      <c r="D150" s="1136" t="s">
        <v>1399</v>
      </c>
    </row>
    <row r="151" spans="3:4">
      <c r="C151" s="725" t="s">
        <v>1400</v>
      </c>
      <c r="D151" s="1136" t="s">
        <v>1401</v>
      </c>
    </row>
    <row r="152" spans="3:4">
      <c r="C152" s="725" t="s">
        <v>1402</v>
      </c>
      <c r="D152" s="1136" t="s">
        <v>1403</v>
      </c>
    </row>
    <row r="153" spans="3:4">
      <c r="C153" s="725" t="s">
        <v>1404</v>
      </c>
      <c r="D153" s="1136" t="s">
        <v>1405</v>
      </c>
    </row>
  </sheetData>
  <mergeCells count="16">
    <mergeCell ref="I34:I35"/>
    <mergeCell ref="J34:J35"/>
    <mergeCell ref="K34:O34"/>
    <mergeCell ref="P34:S34"/>
    <mergeCell ref="T34:Z34"/>
    <mergeCell ref="C37:C38"/>
    <mergeCell ref="C6:E8"/>
    <mergeCell ref="F6:F7"/>
    <mergeCell ref="G6:G7"/>
    <mergeCell ref="H6:H7"/>
    <mergeCell ref="C34:C35"/>
    <mergeCell ref="D34:D35"/>
    <mergeCell ref="E34:E35"/>
    <mergeCell ref="F34:F35"/>
    <mergeCell ref="G34:G35"/>
    <mergeCell ref="H34:H35"/>
  </mergeCells>
  <phoneticPr fontId="1"/>
  <pageMargins left="0.31496062992125984" right="0.31496062992125984" top="0.55118110236220474" bottom="0.35433070866141736" header="0.31496062992125984" footer="0.31496062992125984"/>
  <pageSetup paperSize="9" scale="23" fitToWidth="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T17"/>
  <sheetViews>
    <sheetView defaultGridColor="0" colorId="8" zoomScaleNormal="100" zoomScaleSheetLayoutView="85" workbookViewId="0">
      <selection activeCell="L20" sqref="L20"/>
    </sheetView>
  </sheetViews>
  <sheetFormatPr defaultColWidth="9" defaultRowHeight="13.2"/>
  <cols>
    <col min="1" max="1" width="2.77734375" style="1136" customWidth="1"/>
    <col min="2" max="2" width="2.6640625" style="1136" customWidth="1"/>
    <col min="3" max="3" width="4.33203125" style="47" customWidth="1"/>
    <col min="4" max="7" width="4.44140625" style="1136" customWidth="1"/>
    <col min="8" max="8" width="12.77734375" style="1136" customWidth="1"/>
    <col min="9" max="16" width="2.6640625" style="1136" customWidth="1"/>
    <col min="17" max="21" width="3.33203125" style="1136" customWidth="1"/>
    <col min="22" max="40" width="2.6640625" style="1136" customWidth="1"/>
    <col min="41" max="41" width="3.6640625" style="1136" customWidth="1"/>
    <col min="42" max="42" width="3.77734375" style="1136" customWidth="1"/>
    <col min="43" max="54" width="2.6640625" style="1136" customWidth="1"/>
    <col min="55" max="77" width="2.44140625" style="1136" customWidth="1"/>
    <col min="78" max="98" width="9" style="1136"/>
    <col min="99" max="16384" width="9" style="27"/>
  </cols>
  <sheetData>
    <row r="2" spans="2:48">
      <c r="B2" s="1136" t="s">
        <v>40</v>
      </c>
    </row>
    <row r="3" spans="2:48">
      <c r="AO3" s="615" t="s">
        <v>0</v>
      </c>
      <c r="AP3" s="615"/>
      <c r="AQ3" s="615"/>
      <c r="AR3" s="615"/>
      <c r="AS3" s="615"/>
      <c r="AT3" s="615"/>
      <c r="AU3" s="615"/>
      <c r="AV3" s="615"/>
    </row>
    <row r="4" spans="2:48">
      <c r="B4" s="1136" t="s">
        <v>1406</v>
      </c>
      <c r="O4" s="84"/>
    </row>
    <row r="6" spans="2:48">
      <c r="C6" s="2479" t="s">
        <v>47</v>
      </c>
      <c r="D6" s="2423"/>
      <c r="E6" s="2423"/>
      <c r="F6" s="2423"/>
      <c r="G6" s="2423"/>
      <c r="H6" s="2424"/>
      <c r="I6" s="2479" t="s">
        <v>48</v>
      </c>
      <c r="J6" s="2423"/>
      <c r="K6" s="2424"/>
      <c r="L6" s="2989" t="s">
        <v>7</v>
      </c>
      <c r="M6" s="2990"/>
      <c r="N6" s="2990"/>
      <c r="O6" s="2990"/>
      <c r="P6" s="2991"/>
      <c r="Q6" s="2989" t="s">
        <v>859</v>
      </c>
      <c r="R6" s="2990"/>
      <c r="S6" s="2990"/>
      <c r="T6" s="2990"/>
      <c r="U6" s="2991"/>
    </row>
    <row r="7" spans="2:48">
      <c r="C7" s="2987"/>
      <c r="D7" s="1327"/>
      <c r="E7" s="1327"/>
      <c r="F7" s="1327"/>
      <c r="G7" s="1327"/>
      <c r="H7" s="2988"/>
      <c r="I7" s="2987"/>
      <c r="J7" s="1327"/>
      <c r="K7" s="2988"/>
      <c r="L7" s="2992"/>
      <c r="M7" s="1331"/>
      <c r="N7" s="1331"/>
      <c r="O7" s="1331"/>
      <c r="P7" s="2993"/>
      <c r="Q7" s="2992"/>
      <c r="R7" s="1331"/>
      <c r="S7" s="1331"/>
      <c r="T7" s="1331"/>
      <c r="U7" s="2993"/>
    </row>
    <row r="8" spans="2:48">
      <c r="C8" s="1174"/>
      <c r="D8" s="1170"/>
      <c r="E8" s="1170"/>
      <c r="F8" s="1170"/>
      <c r="G8" s="1170"/>
      <c r="H8" s="1127"/>
      <c r="I8" s="1126"/>
      <c r="J8" s="1170"/>
      <c r="K8" s="621" t="s">
        <v>102</v>
      </c>
      <c r="L8" s="726"/>
      <c r="M8" s="727"/>
      <c r="N8" s="727"/>
      <c r="O8" s="727"/>
      <c r="P8" s="728" t="s">
        <v>103</v>
      </c>
      <c r="Q8" s="726"/>
      <c r="R8" s="727"/>
      <c r="S8" s="727"/>
      <c r="T8" s="727"/>
      <c r="U8" s="728" t="s">
        <v>104</v>
      </c>
    </row>
    <row r="9" spans="2:48" ht="18.75" customHeight="1">
      <c r="C9" s="729" t="s">
        <v>1244</v>
      </c>
      <c r="D9" s="2994" t="s">
        <v>1245</v>
      </c>
      <c r="E9" s="2994"/>
      <c r="F9" s="2994"/>
      <c r="G9" s="2994"/>
      <c r="H9" s="2995"/>
      <c r="I9" s="2996"/>
      <c r="J9" s="2996"/>
      <c r="K9" s="2996"/>
      <c r="L9" s="2998"/>
      <c r="M9" s="2999"/>
      <c r="N9" s="2999"/>
      <c r="O9" s="2999"/>
      <c r="P9" s="3000"/>
      <c r="Q9" s="2968"/>
      <c r="R9" s="2968"/>
      <c r="S9" s="2968"/>
      <c r="T9" s="2968"/>
      <c r="U9" s="2969"/>
    </row>
    <row r="10" spans="2:48" ht="18.75" customHeight="1">
      <c r="C10" s="730" t="s">
        <v>1246</v>
      </c>
      <c r="D10" s="3001" t="s">
        <v>1247</v>
      </c>
      <c r="E10" s="3001"/>
      <c r="F10" s="3001"/>
      <c r="G10" s="3001"/>
      <c r="H10" s="3002"/>
      <c r="I10" s="2997"/>
      <c r="J10" s="2997"/>
      <c r="K10" s="2997"/>
      <c r="L10" s="3003"/>
      <c r="M10" s="3004"/>
      <c r="N10" s="3004"/>
      <c r="O10" s="3004"/>
      <c r="P10" s="3005"/>
      <c r="Q10" s="3006"/>
      <c r="R10" s="3006"/>
      <c r="S10" s="3006"/>
      <c r="T10" s="3006"/>
      <c r="U10" s="3007"/>
    </row>
    <row r="11" spans="2:48" ht="18.75" customHeight="1">
      <c r="C11" s="731" t="s">
        <v>727</v>
      </c>
      <c r="D11" s="2975" t="s">
        <v>861</v>
      </c>
      <c r="E11" s="2975"/>
      <c r="F11" s="2975"/>
      <c r="G11" s="2975"/>
      <c r="H11" s="2976"/>
      <c r="I11" s="2977"/>
      <c r="J11" s="2977"/>
      <c r="K11" s="2977"/>
      <c r="L11" s="2979"/>
      <c r="M11" s="2980"/>
      <c r="N11" s="2980"/>
      <c r="O11" s="2980"/>
      <c r="P11" s="2981"/>
      <c r="Q11" s="2982"/>
      <c r="R11" s="2982"/>
      <c r="S11" s="2982"/>
      <c r="T11" s="2982"/>
      <c r="U11" s="2983"/>
    </row>
    <row r="12" spans="2:48" ht="18.75" customHeight="1">
      <c r="C12" s="732"/>
      <c r="D12" s="616"/>
      <c r="E12" s="616"/>
      <c r="F12" s="616"/>
      <c r="G12" s="616"/>
      <c r="H12" s="621"/>
      <c r="I12" s="2978"/>
      <c r="J12" s="2978"/>
      <c r="K12" s="2978"/>
      <c r="L12" s="2984"/>
      <c r="M12" s="2978"/>
      <c r="N12" s="2978"/>
      <c r="O12" s="2978"/>
      <c r="P12" s="2985"/>
      <c r="Q12" s="2964"/>
      <c r="R12" s="2964"/>
      <c r="S12" s="2964"/>
      <c r="T12" s="2964"/>
      <c r="U12" s="2986"/>
    </row>
    <row r="13" spans="2:48" ht="18.75" customHeight="1">
      <c r="C13" s="2957" t="s">
        <v>11</v>
      </c>
      <c r="D13" s="2958"/>
      <c r="E13" s="2958"/>
      <c r="F13" s="2958"/>
      <c r="G13" s="2958"/>
      <c r="H13" s="2959"/>
      <c r="I13" s="2963">
        <f>I9+I11</f>
        <v>0</v>
      </c>
      <c r="J13" s="2963"/>
      <c r="K13" s="2963"/>
      <c r="L13" s="2965"/>
      <c r="M13" s="2966"/>
      <c r="N13" s="2966"/>
      <c r="O13" s="2966"/>
      <c r="P13" s="2967"/>
      <c r="Q13" s="2968"/>
      <c r="R13" s="2968"/>
      <c r="S13" s="2968"/>
      <c r="T13" s="2968"/>
      <c r="U13" s="2969"/>
    </row>
    <row r="14" spans="2:48" ht="18.75" customHeight="1">
      <c r="C14" s="2960"/>
      <c r="D14" s="2961"/>
      <c r="E14" s="2961"/>
      <c r="F14" s="2961"/>
      <c r="G14" s="2961"/>
      <c r="H14" s="2962"/>
      <c r="I14" s="2964"/>
      <c r="J14" s="2964"/>
      <c r="K14" s="2964"/>
      <c r="L14" s="2970">
        <f>L10+L12</f>
        <v>0</v>
      </c>
      <c r="M14" s="2971"/>
      <c r="N14" s="2971"/>
      <c r="O14" s="2971"/>
      <c r="P14" s="2972"/>
      <c r="Q14" s="2973">
        <f>Q10+Q12</f>
        <v>0</v>
      </c>
      <c r="R14" s="2973"/>
      <c r="S14" s="2973"/>
      <c r="T14" s="2973"/>
      <c r="U14" s="2974"/>
    </row>
    <row r="15" spans="2:48">
      <c r="C15" s="47" t="s">
        <v>224</v>
      </c>
    </row>
    <row r="16" spans="2:48">
      <c r="C16" s="47" t="s">
        <v>27</v>
      </c>
      <c r="D16" s="1136" t="s">
        <v>880</v>
      </c>
    </row>
    <row r="17" spans="3:4" ht="13.5" customHeight="1">
      <c r="C17" s="47" t="s">
        <v>879</v>
      </c>
      <c r="D17" s="1136" t="s">
        <v>882</v>
      </c>
    </row>
  </sheetData>
  <mergeCells count="23">
    <mergeCell ref="C6:H7"/>
    <mergeCell ref="I6:K7"/>
    <mergeCell ref="L6:P7"/>
    <mergeCell ref="Q6:U7"/>
    <mergeCell ref="D9:H9"/>
    <mergeCell ref="I9:K10"/>
    <mergeCell ref="L9:P9"/>
    <mergeCell ref="Q9:U9"/>
    <mergeCell ref="D10:H10"/>
    <mergeCell ref="L10:P10"/>
    <mergeCell ref="Q10:U10"/>
    <mergeCell ref="D11:H11"/>
    <mergeCell ref="I11:K12"/>
    <mergeCell ref="L11:P11"/>
    <mergeCell ref="Q11:U11"/>
    <mergeCell ref="L12:P12"/>
    <mergeCell ref="Q12:U12"/>
    <mergeCell ref="C13:H14"/>
    <mergeCell ref="I13:K14"/>
    <mergeCell ref="L13:P13"/>
    <mergeCell ref="Q13:U13"/>
    <mergeCell ref="L14:P14"/>
    <mergeCell ref="Q14:U14"/>
  </mergeCells>
  <phoneticPr fontId="1"/>
  <pageMargins left="0.31496062992125984" right="0.31496062992125984" top="0.55118110236220474" bottom="0.35433070866141736" header="0.31496062992125984" footer="0.31496062992125984"/>
  <pageSetup paperSize="9" scale="73" fitToHeight="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L27"/>
  <sheetViews>
    <sheetView defaultGridColor="0" colorId="8" zoomScaleNormal="100" zoomScaleSheetLayoutView="100" workbookViewId="0">
      <selection activeCell="L20" sqref="L20"/>
    </sheetView>
  </sheetViews>
  <sheetFormatPr defaultColWidth="9" defaultRowHeight="10.8"/>
  <cols>
    <col min="1" max="2" width="3" style="39" customWidth="1"/>
    <col min="3" max="3" width="3.77734375" style="39" customWidth="1"/>
    <col min="4" max="4" width="34.6640625" style="39" customWidth="1"/>
    <col min="5" max="5" width="24" style="39" customWidth="1"/>
    <col min="6" max="6" width="11.109375" style="39" customWidth="1"/>
    <col min="7" max="8" width="24" style="39" customWidth="1"/>
    <col min="9" max="10" width="3.109375" style="39" customWidth="1"/>
    <col min="11" max="16384" width="9" style="39"/>
  </cols>
  <sheetData>
    <row r="2" spans="3:12">
      <c r="C2" s="39" t="s">
        <v>40</v>
      </c>
    </row>
    <row r="4" spans="3:12" ht="12">
      <c r="C4" s="40" t="s">
        <v>1406</v>
      </c>
    </row>
    <row r="5" spans="3:12" ht="12">
      <c r="D5" s="40" t="s">
        <v>1162</v>
      </c>
      <c r="E5" s="40"/>
      <c r="F5" s="40"/>
    </row>
    <row r="6" spans="3:12" ht="14.4">
      <c r="C6" s="3012"/>
      <c r="D6" s="3012"/>
      <c r="E6" s="1176"/>
      <c r="F6" s="1176"/>
      <c r="G6" s="733" t="s">
        <v>0</v>
      </c>
      <c r="H6" s="733"/>
      <c r="I6" s="71"/>
      <c r="J6" s="71"/>
    </row>
    <row r="7" spans="3:12" ht="11.4" thickBot="1"/>
    <row r="8" spans="3:12">
      <c r="C8" s="3013" t="s">
        <v>724</v>
      </c>
      <c r="D8" s="3014"/>
      <c r="E8" s="3017" t="s">
        <v>745</v>
      </c>
      <c r="F8" s="3018"/>
      <c r="G8" s="3021" t="s">
        <v>746</v>
      </c>
      <c r="H8" s="3008" t="s">
        <v>1169</v>
      </c>
    </row>
    <row r="9" spans="3:12" s="72" customFormat="1">
      <c r="C9" s="3015"/>
      <c r="D9" s="3016"/>
      <c r="E9" s="3019"/>
      <c r="F9" s="3020"/>
      <c r="G9" s="3022"/>
      <c r="H9" s="3009"/>
      <c r="L9" s="72" t="s">
        <v>744</v>
      </c>
    </row>
    <row r="10" spans="3:12" s="72" customFormat="1">
      <c r="C10" s="734"/>
      <c r="D10" s="1175"/>
      <c r="E10" s="3010" t="s">
        <v>102</v>
      </c>
      <c r="F10" s="3011"/>
      <c r="G10" s="735" t="s">
        <v>217</v>
      </c>
      <c r="H10" s="736" t="s">
        <v>218</v>
      </c>
    </row>
    <row r="11" spans="3:12">
      <c r="C11" s="737"/>
      <c r="D11" s="738"/>
      <c r="E11" s="739"/>
      <c r="F11" s="740"/>
      <c r="G11" s="741" t="s">
        <v>156</v>
      </c>
      <c r="H11" s="742" t="s">
        <v>156</v>
      </c>
    </row>
    <row r="12" spans="3:12" ht="18.75" customHeight="1">
      <c r="C12" s="743" t="s">
        <v>20</v>
      </c>
      <c r="D12" s="744"/>
      <c r="E12" s="745"/>
      <c r="F12" s="746" t="s">
        <v>255</v>
      </c>
      <c r="G12" s="747"/>
      <c r="H12" s="748"/>
    </row>
    <row r="13" spans="3:12" ht="24" customHeight="1">
      <c r="C13" s="749" t="s">
        <v>760</v>
      </c>
      <c r="D13" s="750"/>
      <c r="E13" s="751"/>
      <c r="F13" s="635" t="s">
        <v>726</v>
      </c>
      <c r="G13" s="497"/>
      <c r="H13" s="752"/>
    </row>
    <row r="14" spans="3:12" ht="24" customHeight="1">
      <c r="C14" s="749" t="s">
        <v>1163</v>
      </c>
      <c r="D14" s="750"/>
      <c r="E14" s="751"/>
      <c r="F14" s="635" t="s">
        <v>255</v>
      </c>
      <c r="G14" s="497"/>
      <c r="H14" s="752"/>
    </row>
    <row r="15" spans="3:12" ht="24" customHeight="1">
      <c r="C15" s="749" t="s">
        <v>761</v>
      </c>
      <c r="D15" s="750"/>
      <c r="E15" s="751"/>
      <c r="F15" s="635" t="s">
        <v>725</v>
      </c>
      <c r="G15" s="497"/>
      <c r="H15" s="752"/>
    </row>
    <row r="16" spans="3:12" ht="24" customHeight="1">
      <c r="C16" s="749" t="s">
        <v>762</v>
      </c>
      <c r="D16" s="750"/>
      <c r="E16" s="751"/>
      <c r="F16" s="635" t="s">
        <v>725</v>
      </c>
      <c r="G16" s="497"/>
      <c r="H16" s="752"/>
    </row>
    <row r="17" spans="3:12" ht="24" customHeight="1">
      <c r="C17" s="749" t="s">
        <v>1164</v>
      </c>
      <c r="D17" s="750"/>
      <c r="E17" s="751"/>
      <c r="F17" s="635" t="s">
        <v>255</v>
      </c>
      <c r="G17" s="497"/>
      <c r="H17" s="752"/>
    </row>
    <row r="18" spans="3:12" ht="24" customHeight="1">
      <c r="C18" s="749" t="s">
        <v>1165</v>
      </c>
      <c r="D18" s="750"/>
      <c r="E18" s="751"/>
      <c r="F18" s="635" t="s">
        <v>255</v>
      </c>
      <c r="G18" s="497"/>
      <c r="H18" s="752"/>
    </row>
    <row r="19" spans="3:12" ht="24" customHeight="1">
      <c r="C19" s="749" t="s">
        <v>1166</v>
      </c>
      <c r="D19" s="750"/>
      <c r="E19" s="751"/>
      <c r="F19" s="635" t="s">
        <v>725</v>
      </c>
      <c r="G19" s="497"/>
      <c r="H19" s="752"/>
    </row>
    <row r="20" spans="3:12" ht="24" customHeight="1">
      <c r="C20" s="749" t="s">
        <v>747</v>
      </c>
      <c r="D20" s="750"/>
      <c r="E20" s="751"/>
      <c r="F20" s="635" t="s">
        <v>255</v>
      </c>
      <c r="G20" s="497"/>
      <c r="H20" s="752"/>
    </row>
    <row r="21" spans="3:12" ht="24" customHeight="1">
      <c r="C21" s="749" t="s">
        <v>1167</v>
      </c>
      <c r="D21" s="750"/>
      <c r="E21" s="751"/>
      <c r="F21" s="635" t="s">
        <v>725</v>
      </c>
      <c r="G21" s="497"/>
      <c r="H21" s="752"/>
    </row>
    <row r="22" spans="3:12" ht="24" customHeight="1">
      <c r="C22" s="749" t="s">
        <v>1253</v>
      </c>
      <c r="D22" s="750"/>
      <c r="E22" s="751"/>
      <c r="F22" s="635" t="s">
        <v>255</v>
      </c>
      <c r="G22" s="497"/>
      <c r="H22" s="752"/>
    </row>
    <row r="23" spans="3:12" ht="21.75" customHeight="1" thickBot="1">
      <c r="C23" s="753"/>
      <c r="D23" s="754" t="s">
        <v>808</v>
      </c>
      <c r="E23" s="755"/>
      <c r="F23" s="754"/>
      <c r="G23" s="756"/>
      <c r="H23" s="757"/>
    </row>
    <row r="24" spans="3:12">
      <c r="D24" s="72"/>
      <c r="E24" s="72"/>
      <c r="F24" s="72"/>
      <c r="G24" s="498"/>
      <c r="H24" s="498"/>
    </row>
    <row r="25" spans="3:12">
      <c r="C25" s="460" t="s">
        <v>285</v>
      </c>
      <c r="D25" s="72"/>
      <c r="E25" s="72"/>
      <c r="F25" s="72"/>
    </row>
    <row r="26" spans="3:12">
      <c r="C26" s="499" t="s">
        <v>27</v>
      </c>
      <c r="D26" s="39" t="s">
        <v>1168</v>
      </c>
    </row>
    <row r="27" spans="3:12" ht="11.25" customHeight="1">
      <c r="C27" s="499" t="s">
        <v>28</v>
      </c>
      <c r="D27" s="39" t="s">
        <v>882</v>
      </c>
      <c r="E27" s="499"/>
      <c r="F27" s="499"/>
      <c r="G27" s="499"/>
      <c r="H27" s="499"/>
      <c r="I27" s="1082"/>
      <c r="J27" s="1082"/>
      <c r="K27" s="1082"/>
      <c r="L27" s="1082"/>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L27"/>
  <sheetViews>
    <sheetView defaultGridColor="0" view="pageBreakPreview" colorId="8" zoomScale="115" zoomScaleNormal="100" zoomScaleSheetLayoutView="115" workbookViewId="0">
      <selection activeCell="L20" sqref="L20"/>
    </sheetView>
  </sheetViews>
  <sheetFormatPr defaultColWidth="9" defaultRowHeight="10.8"/>
  <cols>
    <col min="1" max="2" width="3" style="39" customWidth="1"/>
    <col min="3" max="3" width="3.77734375" style="39" customWidth="1"/>
    <col min="4" max="4" width="34.6640625" style="39" customWidth="1"/>
    <col min="5" max="5" width="24" style="39" customWidth="1"/>
    <col min="6" max="6" width="11.109375" style="39" customWidth="1"/>
    <col min="7" max="8" width="24" style="39" customWidth="1"/>
    <col min="9" max="10" width="3.109375" style="39" customWidth="1"/>
    <col min="11" max="16384" width="9" style="39"/>
  </cols>
  <sheetData>
    <row r="2" spans="3:12">
      <c r="C2" s="39" t="s">
        <v>40</v>
      </c>
    </row>
    <row r="4" spans="3:12" ht="12">
      <c r="C4" s="40" t="s">
        <v>1406</v>
      </c>
    </row>
    <row r="5" spans="3:12" ht="12">
      <c r="D5" s="40" t="s">
        <v>1170</v>
      </c>
      <c r="E5" s="40"/>
      <c r="F5" s="40"/>
      <c r="G5" s="42"/>
      <c r="H5" s="42"/>
    </row>
    <row r="6" spans="3:12" ht="14.4">
      <c r="C6" s="3012"/>
      <c r="D6" s="3012"/>
      <c r="E6" s="1176"/>
      <c r="F6" s="1176"/>
      <c r="G6" s="733" t="s">
        <v>0</v>
      </c>
      <c r="H6" s="733"/>
      <c r="I6" s="71"/>
      <c r="J6" s="71"/>
    </row>
    <row r="7" spans="3:12" ht="11.4" thickBot="1"/>
    <row r="8" spans="3:12" ht="11.25" customHeight="1">
      <c r="C8" s="3013" t="s">
        <v>724</v>
      </c>
      <c r="D8" s="3027"/>
      <c r="E8" s="3017" t="s">
        <v>745</v>
      </c>
      <c r="F8" s="3018"/>
      <c r="G8" s="3021" t="s">
        <v>746</v>
      </c>
      <c r="H8" s="3023" t="s">
        <v>1169</v>
      </c>
    </row>
    <row r="9" spans="3:12" s="72" customFormat="1">
      <c r="C9" s="3015"/>
      <c r="D9" s="1957"/>
      <c r="E9" s="3019"/>
      <c r="F9" s="3020"/>
      <c r="G9" s="3022"/>
      <c r="H9" s="3024"/>
      <c r="L9" s="72" t="s">
        <v>744</v>
      </c>
    </row>
    <row r="10" spans="3:12" s="72" customFormat="1">
      <c r="C10" s="1177"/>
      <c r="D10" s="758"/>
      <c r="E10" s="3025" t="s">
        <v>102</v>
      </c>
      <c r="F10" s="3026"/>
      <c r="G10" s="759" t="s">
        <v>217</v>
      </c>
      <c r="H10" s="760" t="s">
        <v>218</v>
      </c>
    </row>
    <row r="11" spans="3:12">
      <c r="C11" s="737"/>
      <c r="D11" s="738"/>
      <c r="E11" s="739"/>
      <c r="F11" s="740"/>
      <c r="G11" s="741" t="s">
        <v>156</v>
      </c>
      <c r="H11" s="742" t="s">
        <v>156</v>
      </c>
    </row>
    <row r="12" spans="3:12" ht="18.75" customHeight="1">
      <c r="C12" s="743" t="s">
        <v>20</v>
      </c>
      <c r="D12" s="744"/>
      <c r="E12" s="745"/>
      <c r="F12" s="746" t="s">
        <v>255</v>
      </c>
      <c r="G12" s="747"/>
      <c r="H12" s="748"/>
    </row>
    <row r="13" spans="3:12" ht="24" customHeight="1">
      <c r="C13" s="749" t="s">
        <v>760</v>
      </c>
      <c r="D13" s="750"/>
      <c r="E13" s="751"/>
      <c r="F13" s="635" t="s">
        <v>726</v>
      </c>
      <c r="G13" s="497"/>
      <c r="H13" s="752"/>
    </row>
    <row r="14" spans="3:12" ht="24" customHeight="1">
      <c r="C14" s="749" t="s">
        <v>1163</v>
      </c>
      <c r="D14" s="750"/>
      <c r="E14" s="751"/>
      <c r="F14" s="635" t="s">
        <v>255</v>
      </c>
      <c r="G14" s="497"/>
      <c r="H14" s="752"/>
    </row>
    <row r="15" spans="3:12" ht="24" customHeight="1">
      <c r="C15" s="749" t="s">
        <v>761</v>
      </c>
      <c r="D15" s="750"/>
      <c r="E15" s="751"/>
      <c r="F15" s="635" t="s">
        <v>725</v>
      </c>
      <c r="G15" s="497"/>
      <c r="H15" s="752"/>
    </row>
    <row r="16" spans="3:12" ht="24" customHeight="1">
      <c r="C16" s="749" t="s">
        <v>762</v>
      </c>
      <c r="D16" s="750"/>
      <c r="E16" s="751"/>
      <c r="F16" s="635" t="s">
        <v>725</v>
      </c>
      <c r="G16" s="497"/>
      <c r="H16" s="752"/>
    </row>
    <row r="17" spans="3:12" ht="24" customHeight="1">
      <c r="C17" s="749" t="s">
        <v>1164</v>
      </c>
      <c r="D17" s="750"/>
      <c r="E17" s="751"/>
      <c r="F17" s="635" t="s">
        <v>255</v>
      </c>
      <c r="G17" s="497"/>
      <c r="H17" s="752"/>
    </row>
    <row r="18" spans="3:12" ht="24" customHeight="1">
      <c r="C18" s="749" t="s">
        <v>1165</v>
      </c>
      <c r="D18" s="750"/>
      <c r="E18" s="751"/>
      <c r="F18" s="635" t="s">
        <v>255</v>
      </c>
      <c r="G18" s="497"/>
      <c r="H18" s="752"/>
    </row>
    <row r="19" spans="3:12" ht="24" customHeight="1">
      <c r="C19" s="749" t="s">
        <v>1166</v>
      </c>
      <c r="D19" s="750"/>
      <c r="E19" s="751"/>
      <c r="F19" s="635" t="s">
        <v>725</v>
      </c>
      <c r="G19" s="497"/>
      <c r="H19" s="752"/>
    </row>
    <row r="20" spans="3:12" ht="24" customHeight="1">
      <c r="C20" s="749" t="s">
        <v>747</v>
      </c>
      <c r="D20" s="750"/>
      <c r="E20" s="751"/>
      <c r="F20" s="635" t="s">
        <v>255</v>
      </c>
      <c r="G20" s="497"/>
      <c r="H20" s="752"/>
    </row>
    <row r="21" spans="3:12" ht="24" customHeight="1">
      <c r="C21" s="749" t="s">
        <v>1167</v>
      </c>
      <c r="D21" s="750"/>
      <c r="E21" s="751"/>
      <c r="F21" s="635" t="s">
        <v>725</v>
      </c>
      <c r="G21" s="497"/>
      <c r="H21" s="752"/>
    </row>
    <row r="22" spans="3:12" ht="24" customHeight="1">
      <c r="C22" s="749" t="s">
        <v>1253</v>
      </c>
      <c r="D22" s="750"/>
      <c r="E22" s="751"/>
      <c r="F22" s="635" t="s">
        <v>255</v>
      </c>
      <c r="G22" s="497"/>
      <c r="H22" s="752"/>
    </row>
    <row r="23" spans="3:12" ht="21.75" customHeight="1" thickBot="1">
      <c r="C23" s="761"/>
      <c r="D23" s="762" t="s">
        <v>808</v>
      </c>
      <c r="E23" s="755"/>
      <c r="F23" s="754"/>
      <c r="G23" s="756"/>
      <c r="H23" s="763"/>
    </row>
    <row r="24" spans="3:12">
      <c r="D24" s="72"/>
      <c r="E24" s="72"/>
      <c r="F24" s="72"/>
      <c r="G24" s="498"/>
      <c r="H24" s="498"/>
    </row>
    <row r="25" spans="3:12">
      <c r="C25" s="460" t="s">
        <v>285</v>
      </c>
      <c r="D25" s="72"/>
      <c r="E25" s="72"/>
      <c r="F25" s="72"/>
    </row>
    <row r="26" spans="3:12">
      <c r="C26" s="499" t="s">
        <v>27</v>
      </c>
      <c r="D26" s="39" t="s">
        <v>1171</v>
      </c>
    </row>
    <row r="27" spans="3:12">
      <c r="C27" s="499" t="s">
        <v>28</v>
      </c>
      <c r="D27" s="1082" t="s">
        <v>882</v>
      </c>
      <c r="E27" s="1082"/>
      <c r="F27" s="1082"/>
      <c r="G27" s="1082"/>
      <c r="H27" s="499"/>
      <c r="I27" s="1082"/>
      <c r="J27" s="1082"/>
      <c r="K27" s="1082"/>
      <c r="L27" s="1082"/>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15"/>
  <sheetViews>
    <sheetView view="pageBreakPreview" topLeftCell="A82" zoomScale="85" zoomScaleNormal="70" zoomScaleSheetLayoutView="85" workbookViewId="0">
      <selection activeCell="L20" sqref="L20"/>
    </sheetView>
  </sheetViews>
  <sheetFormatPr defaultColWidth="9" defaultRowHeight="13.2"/>
  <cols>
    <col min="1" max="89" width="2.6640625" style="3092" customWidth="1"/>
    <col min="90" max="98" width="9" style="3092"/>
    <col min="99" max="99" width="9" style="46"/>
    <col min="100" max="16384" width="9" style="10"/>
  </cols>
  <sheetData>
    <row r="1" spans="1:99">
      <c r="A1" s="3092" t="s">
        <v>40</v>
      </c>
    </row>
    <row r="2" spans="1:99">
      <c r="CB2" s="48" t="s">
        <v>0</v>
      </c>
      <c r="CC2" s="48"/>
      <c r="CD2" s="48"/>
      <c r="CE2" s="48"/>
      <c r="CF2" s="48"/>
      <c r="CG2" s="48"/>
      <c r="CH2" s="48"/>
      <c r="CI2" s="48"/>
      <c r="CJ2" s="48"/>
      <c r="CK2" s="48"/>
    </row>
    <row r="3" spans="1:99">
      <c r="A3" s="3092" t="s">
        <v>256</v>
      </c>
    </row>
    <row r="4" spans="1:99" ht="8.25" customHeight="1"/>
    <row r="5" spans="1:99">
      <c r="B5" s="1323" t="s">
        <v>47</v>
      </c>
      <c r="C5" s="1324"/>
      <c r="D5" s="1324"/>
      <c r="E5" s="1324"/>
      <c r="F5" s="1324"/>
      <c r="G5" s="1574"/>
      <c r="H5" s="1574"/>
      <c r="I5" s="1574"/>
      <c r="J5" s="1574"/>
      <c r="K5" s="1574"/>
      <c r="L5" s="1574"/>
      <c r="M5" s="1574"/>
      <c r="N5" s="1575"/>
      <c r="O5" s="1323" t="s">
        <v>48</v>
      </c>
      <c r="P5" s="1324"/>
      <c r="Q5" s="1325"/>
      <c r="R5" s="1329" t="s">
        <v>275</v>
      </c>
      <c r="S5" s="1329"/>
      <c r="T5" s="1329"/>
      <c r="U5" s="1329"/>
      <c r="V5" s="1329"/>
      <c r="W5" s="1329" t="s">
        <v>800</v>
      </c>
      <c r="X5" s="1329"/>
      <c r="Y5" s="1329"/>
      <c r="Z5" s="1329"/>
    </row>
    <row r="6" spans="1:99">
      <c r="B6" s="1326"/>
      <c r="C6" s="1327"/>
      <c r="D6" s="1327"/>
      <c r="E6" s="1327"/>
      <c r="F6" s="1327"/>
      <c r="G6" s="1576"/>
      <c r="H6" s="1576"/>
      <c r="I6" s="1576"/>
      <c r="J6" s="1576"/>
      <c r="K6" s="1576"/>
      <c r="L6" s="1576"/>
      <c r="M6" s="1576"/>
      <c r="N6" s="1577"/>
      <c r="O6" s="1326"/>
      <c r="P6" s="1327"/>
      <c r="Q6" s="1328"/>
      <c r="R6" s="1331"/>
      <c r="S6" s="1331"/>
      <c r="T6" s="1331"/>
      <c r="U6" s="1331"/>
      <c r="V6" s="1331"/>
      <c r="W6" s="1331"/>
      <c r="X6" s="1331"/>
      <c r="Y6" s="1331"/>
      <c r="Z6" s="1331"/>
    </row>
    <row r="7" spans="1:99">
      <c r="B7" s="1032"/>
      <c r="C7" s="1017"/>
      <c r="D7" s="1017"/>
      <c r="E7" s="1017"/>
      <c r="F7" s="1017"/>
      <c r="G7" s="1029"/>
      <c r="H7" s="1029"/>
      <c r="I7" s="1029"/>
      <c r="J7" s="1029"/>
      <c r="K7" s="1029"/>
      <c r="L7" s="1029"/>
      <c r="M7" s="1029"/>
      <c r="N7" s="1030"/>
      <c r="O7" s="1032"/>
      <c r="P7" s="1017"/>
      <c r="Q7" s="1030" t="s">
        <v>687</v>
      </c>
      <c r="R7" s="773"/>
      <c r="S7" s="774"/>
      <c r="T7" s="774"/>
      <c r="U7" s="774"/>
      <c r="V7" s="487" t="s">
        <v>672</v>
      </c>
      <c r="W7" s="773"/>
      <c r="X7" s="774"/>
      <c r="Y7" s="774"/>
      <c r="Z7" s="487" t="s">
        <v>686</v>
      </c>
    </row>
    <row r="8" spans="1:99">
      <c r="B8" s="1012" t="s">
        <v>257</v>
      </c>
      <c r="C8" s="1013"/>
      <c r="D8" s="1013"/>
      <c r="E8" s="1013"/>
      <c r="F8" s="1013"/>
      <c r="G8" s="1013"/>
      <c r="H8" s="1013"/>
      <c r="I8" s="1013"/>
      <c r="J8" s="1013"/>
      <c r="K8" s="1013"/>
      <c r="L8" s="1013"/>
      <c r="M8" s="1013"/>
      <c r="N8" s="1142"/>
      <c r="O8" s="1333"/>
      <c r="P8" s="1334"/>
      <c r="Q8" s="1335"/>
      <c r="R8" s="1578"/>
      <c r="S8" s="1578"/>
      <c r="T8" s="1578"/>
      <c r="U8" s="1578"/>
      <c r="V8" s="1578"/>
      <c r="W8" s="1578"/>
      <c r="X8" s="1578"/>
      <c r="Y8" s="1578"/>
      <c r="Z8" s="1578"/>
    </row>
    <row r="9" spans="1:99">
      <c r="B9" s="113" t="s">
        <v>258</v>
      </c>
      <c r="C9" s="1015"/>
      <c r="D9" s="1015"/>
      <c r="E9" s="1015"/>
      <c r="F9" s="1015"/>
      <c r="G9" s="1015"/>
      <c r="H9" s="1015"/>
      <c r="I9" s="1015"/>
      <c r="J9" s="1015"/>
      <c r="K9" s="1015"/>
      <c r="L9" s="1015"/>
      <c r="M9" s="1015"/>
      <c r="N9" s="1141"/>
      <c r="O9" s="1579"/>
      <c r="P9" s="1580"/>
      <c r="Q9" s="1581"/>
      <c r="R9" s="1582"/>
      <c r="S9" s="1582"/>
      <c r="T9" s="1582"/>
      <c r="U9" s="1582"/>
      <c r="V9" s="1582"/>
      <c r="W9" s="1582"/>
      <c r="X9" s="1582"/>
      <c r="Y9" s="1582"/>
      <c r="Z9" s="1582"/>
    </row>
    <row r="10" spans="1:99">
      <c r="B10" s="1014" t="s">
        <v>259</v>
      </c>
      <c r="C10" s="1015"/>
      <c r="D10" s="1015"/>
      <c r="E10" s="1015"/>
      <c r="F10" s="1015"/>
      <c r="G10" s="1015"/>
      <c r="H10" s="1015"/>
      <c r="I10" s="1015"/>
      <c r="J10" s="1015"/>
      <c r="K10" s="1015"/>
      <c r="L10" s="1015"/>
      <c r="M10" s="1015"/>
      <c r="N10" s="1141"/>
      <c r="O10" s="1579"/>
      <c r="P10" s="1580"/>
      <c r="Q10" s="1581"/>
      <c r="R10" s="1582"/>
      <c r="S10" s="1582"/>
      <c r="T10" s="1582"/>
      <c r="U10" s="1582"/>
      <c r="V10" s="1582"/>
      <c r="W10" s="1582"/>
      <c r="X10" s="1582"/>
      <c r="Y10" s="1582"/>
      <c r="Z10" s="1582"/>
    </row>
    <row r="11" spans="1:99">
      <c r="B11" s="1014" t="s">
        <v>260</v>
      </c>
      <c r="C11" s="1015"/>
      <c r="D11" s="1015"/>
      <c r="E11" s="1015"/>
      <c r="F11" s="1015"/>
      <c r="G11" s="1015"/>
      <c r="H11" s="1015"/>
      <c r="I11" s="1015"/>
      <c r="J11" s="1015"/>
      <c r="K11" s="1015"/>
      <c r="L11" s="1015"/>
      <c r="M11" s="1015"/>
      <c r="N11" s="1141"/>
      <c r="O11" s="1583"/>
      <c r="P11" s="1584"/>
      <c r="Q11" s="1585"/>
      <c r="R11" s="1586"/>
      <c r="S11" s="1586"/>
      <c r="T11" s="1586"/>
      <c r="U11" s="1586"/>
      <c r="V11" s="1586"/>
      <c r="W11" s="1586"/>
      <c r="X11" s="1586"/>
      <c r="Y11" s="1586"/>
      <c r="Z11" s="1586"/>
    </row>
    <row r="12" spans="1:99">
      <c r="B12" s="1448" t="s">
        <v>11</v>
      </c>
      <c r="C12" s="1450"/>
      <c r="D12" s="1450"/>
      <c r="E12" s="1450"/>
      <c r="F12" s="1450"/>
      <c r="G12" s="1427"/>
      <c r="H12" s="1427"/>
      <c r="I12" s="1427"/>
      <c r="J12" s="1427"/>
      <c r="K12" s="1427"/>
      <c r="L12" s="1427"/>
      <c r="M12" s="1427"/>
      <c r="N12" s="1428"/>
      <c r="O12" s="1570">
        <f>O8+O9+O10+O11</f>
        <v>0</v>
      </c>
      <c r="P12" s="1571"/>
      <c r="Q12" s="1572"/>
      <c r="R12" s="1573">
        <f>R8+R9+R10+R11</f>
        <v>0</v>
      </c>
      <c r="S12" s="1573"/>
      <c r="T12" s="1573"/>
      <c r="U12" s="1573"/>
      <c r="V12" s="1573"/>
      <c r="W12" s="1573">
        <f>W8+W9+W10+W11</f>
        <v>0</v>
      </c>
      <c r="X12" s="1573"/>
      <c r="Y12" s="1573"/>
      <c r="Z12" s="1573"/>
    </row>
    <row r="13" spans="1:99">
      <c r="B13" s="50" t="s">
        <v>285</v>
      </c>
      <c r="C13" s="989"/>
      <c r="D13" s="989"/>
      <c r="E13" s="989"/>
      <c r="F13" s="989"/>
      <c r="G13" s="1036"/>
      <c r="H13" s="1036"/>
      <c r="I13" s="1036"/>
      <c r="J13" s="1036"/>
      <c r="K13" s="1036"/>
      <c r="L13" s="1036"/>
      <c r="M13" s="1036"/>
      <c r="N13" s="1036"/>
      <c r="O13" s="1036"/>
      <c r="P13" s="1036"/>
      <c r="Q13" s="1036"/>
      <c r="R13" s="1036"/>
      <c r="S13" s="1036"/>
      <c r="T13" s="1036"/>
      <c r="U13" s="1036"/>
      <c r="V13" s="1036"/>
      <c r="W13" s="1036"/>
      <c r="X13" s="1036"/>
      <c r="Y13" s="1036"/>
      <c r="Z13" s="1036"/>
    </row>
    <row r="14" spans="1:99" s="4" customFormat="1" ht="13.5" customHeight="1">
      <c r="A14" s="1136"/>
      <c r="B14" s="96" t="s">
        <v>677</v>
      </c>
      <c r="C14" s="377" t="s">
        <v>298</v>
      </c>
      <c r="D14" s="378"/>
      <c r="E14" s="378"/>
      <c r="F14" s="378"/>
      <c r="G14" s="378"/>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c r="AO14" s="378"/>
      <c r="AP14" s="1160"/>
      <c r="AQ14" s="1160"/>
      <c r="AR14" s="1160"/>
      <c r="AS14" s="1160"/>
      <c r="AT14" s="1136"/>
      <c r="AU14" s="1136"/>
      <c r="AV14" s="1136"/>
      <c r="AW14" s="1136"/>
      <c r="AX14" s="1136"/>
      <c r="AY14" s="1136"/>
      <c r="AZ14" s="1136"/>
      <c r="BA14" s="1136"/>
      <c r="BB14" s="1136"/>
      <c r="BC14" s="1136"/>
      <c r="BD14" s="1136"/>
      <c r="BE14" s="1136"/>
      <c r="BF14" s="1136"/>
      <c r="BG14" s="1136"/>
      <c r="BH14" s="1136"/>
      <c r="BI14" s="1136"/>
      <c r="BJ14" s="1136"/>
      <c r="BK14" s="1136"/>
      <c r="BL14" s="1136"/>
      <c r="BM14" s="1136"/>
      <c r="BN14" s="1136"/>
      <c r="BO14" s="1136"/>
      <c r="BP14" s="1136"/>
      <c r="BQ14" s="1136"/>
      <c r="BR14" s="1136"/>
      <c r="BS14" s="1136"/>
      <c r="BT14" s="1136"/>
      <c r="BU14" s="1136"/>
      <c r="BV14" s="1136"/>
      <c r="BW14" s="1136"/>
      <c r="BX14" s="1136"/>
      <c r="BY14" s="1136"/>
      <c r="BZ14" s="1136"/>
      <c r="CA14" s="1136"/>
      <c r="CB14" s="1136"/>
      <c r="CC14" s="1136"/>
      <c r="CD14" s="1136"/>
      <c r="CE14" s="1136"/>
      <c r="CF14" s="1136"/>
      <c r="CG14" s="1136"/>
      <c r="CH14" s="1136"/>
      <c r="CI14" s="1136"/>
      <c r="CJ14" s="1136"/>
      <c r="CK14" s="1136"/>
      <c r="CL14" s="1136"/>
      <c r="CM14" s="1136"/>
      <c r="CN14" s="1136"/>
      <c r="CO14" s="1136"/>
      <c r="CP14" s="1136"/>
      <c r="CQ14" s="1136"/>
      <c r="CR14" s="1136"/>
      <c r="CS14" s="1136"/>
      <c r="CT14" s="1136"/>
      <c r="CU14" s="27"/>
    </row>
    <row r="15" spans="1:99" s="4" customFormat="1">
      <c r="A15" s="1136"/>
      <c r="B15" s="96"/>
      <c r="C15" s="378"/>
      <c r="D15" s="378"/>
      <c r="E15" s="378"/>
      <c r="F15" s="378"/>
      <c r="G15" s="378"/>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378"/>
      <c r="AL15" s="378"/>
      <c r="AM15" s="378"/>
      <c r="AN15" s="378"/>
      <c r="AO15" s="378"/>
      <c r="AP15" s="1160"/>
      <c r="AQ15" s="1160"/>
      <c r="AR15" s="1160"/>
      <c r="AS15" s="1160"/>
      <c r="AT15" s="1136"/>
      <c r="AU15" s="1136"/>
      <c r="AV15" s="1136"/>
      <c r="AW15" s="1136"/>
      <c r="AX15" s="1136"/>
      <c r="AY15" s="1136"/>
      <c r="AZ15" s="1136"/>
      <c r="BA15" s="1136"/>
      <c r="BB15" s="1136"/>
      <c r="BC15" s="1136"/>
      <c r="BD15" s="1136"/>
      <c r="BE15" s="1136"/>
      <c r="BF15" s="1136"/>
      <c r="BG15" s="1136"/>
      <c r="BH15" s="1136"/>
      <c r="BI15" s="1136"/>
      <c r="BJ15" s="1136"/>
      <c r="BK15" s="1136"/>
      <c r="BL15" s="1136"/>
      <c r="BM15" s="1136"/>
      <c r="BN15" s="1136"/>
      <c r="BO15" s="1136"/>
      <c r="BP15" s="1136"/>
      <c r="BQ15" s="1136"/>
      <c r="BR15" s="1136"/>
      <c r="BS15" s="1136"/>
      <c r="BT15" s="1136"/>
      <c r="BU15" s="1136"/>
      <c r="BV15" s="1136"/>
      <c r="BW15" s="1136"/>
      <c r="BX15" s="1136"/>
      <c r="BY15" s="1136"/>
      <c r="BZ15" s="1136"/>
      <c r="CA15" s="1136"/>
      <c r="CB15" s="1136"/>
      <c r="CC15" s="1136"/>
      <c r="CD15" s="1136"/>
      <c r="CE15" s="1136"/>
      <c r="CF15" s="1136"/>
      <c r="CG15" s="1136"/>
      <c r="CH15" s="1136"/>
      <c r="CI15" s="1136"/>
      <c r="CJ15" s="1136"/>
      <c r="CK15" s="1136"/>
      <c r="CL15" s="1136"/>
      <c r="CM15" s="1136"/>
      <c r="CN15" s="1136"/>
      <c r="CO15" s="1136"/>
      <c r="CP15" s="1136"/>
      <c r="CQ15" s="1136"/>
      <c r="CR15" s="1136"/>
      <c r="CS15" s="1136"/>
      <c r="CT15" s="1136"/>
      <c r="CU15" s="27"/>
    </row>
    <row r="17" spans="1:90">
      <c r="A17" s="3092" t="s">
        <v>261</v>
      </c>
    </row>
    <row r="18" spans="1:90" ht="8.25" customHeight="1"/>
    <row r="19" spans="1:90" ht="16.5" customHeight="1">
      <c r="B19" s="1419" t="s">
        <v>674</v>
      </c>
      <c r="C19" s="1323" t="s">
        <v>49</v>
      </c>
      <c r="D19" s="1324"/>
      <c r="E19" s="1324"/>
      <c r="F19" s="1324"/>
      <c r="G19" s="1324"/>
      <c r="H19" s="1324"/>
      <c r="I19" s="1325"/>
      <c r="J19" s="1329" t="s">
        <v>262</v>
      </c>
      <c r="K19" s="1364"/>
      <c r="L19" s="1364"/>
      <c r="M19" s="1364"/>
      <c r="N19" s="1329" t="s">
        <v>44</v>
      </c>
      <c r="O19" s="1329"/>
      <c r="P19" s="1329"/>
      <c r="Q19" s="1330"/>
      <c r="R19" s="1332" t="s">
        <v>263</v>
      </c>
      <c r="S19" s="1366"/>
      <c r="T19" s="1366"/>
      <c r="U19" s="1366"/>
      <c r="V19" s="1366"/>
      <c r="W19" s="1367"/>
      <c r="X19" s="1332" t="s">
        <v>264</v>
      </c>
      <c r="Y19" s="1366"/>
      <c r="Z19" s="1366"/>
      <c r="AA19" s="1366"/>
      <c r="AB19" s="1367"/>
      <c r="AC19" s="1332" t="s">
        <v>265</v>
      </c>
      <c r="AD19" s="1366"/>
      <c r="AE19" s="1366"/>
      <c r="AF19" s="1366"/>
      <c r="AG19" s="1367"/>
      <c r="AH19" s="1329" t="s">
        <v>275</v>
      </c>
      <c r="AI19" s="1329"/>
      <c r="AJ19" s="1329"/>
      <c r="AK19" s="1329"/>
      <c r="AL19" s="1329"/>
      <c r="AM19" s="1329" t="s">
        <v>800</v>
      </c>
      <c r="AN19" s="1329"/>
      <c r="AO19" s="1329"/>
      <c r="AP19" s="1329"/>
      <c r="AQ19" s="1329"/>
    </row>
    <row r="20" spans="1:90" ht="16.5" customHeight="1">
      <c r="B20" s="1601"/>
      <c r="C20" s="1326"/>
      <c r="D20" s="1327"/>
      <c r="E20" s="1327"/>
      <c r="F20" s="1327"/>
      <c r="G20" s="1327"/>
      <c r="H20" s="1327"/>
      <c r="I20" s="1328"/>
      <c r="J20" s="1365"/>
      <c r="K20" s="1365"/>
      <c r="L20" s="1365"/>
      <c r="M20" s="1365"/>
      <c r="N20" s="1331"/>
      <c r="O20" s="1331"/>
      <c r="P20" s="1331"/>
      <c r="Q20" s="1332"/>
      <c r="R20" s="1370"/>
      <c r="S20" s="1371"/>
      <c r="T20" s="1371"/>
      <c r="U20" s="1371"/>
      <c r="V20" s="1371"/>
      <c r="W20" s="1372"/>
      <c r="X20" s="1370"/>
      <c r="Y20" s="1371"/>
      <c r="Z20" s="1371"/>
      <c r="AA20" s="1371"/>
      <c r="AB20" s="1372"/>
      <c r="AC20" s="1370"/>
      <c r="AD20" s="1371"/>
      <c r="AE20" s="1371"/>
      <c r="AF20" s="1371"/>
      <c r="AG20" s="1372"/>
      <c r="AH20" s="1331"/>
      <c r="AI20" s="1331"/>
      <c r="AJ20" s="1331"/>
      <c r="AK20" s="1331"/>
      <c r="AL20" s="1331"/>
      <c r="AM20" s="1331"/>
      <c r="AN20" s="1331"/>
      <c r="AO20" s="1331"/>
      <c r="AP20" s="1331"/>
      <c r="AQ20" s="1331"/>
    </row>
    <row r="21" spans="1:90" ht="16.5" customHeight="1">
      <c r="B21" s="1038"/>
      <c r="C21" s="987"/>
      <c r="D21" s="989"/>
      <c r="E21" s="989"/>
      <c r="F21" s="989"/>
      <c r="G21" s="989"/>
      <c r="H21" s="989"/>
      <c r="I21" s="988"/>
      <c r="J21" s="987"/>
      <c r="K21" s="989"/>
      <c r="L21" s="989"/>
      <c r="M21" s="988"/>
      <c r="N21" s="984"/>
      <c r="O21" s="985"/>
      <c r="P21" s="985"/>
      <c r="Q21" s="985"/>
      <c r="R21" s="984"/>
      <c r="S21" s="985"/>
      <c r="T21" s="985"/>
      <c r="U21" s="985"/>
      <c r="V21" s="985"/>
      <c r="W21" s="986"/>
      <c r="X21" s="985"/>
      <c r="Y21" s="985"/>
      <c r="Z21" s="985"/>
      <c r="AA21" s="985"/>
      <c r="AB21" s="986"/>
      <c r="AC21" s="1131"/>
      <c r="AD21" s="486"/>
      <c r="AE21" s="486"/>
      <c r="AF21" s="486"/>
      <c r="AG21" s="1139"/>
      <c r="AH21" s="984"/>
      <c r="AI21" s="985"/>
      <c r="AJ21" s="985"/>
      <c r="AK21" s="985"/>
      <c r="AL21" s="986"/>
      <c r="AM21" s="984"/>
      <c r="AN21" s="985"/>
      <c r="AO21" s="985"/>
      <c r="AP21" s="985"/>
      <c r="AQ21" s="986"/>
    </row>
    <row r="22" spans="1:90" ht="16.5" customHeight="1">
      <c r="B22" s="488"/>
      <c r="C22" s="1032"/>
      <c r="D22" s="1017"/>
      <c r="E22" s="1017"/>
      <c r="F22" s="1017"/>
      <c r="G22" s="1017"/>
      <c r="H22" s="1029"/>
      <c r="I22" s="1030" t="s">
        <v>673</v>
      </c>
      <c r="J22" s="1028"/>
      <c r="K22" s="1029"/>
      <c r="L22" s="1029"/>
      <c r="M22" s="1030" t="s">
        <v>654</v>
      </c>
      <c r="N22" s="773"/>
      <c r="O22" s="774"/>
      <c r="P22" s="774"/>
      <c r="Q22" s="774" t="s">
        <v>671</v>
      </c>
      <c r="R22" s="773"/>
      <c r="S22" s="774"/>
      <c r="T22" s="774"/>
      <c r="U22" s="774"/>
      <c r="V22" s="774"/>
      <c r="W22" s="487" t="s">
        <v>670</v>
      </c>
      <c r="X22" s="774"/>
      <c r="Y22" s="774"/>
      <c r="Z22" s="774"/>
      <c r="AA22" s="774"/>
      <c r="AB22" s="487" t="s">
        <v>678</v>
      </c>
      <c r="AC22" s="773"/>
      <c r="AD22" s="774"/>
      <c r="AE22" s="774"/>
      <c r="AF22" s="774"/>
      <c r="AG22" s="487" t="s">
        <v>662</v>
      </c>
      <c r="AH22" s="773"/>
      <c r="AI22" s="774"/>
      <c r="AJ22" s="774"/>
      <c r="AK22" s="774"/>
      <c r="AL22" s="487" t="s">
        <v>668</v>
      </c>
      <c r="AM22" s="773"/>
      <c r="AN22" s="774"/>
      <c r="AO22" s="774"/>
      <c r="AP22" s="774"/>
      <c r="AQ22" s="487" t="s">
        <v>681</v>
      </c>
      <c r="CL22" s="3092" t="s">
        <v>406</v>
      </c>
    </row>
    <row r="23" spans="1:90" ht="16.5" customHeight="1">
      <c r="B23" s="1365">
        <v>1</v>
      </c>
      <c r="C23" s="1332"/>
      <c r="D23" s="1366"/>
      <c r="E23" s="1366"/>
      <c r="F23" s="1366"/>
      <c r="G23" s="1366"/>
      <c r="H23" s="1366"/>
      <c r="I23" s="1367"/>
      <c r="J23" s="1332"/>
      <c r="K23" s="1366"/>
      <c r="L23" s="1366"/>
      <c r="M23" s="1367"/>
      <c r="N23" s="1323"/>
      <c r="O23" s="1324"/>
      <c r="P23" s="1324"/>
      <c r="Q23" s="1325"/>
      <c r="R23" s="380" t="s">
        <v>266</v>
      </c>
      <c r="S23" s="1318"/>
      <c r="T23" s="1318"/>
      <c r="U23" s="1595" t="s">
        <v>267</v>
      </c>
      <c r="V23" s="1324"/>
      <c r="W23" s="1325"/>
      <c r="X23" s="979" t="s">
        <v>266</v>
      </c>
      <c r="Y23" s="1318"/>
      <c r="Z23" s="1318"/>
      <c r="AA23" s="1318"/>
      <c r="AB23" s="1319"/>
      <c r="AC23" s="1323"/>
      <c r="AD23" s="1324"/>
      <c r="AE23" s="1324"/>
      <c r="AF23" s="1324"/>
      <c r="AG23" s="1325"/>
      <c r="AH23" s="1589"/>
      <c r="AI23" s="1590"/>
      <c r="AJ23" s="1590"/>
      <c r="AK23" s="1590"/>
      <c r="AL23" s="1591"/>
      <c r="AM23" s="1589"/>
      <c r="AN23" s="1590"/>
      <c r="AO23" s="1590"/>
      <c r="AP23" s="1590"/>
      <c r="AQ23" s="1591"/>
      <c r="CL23" s="3092" t="s">
        <v>407</v>
      </c>
    </row>
    <row r="24" spans="1:90" ht="16.5" customHeight="1">
      <c r="B24" s="1597"/>
      <c r="C24" s="1310"/>
      <c r="D24" s="1311"/>
      <c r="E24" s="1311"/>
      <c r="F24" s="1311"/>
      <c r="G24" s="1311"/>
      <c r="H24" s="1311"/>
      <c r="I24" s="1312"/>
      <c r="J24" s="1310"/>
      <c r="K24" s="1311"/>
      <c r="L24" s="1311"/>
      <c r="M24" s="1312"/>
      <c r="N24" s="1598"/>
      <c r="O24" s="1599"/>
      <c r="P24" s="1599"/>
      <c r="Q24" s="1600"/>
      <c r="R24" s="976" t="s">
        <v>268</v>
      </c>
      <c r="S24" s="1321"/>
      <c r="T24" s="1321"/>
      <c r="U24" s="1596"/>
      <c r="V24" s="1503"/>
      <c r="W24" s="1587"/>
      <c r="X24" s="975" t="s">
        <v>268</v>
      </c>
      <c r="Y24" s="1321"/>
      <c r="Z24" s="1321"/>
      <c r="AA24" s="1321"/>
      <c r="AB24" s="1322"/>
      <c r="AC24" s="1588"/>
      <c r="AD24" s="1503"/>
      <c r="AE24" s="1503"/>
      <c r="AF24" s="1503"/>
      <c r="AG24" s="1587"/>
      <c r="AH24" s="1592"/>
      <c r="AI24" s="1593"/>
      <c r="AJ24" s="1593"/>
      <c r="AK24" s="1593"/>
      <c r="AL24" s="1594"/>
      <c r="AM24" s="1592"/>
      <c r="AN24" s="1593"/>
      <c r="AO24" s="1593"/>
      <c r="AP24" s="1593"/>
      <c r="AQ24" s="1594"/>
      <c r="CL24" s="3092" t="s">
        <v>408</v>
      </c>
    </row>
    <row r="25" spans="1:90" ht="16.5" customHeight="1">
      <c r="B25" s="1365">
        <v>2</v>
      </c>
      <c r="C25" s="1332"/>
      <c r="D25" s="1366"/>
      <c r="E25" s="1366"/>
      <c r="F25" s="1366"/>
      <c r="G25" s="1366"/>
      <c r="H25" s="1366"/>
      <c r="I25" s="1367"/>
      <c r="J25" s="1332"/>
      <c r="K25" s="1366"/>
      <c r="L25" s="1366"/>
      <c r="M25" s="1367"/>
      <c r="N25" s="1323"/>
      <c r="O25" s="1324"/>
      <c r="P25" s="1324"/>
      <c r="Q25" s="1325"/>
      <c r="R25" s="979" t="s">
        <v>266</v>
      </c>
      <c r="S25" s="1318"/>
      <c r="T25" s="1318"/>
      <c r="U25" s="1595" t="s">
        <v>267</v>
      </c>
      <c r="V25" s="1324"/>
      <c r="W25" s="1325"/>
      <c r="X25" s="979" t="s">
        <v>266</v>
      </c>
      <c r="Y25" s="1318"/>
      <c r="Z25" s="1318"/>
      <c r="AA25" s="1318"/>
      <c r="AB25" s="1319"/>
      <c r="AC25" s="1323"/>
      <c r="AD25" s="1324"/>
      <c r="AE25" s="1324"/>
      <c r="AF25" s="1324"/>
      <c r="AG25" s="1325"/>
      <c r="AH25" s="1589"/>
      <c r="AI25" s="1590"/>
      <c r="AJ25" s="1590"/>
      <c r="AK25" s="1590"/>
      <c r="AL25" s="1591"/>
      <c r="AM25" s="1589"/>
      <c r="AN25" s="1590"/>
      <c r="AO25" s="1590"/>
      <c r="AP25" s="1590"/>
      <c r="AQ25" s="1591"/>
      <c r="CL25" s="3092" t="s">
        <v>409</v>
      </c>
    </row>
    <row r="26" spans="1:90" ht="16.5" customHeight="1">
      <c r="B26" s="1597"/>
      <c r="C26" s="1310"/>
      <c r="D26" s="1311"/>
      <c r="E26" s="1311"/>
      <c r="F26" s="1311"/>
      <c r="G26" s="1311"/>
      <c r="H26" s="1311"/>
      <c r="I26" s="1312"/>
      <c r="J26" s="1310"/>
      <c r="K26" s="1311"/>
      <c r="L26" s="1311"/>
      <c r="M26" s="1312"/>
      <c r="N26" s="1598"/>
      <c r="O26" s="1599"/>
      <c r="P26" s="1599"/>
      <c r="Q26" s="1600"/>
      <c r="R26" s="975" t="s">
        <v>268</v>
      </c>
      <c r="S26" s="1321"/>
      <c r="T26" s="1321"/>
      <c r="U26" s="1596"/>
      <c r="V26" s="1503"/>
      <c r="W26" s="1587"/>
      <c r="X26" s="975" t="s">
        <v>268</v>
      </c>
      <c r="Y26" s="1321"/>
      <c r="Z26" s="1321"/>
      <c r="AA26" s="1321"/>
      <c r="AB26" s="1322"/>
      <c r="AC26" s="1588"/>
      <c r="AD26" s="1503"/>
      <c r="AE26" s="1503"/>
      <c r="AF26" s="1503"/>
      <c r="AG26" s="1587"/>
      <c r="AH26" s="1592"/>
      <c r="AI26" s="1593"/>
      <c r="AJ26" s="1593"/>
      <c r="AK26" s="1593"/>
      <c r="AL26" s="1594"/>
      <c r="AM26" s="1592"/>
      <c r="AN26" s="1593"/>
      <c r="AO26" s="1593"/>
      <c r="AP26" s="1593"/>
      <c r="AQ26" s="1594"/>
      <c r="CL26" s="3092" t="s">
        <v>410</v>
      </c>
    </row>
    <row r="27" spans="1:90" ht="16.5" customHeight="1">
      <c r="B27" s="1365">
        <v>3</v>
      </c>
      <c r="C27" s="1332"/>
      <c r="D27" s="1366"/>
      <c r="E27" s="1366"/>
      <c r="F27" s="1366"/>
      <c r="G27" s="1366"/>
      <c r="H27" s="1366"/>
      <c r="I27" s="1367"/>
      <c r="J27" s="1332"/>
      <c r="K27" s="1366"/>
      <c r="L27" s="1366"/>
      <c r="M27" s="1367"/>
      <c r="N27" s="1323"/>
      <c r="O27" s="1324"/>
      <c r="P27" s="1324"/>
      <c r="Q27" s="1325"/>
      <c r="R27" s="979" t="s">
        <v>266</v>
      </c>
      <c r="S27" s="1318"/>
      <c r="T27" s="1318"/>
      <c r="U27" s="1595" t="s">
        <v>267</v>
      </c>
      <c r="V27" s="1324"/>
      <c r="W27" s="1325"/>
      <c r="X27" s="979" t="s">
        <v>266</v>
      </c>
      <c r="Y27" s="1318"/>
      <c r="Z27" s="1318"/>
      <c r="AA27" s="1318"/>
      <c r="AB27" s="1319"/>
      <c r="AC27" s="1323"/>
      <c r="AD27" s="1324"/>
      <c r="AE27" s="1324"/>
      <c r="AF27" s="1324"/>
      <c r="AG27" s="1325"/>
      <c r="AH27" s="1589"/>
      <c r="AI27" s="1590"/>
      <c r="AJ27" s="1590"/>
      <c r="AK27" s="1590"/>
      <c r="AL27" s="1591"/>
      <c r="AM27" s="1589"/>
      <c r="AN27" s="1590"/>
      <c r="AO27" s="1590"/>
      <c r="AP27" s="1590"/>
      <c r="AQ27" s="1591"/>
      <c r="CL27" s="3092" t="s">
        <v>411</v>
      </c>
    </row>
    <row r="28" spans="1:90" ht="16.5" customHeight="1">
      <c r="B28" s="1597"/>
      <c r="C28" s="1310"/>
      <c r="D28" s="1311"/>
      <c r="E28" s="1311"/>
      <c r="F28" s="1311"/>
      <c r="G28" s="1311"/>
      <c r="H28" s="1311"/>
      <c r="I28" s="1312"/>
      <c r="J28" s="1310"/>
      <c r="K28" s="1311"/>
      <c r="L28" s="1311"/>
      <c r="M28" s="1312"/>
      <c r="N28" s="1598"/>
      <c r="O28" s="1599"/>
      <c r="P28" s="1599"/>
      <c r="Q28" s="1600"/>
      <c r="R28" s="975" t="s">
        <v>268</v>
      </c>
      <c r="S28" s="1321"/>
      <c r="T28" s="1321"/>
      <c r="U28" s="1596"/>
      <c r="V28" s="1503"/>
      <c r="W28" s="1587"/>
      <c r="X28" s="975" t="s">
        <v>268</v>
      </c>
      <c r="Y28" s="1321"/>
      <c r="Z28" s="1321"/>
      <c r="AA28" s="1321"/>
      <c r="AB28" s="1322"/>
      <c r="AC28" s="1588"/>
      <c r="AD28" s="1503"/>
      <c r="AE28" s="1503"/>
      <c r="AF28" s="1503"/>
      <c r="AG28" s="1587"/>
      <c r="AH28" s="1592"/>
      <c r="AI28" s="1593"/>
      <c r="AJ28" s="1593"/>
      <c r="AK28" s="1593"/>
      <c r="AL28" s="1594"/>
      <c r="AM28" s="1592"/>
      <c r="AN28" s="1593"/>
      <c r="AO28" s="1593"/>
      <c r="AP28" s="1593"/>
      <c r="AQ28" s="1594"/>
    </row>
    <row r="29" spans="1:90" ht="16.5" customHeight="1">
      <c r="B29" s="1365">
        <v>4</v>
      </c>
      <c r="C29" s="1332"/>
      <c r="D29" s="1366"/>
      <c r="E29" s="1366"/>
      <c r="F29" s="1366"/>
      <c r="G29" s="1366"/>
      <c r="H29" s="1366"/>
      <c r="I29" s="1367"/>
      <c r="J29" s="1332"/>
      <c r="K29" s="1366"/>
      <c r="L29" s="1366"/>
      <c r="M29" s="1367"/>
      <c r="N29" s="1323"/>
      <c r="O29" s="1324"/>
      <c r="P29" s="1324"/>
      <c r="Q29" s="1325"/>
      <c r="R29" s="979" t="s">
        <v>266</v>
      </c>
      <c r="S29" s="1318"/>
      <c r="T29" s="1318"/>
      <c r="U29" s="1595" t="s">
        <v>267</v>
      </c>
      <c r="V29" s="1324"/>
      <c r="W29" s="1325"/>
      <c r="X29" s="979" t="s">
        <v>266</v>
      </c>
      <c r="Y29" s="1318"/>
      <c r="Z29" s="1318"/>
      <c r="AA29" s="1318"/>
      <c r="AB29" s="1319"/>
      <c r="AC29" s="1323"/>
      <c r="AD29" s="1324"/>
      <c r="AE29" s="1324"/>
      <c r="AF29" s="1324"/>
      <c r="AG29" s="1325"/>
      <c r="AH29" s="1589"/>
      <c r="AI29" s="1590"/>
      <c r="AJ29" s="1590"/>
      <c r="AK29" s="1590"/>
      <c r="AL29" s="1591"/>
      <c r="AM29" s="1589"/>
      <c r="AN29" s="1590"/>
      <c r="AO29" s="1590"/>
      <c r="AP29" s="1590"/>
      <c r="AQ29" s="1591"/>
    </row>
    <row r="30" spans="1:90" ht="16.5" customHeight="1">
      <c r="B30" s="1597"/>
      <c r="C30" s="1310"/>
      <c r="D30" s="1311"/>
      <c r="E30" s="1311"/>
      <c r="F30" s="1311"/>
      <c r="G30" s="1311"/>
      <c r="H30" s="1311"/>
      <c r="I30" s="1312"/>
      <c r="J30" s="1310"/>
      <c r="K30" s="1311"/>
      <c r="L30" s="1311"/>
      <c r="M30" s="1312"/>
      <c r="N30" s="1598"/>
      <c r="O30" s="1599"/>
      <c r="P30" s="1599"/>
      <c r="Q30" s="1600"/>
      <c r="R30" s="975" t="s">
        <v>268</v>
      </c>
      <c r="S30" s="1321"/>
      <c r="T30" s="1321"/>
      <c r="U30" s="1596"/>
      <c r="V30" s="1503"/>
      <c r="W30" s="1587"/>
      <c r="X30" s="975" t="s">
        <v>268</v>
      </c>
      <c r="Y30" s="1321"/>
      <c r="Z30" s="1321"/>
      <c r="AA30" s="1321"/>
      <c r="AB30" s="1322"/>
      <c r="AC30" s="1588"/>
      <c r="AD30" s="1503"/>
      <c r="AE30" s="1503"/>
      <c r="AF30" s="1503"/>
      <c r="AG30" s="1587"/>
      <c r="AH30" s="1592"/>
      <c r="AI30" s="1593"/>
      <c r="AJ30" s="1593"/>
      <c r="AK30" s="1593"/>
      <c r="AL30" s="1594"/>
      <c r="AM30" s="1592"/>
      <c r="AN30" s="1593"/>
      <c r="AO30" s="1593"/>
      <c r="AP30" s="1593"/>
      <c r="AQ30" s="1594"/>
    </row>
    <row r="31" spans="1:90" ht="16.5" customHeight="1">
      <c r="B31" s="1365" t="s">
        <v>12</v>
      </c>
      <c r="C31" s="1603"/>
      <c r="D31" s="1604"/>
      <c r="E31" s="1604"/>
      <c r="F31" s="1604"/>
      <c r="G31" s="1604"/>
      <c r="H31" s="1604"/>
      <c r="I31" s="1605"/>
      <c r="J31" s="1609"/>
      <c r="K31" s="1610"/>
      <c r="L31" s="1610"/>
      <c r="M31" s="1611"/>
      <c r="N31" s="1609"/>
      <c r="O31" s="1610"/>
      <c r="P31" s="1610"/>
      <c r="Q31" s="1611"/>
      <c r="R31" s="1615"/>
      <c r="S31" s="1616"/>
      <c r="T31" s="1616"/>
      <c r="U31" s="1616"/>
      <c r="V31" s="1616"/>
      <c r="W31" s="1617"/>
      <c r="X31" s="979" t="s">
        <v>266</v>
      </c>
      <c r="Y31" s="1318"/>
      <c r="Z31" s="1318"/>
      <c r="AA31" s="1318"/>
      <c r="AB31" s="1319"/>
      <c r="AC31" s="1323"/>
      <c r="AD31" s="1324"/>
      <c r="AE31" s="1324"/>
      <c r="AF31" s="1324"/>
      <c r="AG31" s="1325"/>
      <c r="AH31" s="1589"/>
      <c r="AI31" s="1618"/>
      <c r="AJ31" s="1618"/>
      <c r="AK31" s="1618"/>
      <c r="AL31" s="1619"/>
      <c r="AM31" s="1589"/>
      <c r="AN31" s="1618"/>
      <c r="AO31" s="1618"/>
      <c r="AP31" s="1618"/>
      <c r="AQ31" s="1619"/>
    </row>
    <row r="32" spans="1:90" ht="16.5" customHeight="1">
      <c r="B32" s="1602"/>
      <c r="C32" s="1606"/>
      <c r="D32" s="1607"/>
      <c r="E32" s="1607"/>
      <c r="F32" s="1607"/>
      <c r="G32" s="1607"/>
      <c r="H32" s="1607"/>
      <c r="I32" s="1608"/>
      <c r="J32" s="1612"/>
      <c r="K32" s="1613"/>
      <c r="L32" s="1613"/>
      <c r="M32" s="1614"/>
      <c r="N32" s="1612"/>
      <c r="O32" s="1613"/>
      <c r="P32" s="1613"/>
      <c r="Q32" s="1614"/>
      <c r="R32" s="1615"/>
      <c r="S32" s="1616"/>
      <c r="T32" s="1616"/>
      <c r="U32" s="1616"/>
      <c r="V32" s="1616"/>
      <c r="W32" s="1617"/>
      <c r="X32" s="975" t="s">
        <v>268</v>
      </c>
      <c r="Y32" s="1321"/>
      <c r="Z32" s="1321"/>
      <c r="AA32" s="1321"/>
      <c r="AB32" s="1322"/>
      <c r="AC32" s="1588"/>
      <c r="AD32" s="1503"/>
      <c r="AE32" s="1503"/>
      <c r="AF32" s="1503"/>
      <c r="AG32" s="1587"/>
      <c r="AH32" s="1620"/>
      <c r="AI32" s="1621"/>
      <c r="AJ32" s="1621"/>
      <c r="AK32" s="1621"/>
      <c r="AL32" s="1622"/>
      <c r="AM32" s="1620"/>
      <c r="AN32" s="1621"/>
      <c r="AO32" s="1621"/>
      <c r="AP32" s="1621"/>
      <c r="AQ32" s="1622"/>
      <c r="AR32" s="1135"/>
      <c r="AS32" s="84"/>
      <c r="AT32" s="84"/>
      <c r="AU32" s="84"/>
      <c r="AV32" s="84"/>
      <c r="AW32" s="84"/>
      <c r="AX32" s="84"/>
      <c r="AY32" s="84"/>
      <c r="AZ32" s="84"/>
      <c r="BA32" s="84"/>
      <c r="BB32" s="84"/>
      <c r="BC32" s="84"/>
      <c r="BD32" s="84"/>
      <c r="BE32" s="84"/>
      <c r="BF32" s="84"/>
      <c r="BG32" s="84"/>
      <c r="BH32" s="84"/>
      <c r="BI32" s="84"/>
      <c r="BJ32" s="84"/>
    </row>
    <row r="33" spans="1:108" ht="16.5" customHeight="1">
      <c r="B33" s="50" t="s">
        <v>285</v>
      </c>
      <c r="C33" s="1130"/>
      <c r="D33" s="1130"/>
      <c r="E33" s="1130"/>
      <c r="F33" s="1130"/>
      <c r="G33" s="1130"/>
      <c r="H33" s="1130"/>
      <c r="I33" s="1130"/>
      <c r="J33" s="1027"/>
      <c r="K33" s="1027"/>
      <c r="L33" s="1027"/>
      <c r="M33" s="1027"/>
      <c r="N33" s="1027"/>
      <c r="O33" s="1027"/>
      <c r="P33" s="1027"/>
      <c r="Q33" s="1027"/>
      <c r="R33" s="991"/>
      <c r="S33" s="991"/>
      <c r="T33" s="991"/>
      <c r="U33" s="991"/>
      <c r="V33" s="991"/>
      <c r="W33" s="991"/>
      <c r="X33" s="991"/>
      <c r="Y33" s="991"/>
      <c r="Z33" s="991"/>
      <c r="AA33" s="991"/>
      <c r="AB33" s="991"/>
      <c r="AC33" s="991"/>
      <c r="AD33" s="991"/>
      <c r="AE33" s="991"/>
      <c r="AF33" s="1027"/>
      <c r="AG33" s="1027"/>
      <c r="AH33" s="1027"/>
      <c r="AI33" s="1027"/>
      <c r="AJ33" s="1027"/>
      <c r="AK33" s="1027"/>
      <c r="AL33" s="1027"/>
      <c r="AM33" s="1027"/>
      <c r="AN33" s="1027"/>
      <c r="AO33" s="1027"/>
      <c r="AP33" s="84"/>
      <c r="AQ33" s="84"/>
      <c r="AR33" s="84"/>
      <c r="AS33" s="84"/>
      <c r="AT33" s="84"/>
      <c r="AU33" s="84"/>
      <c r="AV33" s="84"/>
      <c r="AW33" s="84"/>
      <c r="AX33" s="84"/>
      <c r="AY33" s="84"/>
      <c r="AZ33" s="84"/>
      <c r="BA33" s="84"/>
      <c r="BB33" s="84"/>
      <c r="BC33" s="84"/>
      <c r="BD33" s="84"/>
      <c r="BE33" s="84"/>
      <c r="BF33" s="84"/>
      <c r="BG33" s="84"/>
      <c r="BH33" s="84"/>
    </row>
    <row r="34" spans="1:108" ht="13.5" customHeight="1">
      <c r="B34" s="96" t="s">
        <v>677</v>
      </c>
      <c r="C34" s="381" t="s">
        <v>299</v>
      </c>
      <c r="D34" s="495"/>
      <c r="E34" s="495"/>
      <c r="F34" s="495"/>
      <c r="G34" s="495"/>
      <c r="H34" s="495"/>
      <c r="I34" s="495"/>
      <c r="J34" s="495"/>
      <c r="K34" s="495"/>
      <c r="L34" s="495"/>
      <c r="M34" s="495"/>
      <c r="N34" s="495"/>
      <c r="O34" s="495"/>
      <c r="P34" s="495"/>
      <c r="Q34" s="495"/>
      <c r="R34" s="495"/>
      <c r="S34" s="495"/>
      <c r="T34" s="495"/>
      <c r="U34" s="495"/>
      <c r="V34" s="495"/>
      <c r="W34" s="495"/>
      <c r="X34" s="495"/>
      <c r="Y34" s="495"/>
      <c r="Z34" s="495"/>
      <c r="AA34" s="495"/>
      <c r="AB34" s="495"/>
      <c r="AC34" s="495"/>
      <c r="AD34" s="495"/>
      <c r="AE34" s="495"/>
      <c r="AF34" s="495"/>
      <c r="AG34" s="495"/>
      <c r="AH34" s="495"/>
      <c r="AI34" s="495"/>
      <c r="AJ34" s="495"/>
      <c r="AK34" s="495"/>
      <c r="AL34" s="495"/>
      <c r="AM34" s="495"/>
      <c r="AN34" s="495"/>
      <c r="AO34" s="495"/>
      <c r="AP34" s="1132"/>
      <c r="AQ34" s="1132"/>
      <c r="AR34" s="495"/>
      <c r="AS34" s="495"/>
      <c r="AT34" s="486"/>
      <c r="AU34" s="486"/>
      <c r="AW34" s="486"/>
      <c r="AX34" s="486"/>
      <c r="AY34" s="486"/>
      <c r="AZ34" s="486"/>
      <c r="BA34" s="486"/>
      <c r="BB34" s="486"/>
      <c r="BC34" s="486"/>
      <c r="BD34" s="486"/>
      <c r="BE34" s="486"/>
      <c r="BF34" s="486"/>
      <c r="BG34" s="486"/>
      <c r="BH34" s="486"/>
      <c r="BI34" s="486"/>
      <c r="BJ34" s="486"/>
      <c r="BK34" s="486"/>
      <c r="BL34" s="486"/>
    </row>
    <row r="35" spans="1:108">
      <c r="B35" s="96" t="s">
        <v>676</v>
      </c>
      <c r="C35" s="28" t="s">
        <v>300</v>
      </c>
      <c r="D35" s="28"/>
    </row>
    <row r="36" spans="1:108">
      <c r="B36" s="96" t="s">
        <v>685</v>
      </c>
      <c r="C36" s="382" t="s">
        <v>290</v>
      </c>
      <c r="D36" s="28"/>
    </row>
    <row r="37" spans="1:108">
      <c r="B37" s="96" t="s">
        <v>269</v>
      </c>
      <c r="C37" s="383" t="s">
        <v>301</v>
      </c>
      <c r="D37" s="28"/>
    </row>
    <row r="38" spans="1:108">
      <c r="B38" s="96" t="s">
        <v>684</v>
      </c>
      <c r="C38" s="383" t="s">
        <v>302</v>
      </c>
      <c r="D38" s="28"/>
    </row>
    <row r="39" spans="1:108">
      <c r="B39" s="96"/>
    </row>
    <row r="40" spans="1:108">
      <c r="A40" s="3092" t="s">
        <v>270</v>
      </c>
      <c r="BA40" s="3095"/>
      <c r="BB40" s="3095"/>
      <c r="BC40" s="3095"/>
    </row>
    <row r="41" spans="1:108" ht="8.25" customHeight="1">
      <c r="A41" s="3095"/>
      <c r="B41" s="3095"/>
      <c r="C41" s="3095"/>
      <c r="D41" s="3095"/>
      <c r="E41" s="3095"/>
      <c r="F41" s="3095"/>
      <c r="G41" s="3095"/>
      <c r="H41" s="3095"/>
      <c r="I41" s="3095"/>
      <c r="J41" s="3095"/>
      <c r="K41" s="3095"/>
      <c r="L41" s="3095"/>
      <c r="AV41" s="3095"/>
      <c r="AW41" s="3095"/>
      <c r="AX41" s="3095"/>
      <c r="AY41" s="3095"/>
      <c r="AZ41" s="3095"/>
      <c r="BA41" s="3095"/>
      <c r="BB41" s="3095"/>
      <c r="BC41" s="3095"/>
    </row>
    <row r="42" spans="1:108" ht="16.5" customHeight="1">
      <c r="A42" s="3095"/>
      <c r="B42" s="1419" t="s">
        <v>674</v>
      </c>
      <c r="C42" s="1323" t="s">
        <v>49</v>
      </c>
      <c r="D42" s="1324"/>
      <c r="E42" s="1324"/>
      <c r="F42" s="1324"/>
      <c r="G42" s="1324"/>
      <c r="H42" s="1324"/>
      <c r="I42" s="1325"/>
      <c r="J42" s="1329" t="s">
        <v>262</v>
      </c>
      <c r="K42" s="1364"/>
      <c r="L42" s="1364"/>
      <c r="M42" s="1364"/>
      <c r="N42" s="1329" t="s">
        <v>44</v>
      </c>
      <c r="O42" s="1329"/>
      <c r="P42" s="1329"/>
      <c r="Q42" s="1329"/>
      <c r="R42" s="1332" t="s">
        <v>271</v>
      </c>
      <c r="S42" s="1366"/>
      <c r="T42" s="1366"/>
      <c r="U42" s="1366"/>
      <c r="V42" s="1367"/>
      <c r="W42" s="1332" t="s">
        <v>263</v>
      </c>
      <c r="X42" s="1366"/>
      <c r="Y42" s="1366"/>
      <c r="Z42" s="1366"/>
      <c r="AA42" s="980"/>
      <c r="AB42" s="980"/>
      <c r="AC42" s="980"/>
      <c r="AD42" s="980"/>
      <c r="AE42" s="1304"/>
      <c r="AF42" s="1304"/>
      <c r="AG42" s="1304"/>
      <c r="AH42" s="1304"/>
      <c r="AI42" s="1304"/>
      <c r="AJ42" s="1304"/>
      <c r="AK42" s="1304"/>
      <c r="AL42" s="1305"/>
      <c r="AM42" s="1329" t="s">
        <v>683</v>
      </c>
      <c r="AN42" s="1329"/>
      <c r="AO42" s="1329"/>
      <c r="AP42" s="1329"/>
      <c r="AQ42" s="1332" t="s">
        <v>412</v>
      </c>
      <c r="AR42" s="1366"/>
      <c r="AS42" s="1366"/>
      <c r="AT42" s="1366"/>
      <c r="AU42" s="1366"/>
      <c r="AV42" s="1366"/>
      <c r="AW42" s="1366"/>
      <c r="AX42" s="1367"/>
      <c r="AY42" s="1332" t="s">
        <v>1283</v>
      </c>
      <c r="AZ42" s="1366"/>
      <c r="BA42" s="1366"/>
      <c r="BB42" s="1366"/>
      <c r="BC42" s="1367"/>
      <c r="BD42" s="1332" t="s">
        <v>682</v>
      </c>
      <c r="BE42" s="1366"/>
      <c r="BF42" s="1366"/>
      <c r="BG42" s="1366"/>
      <c r="BH42" s="1367"/>
      <c r="BI42" s="1332" t="s">
        <v>800</v>
      </c>
      <c r="BJ42" s="1366"/>
      <c r="BK42" s="1366"/>
      <c r="BL42" s="1366"/>
      <c r="BM42" s="1367"/>
      <c r="CV42" s="46"/>
      <c r="CW42" s="46"/>
      <c r="CX42" s="46"/>
      <c r="CY42" s="46"/>
      <c r="CZ42" s="46"/>
      <c r="DA42" s="46"/>
      <c r="DB42" s="46"/>
      <c r="DC42" s="46"/>
      <c r="DD42" s="46"/>
    </row>
    <row r="43" spans="1:108" ht="16.5" customHeight="1">
      <c r="A43" s="3095"/>
      <c r="B43" s="1601"/>
      <c r="C43" s="1326"/>
      <c r="D43" s="1327"/>
      <c r="E43" s="1327"/>
      <c r="F43" s="1327"/>
      <c r="G43" s="1327"/>
      <c r="H43" s="1327"/>
      <c r="I43" s="1328"/>
      <c r="J43" s="1365"/>
      <c r="K43" s="1365"/>
      <c r="L43" s="1365"/>
      <c r="M43" s="1365"/>
      <c r="N43" s="1331"/>
      <c r="O43" s="1331"/>
      <c r="P43" s="1331"/>
      <c r="Q43" s="1331"/>
      <c r="R43" s="1370"/>
      <c r="S43" s="1371"/>
      <c r="T43" s="1371"/>
      <c r="U43" s="1371"/>
      <c r="V43" s="1372"/>
      <c r="W43" s="1370"/>
      <c r="X43" s="1371"/>
      <c r="Y43" s="1371"/>
      <c r="Z43" s="1371"/>
      <c r="AA43" s="1628" t="s">
        <v>413</v>
      </c>
      <c r="AB43" s="1629"/>
      <c r="AC43" s="1629"/>
      <c r="AD43" s="1629"/>
      <c r="AE43" s="1629"/>
      <c r="AF43" s="1629"/>
      <c r="AG43" s="1629"/>
      <c r="AH43" s="1629"/>
      <c r="AI43" s="788"/>
      <c r="AJ43" s="788"/>
      <c r="AK43" s="788"/>
      <c r="AL43" s="789"/>
      <c r="AM43" s="1331"/>
      <c r="AN43" s="1331"/>
      <c r="AO43" s="1331"/>
      <c r="AP43" s="1331"/>
      <c r="AQ43" s="1310"/>
      <c r="AR43" s="1311"/>
      <c r="AS43" s="1311"/>
      <c r="AT43" s="1311"/>
      <c r="AU43" s="1311"/>
      <c r="AV43" s="1311"/>
      <c r="AW43" s="1311"/>
      <c r="AX43" s="1312"/>
      <c r="AY43" s="1370"/>
      <c r="AZ43" s="1371"/>
      <c r="BA43" s="1371"/>
      <c r="BB43" s="1371"/>
      <c r="BC43" s="1372"/>
      <c r="BD43" s="1370"/>
      <c r="BE43" s="1371"/>
      <c r="BF43" s="1371"/>
      <c r="BG43" s="1371"/>
      <c r="BH43" s="1372"/>
      <c r="BI43" s="1370"/>
      <c r="BJ43" s="1371"/>
      <c r="BK43" s="1371"/>
      <c r="BL43" s="1371"/>
      <c r="BM43" s="1372"/>
      <c r="CV43" s="46"/>
      <c r="CW43" s="46"/>
      <c r="CX43" s="46"/>
      <c r="CY43" s="46"/>
      <c r="CZ43" s="46"/>
      <c r="DA43" s="46"/>
      <c r="DB43" s="46"/>
      <c r="DC43" s="46"/>
      <c r="DD43" s="46"/>
    </row>
    <row r="44" spans="1:108" ht="44.4" customHeight="1">
      <c r="A44" s="3095"/>
      <c r="B44" s="1038"/>
      <c r="C44" s="987"/>
      <c r="D44" s="989"/>
      <c r="E44" s="989"/>
      <c r="F44" s="989"/>
      <c r="G44" s="989"/>
      <c r="H44" s="989"/>
      <c r="I44" s="988"/>
      <c r="J44" s="987"/>
      <c r="K44" s="989"/>
      <c r="L44" s="989"/>
      <c r="M44" s="988"/>
      <c r="N44" s="984"/>
      <c r="O44" s="985"/>
      <c r="P44" s="985"/>
      <c r="Q44" s="986"/>
      <c r="R44" s="984"/>
      <c r="S44" s="985"/>
      <c r="T44" s="985"/>
      <c r="V44" s="986"/>
      <c r="W44" s="984"/>
      <c r="X44" s="985"/>
      <c r="Y44" s="985"/>
      <c r="Z44" s="384"/>
      <c r="AA44" s="1630" t="s">
        <v>414</v>
      </c>
      <c r="AB44" s="1630"/>
      <c r="AC44" s="1630"/>
      <c r="AD44" s="1631"/>
      <c r="AE44" s="1633" t="s">
        <v>415</v>
      </c>
      <c r="AF44" s="1630"/>
      <c r="AG44" s="1630"/>
      <c r="AH44" s="1631"/>
      <c r="AI44" s="1630" t="s">
        <v>1277</v>
      </c>
      <c r="AJ44" s="1630"/>
      <c r="AK44" s="1630"/>
      <c r="AL44" s="3173"/>
      <c r="AM44" s="984"/>
      <c r="AN44" s="985"/>
      <c r="AO44" s="985"/>
      <c r="AP44" s="986"/>
      <c r="AQ44" s="1545" t="s">
        <v>414</v>
      </c>
      <c r="AR44" s="1382"/>
      <c r="AS44" s="1382"/>
      <c r="AT44" s="1632"/>
      <c r="AU44" s="1382" t="s">
        <v>415</v>
      </c>
      <c r="AV44" s="1382"/>
      <c r="AW44" s="1382"/>
      <c r="AX44" s="1383"/>
      <c r="AY44" s="985"/>
      <c r="AZ44" s="994"/>
      <c r="BA44" s="994"/>
      <c r="BB44" s="994"/>
      <c r="BC44" s="986"/>
      <c r="BD44" s="984"/>
      <c r="BE44" s="985"/>
      <c r="BF44" s="985"/>
      <c r="BG44" s="985"/>
      <c r="BH44" s="986"/>
      <c r="BI44" s="984"/>
      <c r="BJ44" s="985"/>
      <c r="BK44" s="985"/>
      <c r="BL44" s="985"/>
      <c r="BM44" s="986"/>
      <c r="CV44" s="46"/>
      <c r="CW44" s="46"/>
      <c r="CX44" s="46"/>
      <c r="CY44" s="46"/>
      <c r="CZ44" s="46"/>
      <c r="DA44" s="46"/>
      <c r="DB44" s="46"/>
      <c r="DC44" s="46"/>
      <c r="DD44" s="46"/>
    </row>
    <row r="45" spans="1:108" ht="16.5" customHeight="1">
      <c r="A45" s="3095"/>
      <c r="B45" s="488"/>
      <c r="C45" s="1032"/>
      <c r="D45" s="1017"/>
      <c r="E45" s="1017"/>
      <c r="F45" s="1017"/>
      <c r="G45" s="1017"/>
      <c r="H45" s="1029"/>
      <c r="I45" s="1030" t="s">
        <v>673</v>
      </c>
      <c r="J45" s="1028"/>
      <c r="K45" s="1029"/>
      <c r="L45" s="1029"/>
      <c r="M45" s="1030" t="s">
        <v>672</v>
      </c>
      <c r="N45" s="773"/>
      <c r="O45" s="774"/>
      <c r="P45" s="774"/>
      <c r="Q45" s="487" t="s">
        <v>671</v>
      </c>
      <c r="R45" s="773"/>
      <c r="S45" s="774"/>
      <c r="T45" s="774"/>
      <c r="U45" s="1029"/>
      <c r="V45" s="487" t="s">
        <v>670</v>
      </c>
      <c r="W45" s="773"/>
      <c r="X45" s="774"/>
      <c r="Y45" s="774"/>
      <c r="Z45" s="774" t="s">
        <v>678</v>
      </c>
      <c r="AA45" s="385"/>
      <c r="AB45" s="774"/>
      <c r="AC45" s="774"/>
      <c r="AD45" s="386" t="s">
        <v>669</v>
      </c>
      <c r="AE45" s="774"/>
      <c r="AF45" s="774"/>
      <c r="AG45" s="774"/>
      <c r="AH45" s="386" t="s">
        <v>105</v>
      </c>
      <c r="AI45" s="774"/>
      <c r="AJ45" s="774"/>
      <c r="AK45" s="774"/>
      <c r="AL45" s="774" t="s">
        <v>106</v>
      </c>
      <c r="AM45" s="773"/>
      <c r="AN45" s="774"/>
      <c r="AO45" s="774"/>
      <c r="AP45" s="487" t="s">
        <v>1278</v>
      </c>
      <c r="AQ45" s="773"/>
      <c r="AR45" s="774"/>
      <c r="AS45" s="774"/>
      <c r="AT45" s="386" t="s">
        <v>109</v>
      </c>
      <c r="AU45" s="774"/>
      <c r="AV45" s="774"/>
      <c r="AW45" s="774"/>
      <c r="AX45" s="487" t="s">
        <v>110</v>
      </c>
      <c r="AY45" s="773"/>
      <c r="AZ45" s="774"/>
      <c r="BA45" s="774"/>
      <c r="BB45" s="774"/>
      <c r="BC45" s="487" t="s">
        <v>115</v>
      </c>
      <c r="BD45" s="773"/>
      <c r="BE45" s="774"/>
      <c r="BF45" s="774"/>
      <c r="BG45" s="774"/>
      <c r="BH45" s="487" t="s">
        <v>111</v>
      </c>
      <c r="BI45" s="773"/>
      <c r="BJ45" s="774"/>
      <c r="BK45" s="774"/>
      <c r="BL45" s="774"/>
      <c r="BM45" s="487" t="s">
        <v>112</v>
      </c>
      <c r="CV45" s="46"/>
      <c r="CW45" s="46"/>
      <c r="CX45" s="46"/>
      <c r="CY45" s="46"/>
      <c r="CZ45" s="46"/>
      <c r="DA45" s="46"/>
      <c r="DB45" s="46"/>
      <c r="DC45" s="46"/>
      <c r="DD45" s="46"/>
    </row>
    <row r="46" spans="1:108" ht="16.5" customHeight="1">
      <c r="B46" s="1365">
        <v>1</v>
      </c>
      <c r="C46" s="1332"/>
      <c r="D46" s="1366"/>
      <c r="E46" s="1366"/>
      <c r="F46" s="1366"/>
      <c r="G46" s="1366"/>
      <c r="H46" s="1366"/>
      <c r="I46" s="1367"/>
      <c r="J46" s="1332"/>
      <c r="K46" s="1366"/>
      <c r="L46" s="1366"/>
      <c r="M46" s="1367"/>
      <c r="N46" s="1323"/>
      <c r="O46" s="1324"/>
      <c r="P46" s="1324"/>
      <c r="Q46" s="1325"/>
      <c r="R46" s="1323"/>
      <c r="S46" s="1324"/>
      <c r="T46" s="1324"/>
      <c r="U46" s="1324"/>
      <c r="V46" s="1325"/>
      <c r="W46" s="979" t="s">
        <v>266</v>
      </c>
      <c r="X46" s="1434"/>
      <c r="Y46" s="1434"/>
      <c r="Z46" s="1434"/>
      <c r="AA46" s="87" t="s">
        <v>266</v>
      </c>
      <c r="AB46" s="1318"/>
      <c r="AC46" s="1318"/>
      <c r="AD46" s="1635"/>
      <c r="AE46" s="1623"/>
      <c r="AF46" s="1624"/>
      <c r="AG46" s="1624"/>
      <c r="AH46" s="1625"/>
      <c r="AI46" s="87" t="s">
        <v>266</v>
      </c>
      <c r="AJ46" s="1318"/>
      <c r="AK46" s="1318"/>
      <c r="AL46" s="1635"/>
      <c r="AM46" s="1323"/>
      <c r="AN46" s="1324"/>
      <c r="AO46" s="1324"/>
      <c r="AP46" s="1325"/>
      <c r="AQ46" s="979" t="s">
        <v>266</v>
      </c>
      <c r="AR46" s="1637"/>
      <c r="AS46" s="1637"/>
      <c r="AT46" s="1638"/>
      <c r="AU46" s="1623"/>
      <c r="AV46" s="1624"/>
      <c r="AW46" s="1624"/>
      <c r="AX46" s="1625"/>
      <c r="AY46" s="84" t="s">
        <v>266</v>
      </c>
      <c r="AZ46" s="3174"/>
      <c r="BA46" s="3174"/>
      <c r="BB46" s="3174"/>
      <c r="BC46" s="3175"/>
      <c r="BD46" s="1589"/>
      <c r="BE46" s="1590"/>
      <c r="BF46" s="1590"/>
      <c r="BG46" s="1590"/>
      <c r="BH46" s="1591"/>
      <c r="BI46" s="1589"/>
      <c r="BJ46" s="1590"/>
      <c r="BK46" s="1590"/>
      <c r="BL46" s="1590"/>
      <c r="BM46" s="1591"/>
      <c r="CU46" s="46" t="s">
        <v>406</v>
      </c>
      <c r="CV46" s="46"/>
      <c r="CW46" s="46" t="s">
        <v>416</v>
      </c>
      <c r="CX46" s="46"/>
      <c r="CY46" s="46"/>
      <c r="CZ46" s="46"/>
      <c r="DA46" s="46"/>
      <c r="DB46" s="46"/>
      <c r="DC46" s="46"/>
      <c r="DD46" s="46"/>
    </row>
    <row r="47" spans="1:108" ht="16.5" customHeight="1">
      <c r="B47" s="1597"/>
      <c r="C47" s="1310"/>
      <c r="D47" s="1311"/>
      <c r="E47" s="1311"/>
      <c r="F47" s="1311"/>
      <c r="G47" s="1311"/>
      <c r="H47" s="1311"/>
      <c r="I47" s="1312"/>
      <c r="J47" s="1310"/>
      <c r="K47" s="1311"/>
      <c r="L47" s="1311"/>
      <c r="M47" s="1312"/>
      <c r="N47" s="1598"/>
      <c r="O47" s="1599"/>
      <c r="P47" s="1599"/>
      <c r="Q47" s="1600"/>
      <c r="R47" s="1588"/>
      <c r="S47" s="1503"/>
      <c r="T47" s="1503"/>
      <c r="U47" s="1503"/>
      <c r="V47" s="1587"/>
      <c r="W47" s="975" t="s">
        <v>268</v>
      </c>
      <c r="X47" s="1442"/>
      <c r="Y47" s="1442"/>
      <c r="Z47" s="1442"/>
      <c r="AA47" s="88" t="s">
        <v>268</v>
      </c>
      <c r="AB47" s="1321"/>
      <c r="AC47" s="1321"/>
      <c r="AD47" s="1634"/>
      <c r="AE47" s="976" t="s">
        <v>268</v>
      </c>
      <c r="AF47" s="1321"/>
      <c r="AG47" s="1321"/>
      <c r="AH47" s="1634"/>
      <c r="AI47" s="88" t="s">
        <v>268</v>
      </c>
      <c r="AJ47" s="1321"/>
      <c r="AK47" s="1321"/>
      <c r="AL47" s="1634"/>
      <c r="AM47" s="1598"/>
      <c r="AN47" s="1599"/>
      <c r="AO47" s="1599"/>
      <c r="AP47" s="1600"/>
      <c r="AQ47" s="975" t="s">
        <v>268</v>
      </c>
      <c r="AR47" s="1626"/>
      <c r="AS47" s="1626"/>
      <c r="AT47" s="1636"/>
      <c r="AU47" s="976" t="s">
        <v>268</v>
      </c>
      <c r="AV47" s="1626"/>
      <c r="AW47" s="1626"/>
      <c r="AX47" s="1627"/>
      <c r="AY47" s="3176" t="s">
        <v>268</v>
      </c>
      <c r="AZ47" s="3177"/>
      <c r="BA47" s="3177"/>
      <c r="BB47" s="3177"/>
      <c r="BC47" s="3178"/>
      <c r="BD47" s="1592"/>
      <c r="BE47" s="1593"/>
      <c r="BF47" s="1593"/>
      <c r="BG47" s="1593"/>
      <c r="BH47" s="1594"/>
      <c r="BI47" s="1592"/>
      <c r="BJ47" s="1593"/>
      <c r="BK47" s="1593"/>
      <c r="BL47" s="1593"/>
      <c r="BM47" s="1594"/>
      <c r="CU47" s="46" t="s">
        <v>417</v>
      </c>
      <c r="CV47" s="46"/>
      <c r="CW47" s="46" t="s">
        <v>418</v>
      </c>
      <c r="CX47" s="46"/>
      <c r="CY47" s="46"/>
      <c r="CZ47" s="46"/>
      <c r="DA47" s="46"/>
      <c r="DB47" s="46"/>
      <c r="DC47" s="46"/>
      <c r="DD47" s="46"/>
    </row>
    <row r="48" spans="1:108" ht="16.5" customHeight="1">
      <c r="B48" s="1365">
        <v>2</v>
      </c>
      <c r="C48" s="1332"/>
      <c r="D48" s="1366"/>
      <c r="E48" s="1366"/>
      <c r="F48" s="1366"/>
      <c r="G48" s="1366"/>
      <c r="H48" s="1366"/>
      <c r="I48" s="1367"/>
      <c r="J48" s="1332"/>
      <c r="K48" s="1366"/>
      <c r="L48" s="1366"/>
      <c r="M48" s="1367"/>
      <c r="N48" s="1323"/>
      <c r="O48" s="1324"/>
      <c r="P48" s="1324"/>
      <c r="Q48" s="1325"/>
      <c r="R48" s="1323"/>
      <c r="S48" s="1324"/>
      <c r="T48" s="1324"/>
      <c r="U48" s="1324"/>
      <c r="V48" s="1325"/>
      <c r="W48" s="979" t="s">
        <v>266</v>
      </c>
      <c r="X48" s="1434"/>
      <c r="Y48" s="1434"/>
      <c r="Z48" s="1434"/>
      <c r="AA48" s="87" t="s">
        <v>266</v>
      </c>
      <c r="AB48" s="1318"/>
      <c r="AC48" s="1318"/>
      <c r="AD48" s="1635"/>
      <c r="AE48" s="1623"/>
      <c r="AF48" s="1624"/>
      <c r="AG48" s="1624"/>
      <c r="AH48" s="1625"/>
      <c r="AI48" s="87" t="s">
        <v>266</v>
      </c>
      <c r="AJ48" s="1318"/>
      <c r="AK48" s="1318"/>
      <c r="AL48" s="1635"/>
      <c r="AM48" s="1323"/>
      <c r="AN48" s="1324"/>
      <c r="AO48" s="1324"/>
      <c r="AP48" s="1325"/>
      <c r="AQ48" s="979" t="s">
        <v>266</v>
      </c>
      <c r="AR48" s="1434"/>
      <c r="AS48" s="1434"/>
      <c r="AT48" s="1639"/>
      <c r="AU48" s="1623"/>
      <c r="AV48" s="1624"/>
      <c r="AW48" s="1624"/>
      <c r="AX48" s="1625"/>
      <c r="AY48" s="1151" t="s">
        <v>266</v>
      </c>
      <c r="AZ48" s="3174"/>
      <c r="BA48" s="3174"/>
      <c r="BB48" s="3174"/>
      <c r="BC48" s="3175"/>
      <c r="BD48" s="1589"/>
      <c r="BE48" s="1590"/>
      <c r="BF48" s="1590"/>
      <c r="BG48" s="1590"/>
      <c r="BH48" s="1591"/>
      <c r="BI48" s="1589"/>
      <c r="BJ48" s="1590"/>
      <c r="BK48" s="1590"/>
      <c r="BL48" s="1590"/>
      <c r="BM48" s="1591"/>
      <c r="CU48" s="46" t="s">
        <v>419</v>
      </c>
      <c r="CV48" s="46"/>
      <c r="CW48" s="46"/>
      <c r="CX48" s="46"/>
      <c r="CY48" s="46"/>
      <c r="CZ48" s="46"/>
      <c r="DA48" s="46"/>
      <c r="DB48" s="46"/>
      <c r="DC48" s="46"/>
      <c r="DD48" s="46"/>
    </row>
    <row r="49" spans="1:108" ht="16.5" customHeight="1">
      <c r="B49" s="1597"/>
      <c r="C49" s="1310"/>
      <c r="D49" s="1311"/>
      <c r="E49" s="1311"/>
      <c r="F49" s="1311"/>
      <c r="G49" s="1311"/>
      <c r="H49" s="1311"/>
      <c r="I49" s="1312"/>
      <c r="J49" s="1310"/>
      <c r="K49" s="1311"/>
      <c r="L49" s="1311"/>
      <c r="M49" s="1312"/>
      <c r="N49" s="1598"/>
      <c r="O49" s="1599"/>
      <c r="P49" s="1599"/>
      <c r="Q49" s="1600"/>
      <c r="R49" s="1588"/>
      <c r="S49" s="1503"/>
      <c r="T49" s="1503"/>
      <c r="U49" s="1503"/>
      <c r="V49" s="1587"/>
      <c r="W49" s="975" t="s">
        <v>268</v>
      </c>
      <c r="X49" s="1442"/>
      <c r="Y49" s="1442"/>
      <c r="Z49" s="1442"/>
      <c r="AA49" s="88" t="s">
        <v>268</v>
      </c>
      <c r="AB49" s="1321"/>
      <c r="AC49" s="1321"/>
      <c r="AD49" s="1634"/>
      <c r="AE49" s="976" t="s">
        <v>268</v>
      </c>
      <c r="AF49" s="1321"/>
      <c r="AG49" s="1321"/>
      <c r="AH49" s="1634"/>
      <c r="AI49" s="88" t="s">
        <v>268</v>
      </c>
      <c r="AJ49" s="1321"/>
      <c r="AK49" s="1321"/>
      <c r="AL49" s="1634"/>
      <c r="AM49" s="1598"/>
      <c r="AN49" s="1599"/>
      <c r="AO49" s="1599"/>
      <c r="AP49" s="1600"/>
      <c r="AQ49" s="975" t="s">
        <v>268</v>
      </c>
      <c r="AR49" s="1442"/>
      <c r="AS49" s="1442"/>
      <c r="AT49" s="1640"/>
      <c r="AU49" s="976" t="s">
        <v>268</v>
      </c>
      <c r="AV49" s="1442"/>
      <c r="AW49" s="1442"/>
      <c r="AX49" s="1443"/>
      <c r="AY49" s="3176" t="s">
        <v>268</v>
      </c>
      <c r="AZ49" s="3177"/>
      <c r="BA49" s="3177"/>
      <c r="BB49" s="3177"/>
      <c r="BC49" s="3178"/>
      <c r="BD49" s="1592"/>
      <c r="BE49" s="1593"/>
      <c r="BF49" s="1593"/>
      <c r="BG49" s="1593"/>
      <c r="BH49" s="1594"/>
      <c r="BI49" s="1592"/>
      <c r="BJ49" s="1593"/>
      <c r="BK49" s="1593"/>
      <c r="BL49" s="1593"/>
      <c r="BM49" s="1594"/>
      <c r="CU49" s="46" t="s">
        <v>408</v>
      </c>
      <c r="CV49" s="46"/>
      <c r="CW49" s="46"/>
      <c r="CX49" s="46"/>
      <c r="CY49" s="46"/>
      <c r="CZ49" s="46"/>
      <c r="DA49" s="46"/>
      <c r="DB49" s="46"/>
      <c r="DC49" s="46"/>
      <c r="DD49" s="46"/>
    </row>
    <row r="50" spans="1:108" ht="16.5" customHeight="1">
      <c r="B50" s="1365">
        <v>3</v>
      </c>
      <c r="C50" s="1332"/>
      <c r="D50" s="1366"/>
      <c r="E50" s="1366"/>
      <c r="F50" s="1366"/>
      <c r="G50" s="1366"/>
      <c r="H50" s="1366"/>
      <c r="I50" s="1367"/>
      <c r="J50" s="1332"/>
      <c r="K50" s="1366"/>
      <c r="L50" s="1366"/>
      <c r="M50" s="1367"/>
      <c r="N50" s="1323"/>
      <c r="O50" s="1324"/>
      <c r="P50" s="1324"/>
      <c r="Q50" s="1325"/>
      <c r="R50" s="1323"/>
      <c r="S50" s="1324"/>
      <c r="T50" s="1324"/>
      <c r="U50" s="1324"/>
      <c r="V50" s="1325"/>
      <c r="W50" s="979" t="s">
        <v>266</v>
      </c>
      <c r="X50" s="1434"/>
      <c r="Y50" s="1434"/>
      <c r="Z50" s="1434"/>
      <c r="AA50" s="87" t="s">
        <v>266</v>
      </c>
      <c r="AB50" s="1318"/>
      <c r="AC50" s="1318"/>
      <c r="AD50" s="1635"/>
      <c r="AE50" s="1623"/>
      <c r="AF50" s="1624"/>
      <c r="AG50" s="1624"/>
      <c r="AH50" s="1625"/>
      <c r="AI50" s="87" t="s">
        <v>266</v>
      </c>
      <c r="AJ50" s="1318"/>
      <c r="AK50" s="1318"/>
      <c r="AL50" s="1635"/>
      <c r="AM50" s="1323"/>
      <c r="AN50" s="1324"/>
      <c r="AO50" s="1324"/>
      <c r="AP50" s="1325"/>
      <c r="AQ50" s="979" t="s">
        <v>266</v>
      </c>
      <c r="AR50" s="1434"/>
      <c r="AS50" s="1434"/>
      <c r="AT50" s="1639"/>
      <c r="AU50" s="1623"/>
      <c r="AV50" s="1624"/>
      <c r="AW50" s="1624"/>
      <c r="AX50" s="1625"/>
      <c r="AY50" s="84" t="s">
        <v>266</v>
      </c>
      <c r="AZ50" s="3174"/>
      <c r="BA50" s="3174"/>
      <c r="BB50" s="3174"/>
      <c r="BC50" s="3175"/>
      <c r="BD50" s="1589"/>
      <c r="BE50" s="1590"/>
      <c r="BF50" s="1590"/>
      <c r="BG50" s="1590"/>
      <c r="BH50" s="1591"/>
      <c r="BI50" s="1589"/>
      <c r="BJ50" s="1590"/>
      <c r="BK50" s="1590"/>
      <c r="BL50" s="1590"/>
      <c r="BM50" s="1591"/>
      <c r="CU50" s="46" t="s">
        <v>409</v>
      </c>
      <c r="CV50" s="46"/>
      <c r="CW50" s="46"/>
      <c r="CX50" s="46"/>
      <c r="CY50" s="46"/>
      <c r="CZ50" s="46"/>
      <c r="DA50" s="46"/>
      <c r="DB50" s="46"/>
      <c r="DC50" s="46"/>
      <c r="DD50" s="46"/>
    </row>
    <row r="51" spans="1:108" ht="16.5" customHeight="1">
      <c r="B51" s="1597"/>
      <c r="C51" s="1310"/>
      <c r="D51" s="1311"/>
      <c r="E51" s="1311"/>
      <c r="F51" s="1311"/>
      <c r="G51" s="1311"/>
      <c r="H51" s="1311"/>
      <c r="I51" s="1312"/>
      <c r="J51" s="1310"/>
      <c r="K51" s="1311"/>
      <c r="L51" s="1311"/>
      <c r="M51" s="1312"/>
      <c r="N51" s="1598"/>
      <c r="O51" s="1599"/>
      <c r="P51" s="1599"/>
      <c r="Q51" s="1600"/>
      <c r="R51" s="1588"/>
      <c r="S51" s="1503"/>
      <c r="T51" s="1503"/>
      <c r="U51" s="1503"/>
      <c r="V51" s="1587"/>
      <c r="W51" s="975" t="s">
        <v>268</v>
      </c>
      <c r="X51" s="1442"/>
      <c r="Y51" s="1442"/>
      <c r="Z51" s="1442"/>
      <c r="AA51" s="88" t="s">
        <v>268</v>
      </c>
      <c r="AB51" s="1321"/>
      <c r="AC51" s="1321"/>
      <c r="AD51" s="1634"/>
      <c r="AE51" s="976" t="s">
        <v>268</v>
      </c>
      <c r="AF51" s="1321"/>
      <c r="AG51" s="1321"/>
      <c r="AH51" s="1634"/>
      <c r="AI51" s="88" t="s">
        <v>268</v>
      </c>
      <c r="AJ51" s="1321"/>
      <c r="AK51" s="1321"/>
      <c r="AL51" s="1634"/>
      <c r="AM51" s="1598"/>
      <c r="AN51" s="1599"/>
      <c r="AO51" s="1599"/>
      <c r="AP51" s="1600"/>
      <c r="AQ51" s="975" t="s">
        <v>268</v>
      </c>
      <c r="AR51" s="1442"/>
      <c r="AS51" s="1442"/>
      <c r="AT51" s="1640"/>
      <c r="AU51" s="976" t="s">
        <v>268</v>
      </c>
      <c r="AV51" s="1442"/>
      <c r="AW51" s="1442"/>
      <c r="AX51" s="1443"/>
      <c r="AY51" s="3176" t="s">
        <v>268</v>
      </c>
      <c r="AZ51" s="3177"/>
      <c r="BA51" s="3177"/>
      <c r="BB51" s="3177"/>
      <c r="BC51" s="3178"/>
      <c r="BD51" s="1592"/>
      <c r="BE51" s="1593"/>
      <c r="BF51" s="1593"/>
      <c r="BG51" s="1593"/>
      <c r="BH51" s="1594"/>
      <c r="BI51" s="1592"/>
      <c r="BJ51" s="1593"/>
      <c r="BK51" s="1593"/>
      <c r="BL51" s="1593"/>
      <c r="BM51" s="1594"/>
      <c r="CU51" s="46" t="s">
        <v>420</v>
      </c>
      <c r="CV51" s="46"/>
      <c r="CW51" s="46"/>
      <c r="CX51" s="46"/>
      <c r="CY51" s="46"/>
      <c r="CZ51" s="46"/>
      <c r="DA51" s="46"/>
      <c r="DB51" s="46"/>
      <c r="DC51" s="46"/>
      <c r="DD51" s="46"/>
    </row>
    <row r="52" spans="1:108" ht="16.5" customHeight="1">
      <c r="B52" s="1365">
        <v>4</v>
      </c>
      <c r="C52" s="1332"/>
      <c r="D52" s="1366"/>
      <c r="E52" s="1366"/>
      <c r="F52" s="1366"/>
      <c r="G52" s="1366"/>
      <c r="H52" s="1366"/>
      <c r="I52" s="1367"/>
      <c r="J52" s="1332"/>
      <c r="K52" s="1366"/>
      <c r="L52" s="1366"/>
      <c r="M52" s="1367"/>
      <c r="N52" s="1323"/>
      <c r="O52" s="1324"/>
      <c r="P52" s="1324"/>
      <c r="Q52" s="1325"/>
      <c r="R52" s="1323"/>
      <c r="S52" s="1324"/>
      <c r="T52" s="1324"/>
      <c r="U52" s="1324"/>
      <c r="V52" s="1325"/>
      <c r="W52" s="979" t="s">
        <v>266</v>
      </c>
      <c r="X52" s="1434"/>
      <c r="Y52" s="1434"/>
      <c r="Z52" s="1434"/>
      <c r="AA52" s="87" t="s">
        <v>266</v>
      </c>
      <c r="AB52" s="1318"/>
      <c r="AC52" s="1318"/>
      <c r="AD52" s="1635"/>
      <c r="AE52" s="1623"/>
      <c r="AF52" s="1624"/>
      <c r="AG52" s="1624"/>
      <c r="AH52" s="1625"/>
      <c r="AI52" s="87" t="s">
        <v>266</v>
      </c>
      <c r="AJ52" s="1318"/>
      <c r="AK52" s="1318"/>
      <c r="AL52" s="1635"/>
      <c r="AM52" s="1323"/>
      <c r="AN52" s="1324"/>
      <c r="AO52" s="1324"/>
      <c r="AP52" s="1325"/>
      <c r="AQ52" s="979" t="s">
        <v>266</v>
      </c>
      <c r="AR52" s="1434"/>
      <c r="AS52" s="1434"/>
      <c r="AT52" s="1639"/>
      <c r="AU52" s="1623"/>
      <c r="AV52" s="1624"/>
      <c r="AW52" s="1624"/>
      <c r="AX52" s="1625"/>
      <c r="AY52" s="84" t="s">
        <v>266</v>
      </c>
      <c r="AZ52" s="3174"/>
      <c r="BA52" s="3174"/>
      <c r="BB52" s="3174"/>
      <c r="BC52" s="3175"/>
      <c r="BD52" s="1589"/>
      <c r="BE52" s="1590"/>
      <c r="BF52" s="1590"/>
      <c r="BG52" s="1590"/>
      <c r="BH52" s="1591"/>
      <c r="BI52" s="1589"/>
      <c r="BJ52" s="1590"/>
      <c r="BK52" s="1590"/>
      <c r="BL52" s="1590"/>
      <c r="BM52" s="1591"/>
      <c r="CU52" s="46" t="s">
        <v>421</v>
      </c>
      <c r="CV52" s="46"/>
      <c r="CW52" s="46"/>
      <c r="CX52" s="46"/>
      <c r="CY52" s="46"/>
      <c r="CZ52" s="46"/>
      <c r="DA52" s="46"/>
      <c r="DB52" s="46"/>
      <c r="DC52" s="46"/>
      <c r="DD52" s="46"/>
    </row>
    <row r="53" spans="1:108" ht="16.5" customHeight="1">
      <c r="B53" s="1597"/>
      <c r="C53" s="1310"/>
      <c r="D53" s="1311"/>
      <c r="E53" s="1311"/>
      <c r="F53" s="1311"/>
      <c r="G53" s="1311"/>
      <c r="H53" s="1311"/>
      <c r="I53" s="1312"/>
      <c r="J53" s="1310"/>
      <c r="K53" s="1311"/>
      <c r="L53" s="1311"/>
      <c r="M53" s="1312"/>
      <c r="N53" s="1598"/>
      <c r="O53" s="1599"/>
      <c r="P53" s="1599"/>
      <c r="Q53" s="1600"/>
      <c r="R53" s="1588"/>
      <c r="S53" s="1503"/>
      <c r="T53" s="1503"/>
      <c r="U53" s="1503"/>
      <c r="V53" s="1587"/>
      <c r="W53" s="975" t="s">
        <v>268</v>
      </c>
      <c r="X53" s="1442"/>
      <c r="Y53" s="1442"/>
      <c r="Z53" s="1442"/>
      <c r="AA53" s="88" t="s">
        <v>268</v>
      </c>
      <c r="AB53" s="1321"/>
      <c r="AC53" s="1321"/>
      <c r="AD53" s="1634"/>
      <c r="AE53" s="976" t="s">
        <v>268</v>
      </c>
      <c r="AF53" s="1321"/>
      <c r="AG53" s="1321"/>
      <c r="AH53" s="1634"/>
      <c r="AI53" s="88" t="s">
        <v>268</v>
      </c>
      <c r="AJ53" s="1321"/>
      <c r="AK53" s="1321"/>
      <c r="AL53" s="1634"/>
      <c r="AM53" s="1598"/>
      <c r="AN53" s="1599"/>
      <c r="AO53" s="1599"/>
      <c r="AP53" s="1600"/>
      <c r="AQ53" s="975" t="s">
        <v>268</v>
      </c>
      <c r="AR53" s="1442"/>
      <c r="AS53" s="1442"/>
      <c r="AT53" s="1640"/>
      <c r="AU53" s="976" t="s">
        <v>268</v>
      </c>
      <c r="AV53" s="1442"/>
      <c r="AW53" s="1442"/>
      <c r="AX53" s="1443"/>
      <c r="AY53" s="3176" t="s">
        <v>268</v>
      </c>
      <c r="AZ53" s="3177"/>
      <c r="BA53" s="3177"/>
      <c r="BB53" s="3177"/>
      <c r="BC53" s="3178"/>
      <c r="BD53" s="1592"/>
      <c r="BE53" s="1593"/>
      <c r="BF53" s="1593"/>
      <c r="BG53" s="1593"/>
      <c r="BH53" s="1594"/>
      <c r="BI53" s="1592"/>
      <c r="BJ53" s="1593"/>
      <c r="BK53" s="1593"/>
      <c r="BL53" s="1593"/>
      <c r="BM53" s="1594"/>
      <c r="CU53" s="46" t="s">
        <v>422</v>
      </c>
      <c r="CV53" s="46"/>
      <c r="CW53" s="46"/>
      <c r="CX53" s="46"/>
      <c r="CY53" s="46"/>
      <c r="CZ53" s="46"/>
      <c r="DA53" s="46"/>
      <c r="DB53" s="46"/>
      <c r="DC53" s="46"/>
      <c r="DD53" s="46"/>
    </row>
    <row r="54" spans="1:108" ht="16.5" customHeight="1">
      <c r="B54" s="1365" t="s">
        <v>12</v>
      </c>
      <c r="C54" s="1603"/>
      <c r="D54" s="1604"/>
      <c r="E54" s="1604"/>
      <c r="F54" s="1604"/>
      <c r="G54" s="1604"/>
      <c r="H54" s="1604"/>
      <c r="I54" s="1605"/>
      <c r="J54" s="1609"/>
      <c r="K54" s="1610"/>
      <c r="L54" s="1610"/>
      <c r="M54" s="1611"/>
      <c r="N54" s="1609"/>
      <c r="O54" s="1610"/>
      <c r="P54" s="1610"/>
      <c r="Q54" s="1611"/>
      <c r="R54" s="1641"/>
      <c r="S54" s="1642"/>
      <c r="T54" s="1642"/>
      <c r="U54" s="1642"/>
      <c r="V54" s="1643"/>
      <c r="W54" s="1615"/>
      <c r="X54" s="1616"/>
      <c r="Y54" s="1616"/>
      <c r="Z54" s="1616"/>
      <c r="AA54" s="1644"/>
      <c r="AB54" s="1645"/>
      <c r="AC54" s="1645"/>
      <c r="AD54" s="1646"/>
      <c r="AE54" s="1644"/>
      <c r="AF54" s="1645"/>
      <c r="AG54" s="1645"/>
      <c r="AH54" s="1646"/>
      <c r="AI54" s="1644"/>
      <c r="AJ54" s="1645"/>
      <c r="AK54" s="1645"/>
      <c r="AL54" s="1650"/>
      <c r="AM54" s="1609"/>
      <c r="AN54" s="1610"/>
      <c r="AO54" s="1610"/>
      <c r="AP54" s="1611"/>
      <c r="AQ54" s="979" t="s">
        <v>266</v>
      </c>
      <c r="AR54" s="1434"/>
      <c r="AS54" s="1434"/>
      <c r="AT54" s="1639"/>
      <c r="AU54" s="1623"/>
      <c r="AV54" s="1624"/>
      <c r="AW54" s="1624"/>
      <c r="AX54" s="1625"/>
      <c r="AY54" s="84" t="s">
        <v>266</v>
      </c>
      <c r="AZ54" s="3174"/>
      <c r="BA54" s="3174"/>
      <c r="BB54" s="3174"/>
      <c r="BC54" s="3175"/>
      <c r="BD54" s="1589"/>
      <c r="BE54" s="1618"/>
      <c r="BF54" s="1618"/>
      <c r="BG54" s="1618"/>
      <c r="BH54" s="1619"/>
      <c r="BI54" s="1589"/>
      <c r="BJ54" s="1618"/>
      <c r="BK54" s="1618"/>
      <c r="BL54" s="1618"/>
      <c r="BM54" s="1619"/>
      <c r="CV54" s="46"/>
      <c r="CW54" s="46"/>
      <c r="CX54" s="46"/>
      <c r="CY54" s="46"/>
      <c r="CZ54" s="46"/>
      <c r="DA54" s="46"/>
      <c r="DB54" s="46"/>
      <c r="DC54" s="46"/>
      <c r="DD54" s="46"/>
    </row>
    <row r="55" spans="1:108" ht="16.5" customHeight="1">
      <c r="B55" s="1602"/>
      <c r="C55" s="1606"/>
      <c r="D55" s="1607"/>
      <c r="E55" s="1607"/>
      <c r="F55" s="1607"/>
      <c r="G55" s="1607"/>
      <c r="H55" s="1607"/>
      <c r="I55" s="1608"/>
      <c r="J55" s="1612"/>
      <c r="K55" s="1613"/>
      <c r="L55" s="1613"/>
      <c r="M55" s="1614"/>
      <c r="N55" s="1612"/>
      <c r="O55" s="1613"/>
      <c r="P55" s="1613"/>
      <c r="Q55" s="1614"/>
      <c r="R55" s="1641"/>
      <c r="S55" s="1642"/>
      <c r="T55" s="1642"/>
      <c r="U55" s="1642"/>
      <c r="V55" s="1643"/>
      <c r="W55" s="1615"/>
      <c r="X55" s="1616"/>
      <c r="Y55" s="1616"/>
      <c r="Z55" s="1616"/>
      <c r="AA55" s="1647"/>
      <c r="AB55" s="1648"/>
      <c r="AC55" s="1648"/>
      <c r="AD55" s="1649"/>
      <c r="AE55" s="1647"/>
      <c r="AF55" s="1648"/>
      <c r="AG55" s="1648"/>
      <c r="AH55" s="1649"/>
      <c r="AI55" s="1647"/>
      <c r="AJ55" s="1648"/>
      <c r="AK55" s="1648"/>
      <c r="AL55" s="1651"/>
      <c r="AM55" s="1612"/>
      <c r="AN55" s="1613"/>
      <c r="AO55" s="1613"/>
      <c r="AP55" s="1614"/>
      <c r="AQ55" s="975" t="s">
        <v>268</v>
      </c>
      <c r="AR55" s="1442"/>
      <c r="AS55" s="1442"/>
      <c r="AT55" s="1640"/>
      <c r="AU55" s="976" t="s">
        <v>268</v>
      </c>
      <c r="AV55" s="1442"/>
      <c r="AW55" s="1442"/>
      <c r="AX55" s="1443"/>
      <c r="AY55" s="3176" t="s">
        <v>268</v>
      </c>
      <c r="AZ55" s="3177"/>
      <c r="BA55" s="3177"/>
      <c r="BB55" s="3177"/>
      <c r="BC55" s="3178"/>
      <c r="BD55" s="1620"/>
      <c r="BE55" s="1621"/>
      <c r="BF55" s="1621"/>
      <c r="BG55" s="1621"/>
      <c r="BH55" s="1622"/>
      <c r="BI55" s="1620"/>
      <c r="BJ55" s="1621"/>
      <c r="BK55" s="1621"/>
      <c r="BL55" s="1621"/>
      <c r="BM55" s="1622"/>
      <c r="BN55" s="84"/>
      <c r="BO55" s="84"/>
      <c r="BP55" s="84"/>
      <c r="BQ55" s="84"/>
      <c r="BR55" s="84"/>
      <c r="BS55" s="84"/>
      <c r="BT55" s="84"/>
      <c r="BU55" s="84"/>
      <c r="BV55" s="84"/>
      <c r="BW55" s="84"/>
      <c r="BX55" s="84"/>
      <c r="BY55" s="84"/>
      <c r="BZ55" s="84"/>
      <c r="CA55" s="84"/>
      <c r="CB55" s="84"/>
      <c r="CC55" s="84"/>
      <c r="CD55" s="84"/>
      <c r="CE55" s="84"/>
      <c r="CF55" s="84"/>
      <c r="CG55" s="84"/>
      <c r="CH55" s="84"/>
      <c r="CI55" s="84"/>
      <c r="CJ55" s="84"/>
      <c r="CK55" s="84"/>
      <c r="CL55" s="84"/>
      <c r="CM55" s="84"/>
      <c r="CN55" s="84"/>
      <c r="CO55" s="84"/>
      <c r="CV55" s="46"/>
      <c r="CW55" s="46"/>
      <c r="CX55" s="46"/>
      <c r="CY55" s="46"/>
      <c r="CZ55" s="46"/>
      <c r="DA55" s="46"/>
      <c r="DB55" s="46"/>
      <c r="DC55" s="46"/>
      <c r="DD55" s="46"/>
    </row>
    <row r="56" spans="1:108" ht="16.5" customHeight="1">
      <c r="B56" s="50" t="s">
        <v>285</v>
      </c>
      <c r="C56" s="486"/>
      <c r="D56" s="486"/>
      <c r="E56" s="486"/>
      <c r="F56" s="486"/>
      <c r="G56" s="486"/>
      <c r="H56" s="486"/>
      <c r="I56" s="486"/>
      <c r="J56" s="1036"/>
      <c r="K56" s="1036"/>
      <c r="L56" s="1036"/>
      <c r="M56" s="1036"/>
      <c r="N56" s="1036"/>
      <c r="O56" s="1036"/>
      <c r="P56" s="1036"/>
      <c r="Q56" s="1036"/>
      <c r="R56" s="989"/>
      <c r="S56" s="989"/>
      <c r="T56" s="989"/>
      <c r="U56" s="989"/>
      <c r="V56" s="989"/>
      <c r="W56" s="989"/>
      <c r="X56" s="989"/>
      <c r="Y56" s="989"/>
      <c r="Z56" s="989"/>
      <c r="AA56" s="989"/>
      <c r="AB56" s="989"/>
      <c r="AC56" s="989"/>
      <c r="AD56" s="989"/>
      <c r="AE56" s="989"/>
      <c r="AF56" s="1036"/>
      <c r="AG56" s="1036"/>
      <c r="AH56" s="1036"/>
      <c r="AI56" s="1036"/>
      <c r="AJ56" s="1036"/>
      <c r="AK56" s="1036"/>
      <c r="AL56" s="1036"/>
      <c r="AM56" s="1036"/>
      <c r="AN56" s="1036"/>
      <c r="AO56" s="1036"/>
      <c r="AP56" s="84"/>
      <c r="AQ56" s="84"/>
      <c r="AR56" s="84"/>
      <c r="AS56" s="84"/>
      <c r="AT56" s="84"/>
      <c r="AU56" s="84"/>
      <c r="AV56" s="84"/>
      <c r="AW56" s="84"/>
      <c r="AX56" s="84"/>
      <c r="AY56" s="84"/>
      <c r="AZ56" s="84"/>
      <c r="BA56" s="84"/>
      <c r="BB56" s="84"/>
      <c r="BC56" s="84"/>
      <c r="BD56" s="84"/>
      <c r="BE56" s="84"/>
      <c r="BF56" s="84"/>
      <c r="BG56" s="84"/>
      <c r="BH56" s="84"/>
    </row>
    <row r="57" spans="1:108" ht="13.5" customHeight="1">
      <c r="B57" s="96" t="s">
        <v>677</v>
      </c>
      <c r="C57" s="387" t="s">
        <v>303</v>
      </c>
      <c r="D57" s="387"/>
      <c r="E57" s="387"/>
      <c r="F57" s="387"/>
      <c r="G57" s="387"/>
      <c r="H57" s="387"/>
      <c r="I57" s="387"/>
      <c r="J57" s="387"/>
      <c r="K57" s="387"/>
      <c r="L57" s="387"/>
      <c r="M57" s="387"/>
      <c r="N57" s="387"/>
      <c r="O57" s="387"/>
      <c r="P57" s="387"/>
      <c r="Q57" s="387"/>
      <c r="R57" s="387"/>
      <c r="S57" s="387"/>
      <c r="T57" s="387"/>
      <c r="U57" s="387"/>
      <c r="V57" s="387"/>
      <c r="W57" s="387"/>
      <c r="X57" s="387"/>
      <c r="Y57" s="387"/>
      <c r="Z57" s="387"/>
      <c r="AA57" s="387"/>
      <c r="AB57" s="387"/>
      <c r="AC57" s="387"/>
      <c r="AD57" s="387"/>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87"/>
      <c r="BC57" s="387"/>
      <c r="BD57" s="387"/>
      <c r="BE57" s="387"/>
      <c r="BF57" s="387"/>
      <c r="BG57" s="387"/>
      <c r="BH57" s="387"/>
      <c r="BI57" s="387"/>
      <c r="BJ57" s="387"/>
      <c r="BK57" s="387"/>
      <c r="BL57" s="387"/>
    </row>
    <row r="58" spans="1:108">
      <c r="B58" s="96" t="s">
        <v>676</v>
      </c>
      <c r="C58" s="28" t="s">
        <v>300</v>
      </c>
      <c r="D58" s="28"/>
    </row>
    <row r="59" spans="1:108">
      <c r="B59" s="96" t="s">
        <v>675</v>
      </c>
      <c r="C59" s="28" t="s">
        <v>304</v>
      </c>
      <c r="D59" s="28"/>
    </row>
    <row r="60" spans="1:108" s="8" customFormat="1">
      <c r="A60" s="3095"/>
      <c r="B60" s="51" t="s">
        <v>680</v>
      </c>
      <c r="C60" s="388" t="s">
        <v>442</v>
      </c>
      <c r="D60" s="90"/>
      <c r="E60" s="3095"/>
      <c r="F60" s="3095"/>
      <c r="G60" s="3095"/>
      <c r="H60" s="3095"/>
      <c r="I60" s="3095"/>
      <c r="J60" s="3095"/>
      <c r="K60" s="3095"/>
      <c r="L60" s="3095"/>
      <c r="M60" s="3095"/>
      <c r="N60" s="3095"/>
      <c r="O60" s="3095"/>
      <c r="P60" s="3095"/>
      <c r="Q60" s="3095"/>
      <c r="R60" s="3095"/>
      <c r="S60" s="3095"/>
      <c r="T60" s="3095"/>
      <c r="U60" s="3095"/>
      <c r="V60" s="3095"/>
      <c r="W60" s="3095"/>
      <c r="X60" s="3095"/>
      <c r="Y60" s="3095"/>
      <c r="Z60" s="3095"/>
      <c r="AA60" s="3095"/>
      <c r="AB60" s="3095"/>
      <c r="AC60" s="3095"/>
      <c r="AD60" s="3095"/>
      <c r="AE60" s="3095"/>
      <c r="AF60" s="3095"/>
      <c r="AG60" s="3095"/>
      <c r="AH60" s="3095"/>
      <c r="AI60" s="3095"/>
      <c r="AJ60" s="3095"/>
      <c r="AK60" s="3095"/>
      <c r="AL60" s="3095"/>
      <c r="AM60" s="3095"/>
      <c r="AN60" s="3095"/>
      <c r="AO60" s="3095"/>
      <c r="AP60" s="3095"/>
      <c r="AQ60" s="3095"/>
      <c r="AR60" s="3095"/>
      <c r="AS60" s="3095"/>
      <c r="AT60" s="3095"/>
      <c r="AU60" s="3095"/>
      <c r="AV60" s="3095"/>
      <c r="AW60" s="3095"/>
      <c r="AX60" s="3095"/>
      <c r="AY60" s="3095"/>
      <c r="AZ60" s="3095"/>
      <c r="BA60" s="3095"/>
      <c r="BB60" s="3095"/>
      <c r="BC60" s="3095"/>
      <c r="BD60" s="3095"/>
      <c r="BE60" s="3095"/>
      <c r="BF60" s="3095"/>
      <c r="BG60" s="3095"/>
      <c r="BH60" s="3095"/>
      <c r="BI60" s="3095"/>
      <c r="BJ60" s="3095"/>
      <c r="BK60" s="3095"/>
      <c r="BL60" s="3095"/>
      <c r="BM60" s="3095"/>
      <c r="BN60" s="3095"/>
      <c r="BO60" s="3095"/>
      <c r="BP60" s="3095"/>
      <c r="BQ60" s="3095"/>
      <c r="BR60" s="3095"/>
      <c r="BS60" s="3095"/>
      <c r="BT60" s="3095"/>
      <c r="BU60" s="3095"/>
      <c r="BV60" s="3095"/>
      <c r="BW60" s="3095"/>
      <c r="BX60" s="3095"/>
      <c r="BY60" s="3095"/>
      <c r="BZ60" s="3095"/>
      <c r="CA60" s="3095"/>
      <c r="CB60" s="3095"/>
      <c r="CC60" s="3095"/>
      <c r="CD60" s="3095"/>
      <c r="CE60" s="3095"/>
      <c r="CF60" s="3095"/>
      <c r="CG60" s="3095"/>
      <c r="CH60" s="3095"/>
      <c r="CI60" s="3095"/>
      <c r="CJ60" s="3095"/>
      <c r="CK60" s="3095"/>
      <c r="CL60" s="3095"/>
      <c r="CM60" s="3095"/>
      <c r="CN60" s="3095"/>
      <c r="CO60" s="3095"/>
      <c r="CP60" s="3095"/>
      <c r="CQ60" s="3095"/>
      <c r="CR60" s="3095"/>
      <c r="CS60" s="3095"/>
      <c r="CT60" s="3095"/>
      <c r="CU60" s="73"/>
    </row>
    <row r="61" spans="1:108">
      <c r="B61" s="96" t="s">
        <v>679</v>
      </c>
      <c r="C61" s="382" t="s">
        <v>423</v>
      </c>
      <c r="D61" s="28"/>
    </row>
    <row r="62" spans="1:108">
      <c r="B62" s="96" t="s">
        <v>404</v>
      </c>
      <c r="C62" s="28" t="s">
        <v>1285</v>
      </c>
      <c r="D62" s="28"/>
    </row>
    <row r="63" spans="1:108">
      <c r="B63" s="96" t="s">
        <v>373</v>
      </c>
      <c r="C63" s="28" t="s">
        <v>1286</v>
      </c>
      <c r="D63" s="28"/>
    </row>
    <row r="64" spans="1:108" ht="13.5" customHeight="1">
      <c r="B64" s="96" t="s">
        <v>405</v>
      </c>
      <c r="C64" s="1652" t="s">
        <v>1458</v>
      </c>
      <c r="D64" s="1652"/>
      <c r="E64" s="1652"/>
      <c r="F64" s="1652"/>
      <c r="G64" s="1652"/>
      <c r="H64" s="1652"/>
      <c r="I64" s="1652"/>
      <c r="J64" s="1652"/>
      <c r="K64" s="1652"/>
      <c r="L64" s="1652"/>
      <c r="M64" s="1652"/>
      <c r="N64" s="1652"/>
      <c r="O64" s="1652"/>
      <c r="P64" s="1652"/>
      <c r="Q64" s="1652"/>
      <c r="R64" s="1652"/>
      <c r="S64" s="1652"/>
      <c r="T64" s="1652"/>
      <c r="U64" s="1652"/>
      <c r="V64" s="1652"/>
      <c r="W64" s="1652"/>
      <c r="X64" s="1652"/>
      <c r="Y64" s="1652"/>
      <c r="Z64" s="1652"/>
      <c r="AA64" s="1652"/>
      <c r="AB64" s="1652"/>
      <c r="AC64" s="1652"/>
      <c r="AD64" s="1652"/>
      <c r="AE64" s="1652"/>
      <c r="AF64" s="1652"/>
      <c r="AG64" s="1652"/>
      <c r="AH64" s="1652"/>
      <c r="AI64" s="1652"/>
      <c r="AJ64" s="1652"/>
      <c r="AK64" s="1652"/>
      <c r="AL64" s="1652"/>
      <c r="AM64" s="1652"/>
      <c r="AN64" s="1652"/>
      <c r="AO64" s="1652"/>
      <c r="AP64" s="1652"/>
      <c r="AQ64" s="1652"/>
      <c r="AR64" s="1652"/>
      <c r="AS64" s="1652"/>
      <c r="AT64" s="1652"/>
      <c r="AU64" s="1652"/>
      <c r="AV64" s="1652"/>
      <c r="AW64" s="1652"/>
      <c r="AX64" s="1652"/>
      <c r="AY64" s="1652"/>
      <c r="AZ64" s="1652"/>
      <c r="BA64" s="1652"/>
      <c r="BB64" s="1652"/>
      <c r="BC64" s="1652"/>
      <c r="BD64" s="1652"/>
      <c r="BE64" s="1652"/>
      <c r="BF64" s="1652"/>
      <c r="BG64" s="1652"/>
      <c r="BH64" s="1652"/>
      <c r="BI64" s="1652"/>
      <c r="BJ64" s="1652"/>
      <c r="BK64" s="1652"/>
      <c r="BL64" s="1652"/>
      <c r="BM64" s="1652"/>
      <c r="BN64" s="1652"/>
      <c r="BO64" s="1652"/>
      <c r="BP64" s="1652"/>
      <c r="BQ64" s="1652"/>
      <c r="BR64" s="1652"/>
      <c r="BS64" s="1652"/>
      <c r="BT64" s="1652"/>
      <c r="BU64" s="1652"/>
      <c r="BV64" s="1652"/>
      <c r="BW64" s="1652"/>
      <c r="BX64" s="1652"/>
      <c r="BY64" s="1652"/>
      <c r="BZ64" s="1652"/>
      <c r="CA64" s="1652"/>
      <c r="CB64" s="1652"/>
      <c r="CC64" s="1652"/>
      <c r="CD64" s="1652"/>
      <c r="CE64" s="1652"/>
      <c r="CF64" s="1652"/>
      <c r="CG64" s="1652"/>
      <c r="CH64" s="1652"/>
      <c r="CI64" s="1652"/>
      <c r="CJ64" s="1652"/>
      <c r="CK64" s="1652"/>
    </row>
    <row r="65" spans="1:90">
      <c r="B65" s="96"/>
      <c r="C65" s="1652"/>
      <c r="D65" s="1652"/>
      <c r="E65" s="1652"/>
      <c r="F65" s="1652"/>
      <c r="G65" s="1652"/>
      <c r="H65" s="1652"/>
      <c r="I65" s="1652"/>
      <c r="J65" s="1652"/>
      <c r="K65" s="1652"/>
      <c r="L65" s="1652"/>
      <c r="M65" s="1652"/>
      <c r="N65" s="1652"/>
      <c r="O65" s="1652"/>
      <c r="P65" s="1652"/>
      <c r="Q65" s="1652"/>
      <c r="R65" s="1652"/>
      <c r="S65" s="1652"/>
      <c r="T65" s="1652"/>
      <c r="U65" s="1652"/>
      <c r="V65" s="1652"/>
      <c r="W65" s="1652"/>
      <c r="X65" s="1652"/>
      <c r="Y65" s="1652"/>
      <c r="Z65" s="1652"/>
      <c r="AA65" s="1652"/>
      <c r="AB65" s="1652"/>
      <c r="AC65" s="1652"/>
      <c r="AD65" s="1652"/>
      <c r="AE65" s="1652"/>
      <c r="AF65" s="1652"/>
      <c r="AG65" s="1652"/>
      <c r="AH65" s="1652"/>
      <c r="AI65" s="1652"/>
      <c r="AJ65" s="1652"/>
      <c r="AK65" s="1652"/>
      <c r="AL65" s="1652"/>
      <c r="AM65" s="1652"/>
      <c r="AN65" s="1652"/>
      <c r="AO65" s="1652"/>
      <c r="AP65" s="1652"/>
      <c r="AQ65" s="1652"/>
      <c r="AR65" s="1652"/>
      <c r="AS65" s="1652"/>
      <c r="AT65" s="1652"/>
      <c r="AU65" s="1652"/>
      <c r="AV65" s="1652"/>
      <c r="AW65" s="1652"/>
      <c r="AX65" s="1652"/>
      <c r="AY65" s="1652"/>
      <c r="AZ65" s="1652"/>
      <c r="BA65" s="1652"/>
      <c r="BB65" s="1652"/>
      <c r="BC65" s="1652"/>
      <c r="BD65" s="1652"/>
      <c r="BE65" s="1652"/>
      <c r="BF65" s="1652"/>
      <c r="BG65" s="1652"/>
      <c r="BH65" s="1652"/>
      <c r="BI65" s="1652"/>
      <c r="BJ65" s="1652"/>
      <c r="BK65" s="1652"/>
      <c r="BL65" s="1652"/>
      <c r="BM65" s="1652"/>
      <c r="BN65" s="1652"/>
      <c r="BO65" s="1652"/>
      <c r="BP65" s="1652"/>
      <c r="BQ65" s="1652"/>
      <c r="BR65" s="1652"/>
      <c r="BS65" s="1652"/>
      <c r="BT65" s="1652"/>
      <c r="BU65" s="1652"/>
      <c r="BV65" s="1652"/>
      <c r="BW65" s="1652"/>
      <c r="BX65" s="1652"/>
      <c r="BY65" s="1652"/>
      <c r="BZ65" s="1652"/>
      <c r="CA65" s="1652"/>
      <c r="CB65" s="1652"/>
      <c r="CC65" s="1652"/>
      <c r="CD65" s="1652"/>
      <c r="CE65" s="1652"/>
      <c r="CF65" s="1652"/>
      <c r="CG65" s="1652"/>
      <c r="CH65" s="1652"/>
      <c r="CI65" s="1652"/>
      <c r="CJ65" s="1652"/>
      <c r="CK65" s="1652"/>
    </row>
    <row r="66" spans="1:90">
      <c r="B66" s="96" t="s">
        <v>1287</v>
      </c>
      <c r="C66" s="3179" t="s">
        <v>1288</v>
      </c>
      <c r="D66" s="1034"/>
      <c r="E66" s="1034"/>
      <c r="F66" s="1034"/>
      <c r="G66" s="1034"/>
      <c r="H66" s="1034"/>
      <c r="I66" s="1034"/>
      <c r="J66" s="1034"/>
      <c r="K66" s="1034"/>
      <c r="L66" s="1034"/>
      <c r="M66" s="1034"/>
      <c r="N66" s="1034"/>
      <c r="O66" s="1034"/>
      <c r="P66" s="1034"/>
      <c r="Q66" s="1034"/>
      <c r="R66" s="1034"/>
      <c r="S66" s="1034"/>
      <c r="T66" s="1034"/>
      <c r="U66" s="1034"/>
      <c r="V66" s="1034"/>
      <c r="W66" s="1034"/>
      <c r="X66" s="1034"/>
      <c r="Y66" s="1034"/>
      <c r="Z66" s="1034"/>
      <c r="AA66" s="1034"/>
      <c r="AB66" s="1034"/>
      <c r="AC66" s="1034"/>
      <c r="AD66" s="1034"/>
      <c r="AE66" s="1034"/>
      <c r="AF66" s="1034"/>
      <c r="AG66" s="1034"/>
      <c r="AH66" s="1034"/>
      <c r="AI66" s="1034"/>
      <c r="AJ66" s="1034"/>
      <c r="AK66" s="1034"/>
      <c r="AL66" s="1034"/>
      <c r="AM66" s="1034"/>
      <c r="AN66" s="1034"/>
      <c r="AO66" s="1034"/>
      <c r="AP66" s="1034"/>
      <c r="AQ66" s="1034"/>
      <c r="AR66" s="1034"/>
      <c r="AS66" s="1034"/>
      <c r="AT66" s="1034"/>
      <c r="AU66" s="1034"/>
      <c r="AV66" s="1034"/>
      <c r="AW66" s="1034"/>
      <c r="AX66" s="1034"/>
      <c r="AY66" s="1034"/>
      <c r="AZ66" s="1034"/>
      <c r="BA66" s="1034"/>
      <c r="BB66" s="1034"/>
      <c r="BC66" s="1034"/>
      <c r="BD66" s="1034"/>
      <c r="BE66" s="1034"/>
      <c r="BF66" s="1034"/>
      <c r="BG66" s="1034"/>
      <c r="BH66" s="1034"/>
      <c r="BI66" s="1034"/>
      <c r="BJ66" s="1034"/>
      <c r="BK66" s="1034"/>
      <c r="BL66" s="1034"/>
      <c r="BM66" s="1034"/>
      <c r="BN66" s="1034"/>
      <c r="BO66" s="1034"/>
      <c r="BP66" s="1034"/>
      <c r="BQ66" s="1034"/>
      <c r="BR66" s="1034"/>
      <c r="BS66" s="1034"/>
      <c r="BT66" s="1034"/>
      <c r="BU66" s="1034"/>
      <c r="BV66" s="1034"/>
      <c r="BW66" s="1034"/>
      <c r="BX66" s="1034"/>
      <c r="BY66" s="1034"/>
      <c r="BZ66" s="1034"/>
      <c r="CA66" s="1034"/>
      <c r="CB66" s="1034"/>
      <c r="CC66" s="1034"/>
      <c r="CD66" s="1034"/>
      <c r="CE66" s="1034"/>
      <c r="CF66" s="1034"/>
      <c r="CG66" s="1034"/>
      <c r="CH66" s="1034"/>
      <c r="CI66" s="1034"/>
      <c r="CJ66" s="1034"/>
      <c r="CK66" s="1034"/>
    </row>
    <row r="67" spans="1:90">
      <c r="B67" s="47"/>
    </row>
    <row r="68" spans="1:90">
      <c r="A68" s="3092" t="s">
        <v>272</v>
      </c>
    </row>
    <row r="69" spans="1:90" ht="8.25" customHeight="1"/>
    <row r="70" spans="1:90" ht="16.5" customHeight="1">
      <c r="B70" s="1419" t="s">
        <v>674</v>
      </c>
      <c r="C70" s="1323" t="s">
        <v>49</v>
      </c>
      <c r="D70" s="1324"/>
      <c r="E70" s="1324"/>
      <c r="F70" s="1324"/>
      <c r="G70" s="1324"/>
      <c r="H70" s="1324"/>
      <c r="I70" s="1325"/>
      <c r="J70" s="1329" t="s">
        <v>262</v>
      </c>
      <c r="K70" s="1364"/>
      <c r="L70" s="1364"/>
      <c r="M70" s="1364"/>
      <c r="N70" s="1329" t="s">
        <v>44</v>
      </c>
      <c r="O70" s="1329"/>
      <c r="P70" s="1329"/>
      <c r="Q70" s="1329"/>
      <c r="R70" s="1332" t="s">
        <v>263</v>
      </c>
      <c r="S70" s="1366"/>
      <c r="T70" s="1366"/>
      <c r="U70" s="1366"/>
      <c r="V70" s="1366"/>
      <c r="W70" s="1367"/>
      <c r="X70" s="1332" t="s">
        <v>273</v>
      </c>
      <c r="Y70" s="1366"/>
      <c r="Z70" s="1366"/>
      <c r="AA70" s="1367"/>
      <c r="AB70" s="1329" t="s">
        <v>275</v>
      </c>
      <c r="AC70" s="1329"/>
      <c r="AD70" s="1329"/>
      <c r="AE70" s="1329"/>
      <c r="AF70" s="1329"/>
      <c r="AG70" s="1329" t="s">
        <v>800</v>
      </c>
      <c r="AH70" s="1329"/>
      <c r="AI70" s="1329"/>
      <c r="AJ70" s="1329"/>
      <c r="AK70" s="1329"/>
    </row>
    <row r="71" spans="1:90" ht="16.5" customHeight="1">
      <c r="B71" s="1601"/>
      <c r="C71" s="1326"/>
      <c r="D71" s="1327"/>
      <c r="E71" s="1327"/>
      <c r="F71" s="1327"/>
      <c r="G71" s="1327"/>
      <c r="H71" s="1327"/>
      <c r="I71" s="1328"/>
      <c r="J71" s="1365"/>
      <c r="K71" s="1365"/>
      <c r="L71" s="1365"/>
      <c r="M71" s="1365"/>
      <c r="N71" s="1331"/>
      <c r="O71" s="1331"/>
      <c r="P71" s="1331"/>
      <c r="Q71" s="1331"/>
      <c r="R71" s="1370"/>
      <c r="S71" s="1371"/>
      <c r="T71" s="1371"/>
      <c r="U71" s="1371"/>
      <c r="V71" s="1371"/>
      <c r="W71" s="1372"/>
      <c r="X71" s="1370"/>
      <c r="Y71" s="1371"/>
      <c r="Z71" s="1371"/>
      <c r="AA71" s="1372"/>
      <c r="AB71" s="1331"/>
      <c r="AC71" s="1331"/>
      <c r="AD71" s="1331"/>
      <c r="AE71" s="1331"/>
      <c r="AF71" s="1331"/>
      <c r="AG71" s="1331"/>
      <c r="AH71" s="1331"/>
      <c r="AI71" s="1331"/>
      <c r="AJ71" s="1331"/>
      <c r="AK71" s="1331"/>
    </row>
    <row r="72" spans="1:90" ht="16.5" customHeight="1">
      <c r="B72" s="1038"/>
      <c r="C72" s="987"/>
      <c r="D72" s="989"/>
      <c r="E72" s="989"/>
      <c r="F72" s="989"/>
      <c r="G72" s="989"/>
      <c r="H72" s="989"/>
      <c r="I72" s="988"/>
      <c r="J72" s="987"/>
      <c r="K72" s="989"/>
      <c r="L72" s="989"/>
      <c r="M72" s="988"/>
      <c r="N72" s="984"/>
      <c r="O72" s="985"/>
      <c r="P72" s="985"/>
      <c r="Q72" s="986"/>
      <c r="R72" s="984"/>
      <c r="S72" s="985"/>
      <c r="T72" s="985"/>
      <c r="U72" s="985"/>
      <c r="V72" s="985"/>
      <c r="W72" s="986"/>
      <c r="X72" s="984"/>
      <c r="Y72" s="985"/>
      <c r="Z72" s="985"/>
      <c r="AA72" s="985"/>
      <c r="AB72" s="984"/>
      <c r="AC72" s="985"/>
      <c r="AD72" s="985"/>
      <c r="AE72" s="985"/>
      <c r="AF72" s="986"/>
      <c r="AG72" s="984"/>
      <c r="AH72" s="985"/>
      <c r="AI72" s="985"/>
      <c r="AJ72" s="985"/>
      <c r="AK72" s="986"/>
    </row>
    <row r="73" spans="1:90" ht="16.5" customHeight="1">
      <c r="B73" s="488"/>
      <c r="C73" s="1032"/>
      <c r="D73" s="1017"/>
      <c r="E73" s="1017"/>
      <c r="F73" s="1017"/>
      <c r="G73" s="1017"/>
      <c r="H73" s="1029"/>
      <c r="I73" s="1030" t="s">
        <v>673</v>
      </c>
      <c r="J73" s="1028"/>
      <c r="K73" s="1029"/>
      <c r="L73" s="1029"/>
      <c r="M73" s="1030" t="s">
        <v>672</v>
      </c>
      <c r="N73" s="773"/>
      <c r="O73" s="774"/>
      <c r="P73" s="774"/>
      <c r="Q73" s="487" t="s">
        <v>671</v>
      </c>
      <c r="R73" s="773"/>
      <c r="S73" s="774"/>
      <c r="T73" s="774"/>
      <c r="U73" s="774"/>
      <c r="V73" s="774"/>
      <c r="W73" s="487" t="s">
        <v>670</v>
      </c>
      <c r="X73" s="773"/>
      <c r="Y73" s="774"/>
      <c r="Z73" s="774"/>
      <c r="AA73" s="774" t="s">
        <v>678</v>
      </c>
      <c r="AB73" s="773"/>
      <c r="AC73" s="774"/>
      <c r="AD73" s="774"/>
      <c r="AE73" s="774"/>
      <c r="AF73" s="487" t="s">
        <v>662</v>
      </c>
      <c r="AG73" s="773"/>
      <c r="AH73" s="774"/>
      <c r="AI73" s="774"/>
      <c r="AJ73" s="774"/>
      <c r="AK73" s="487" t="s">
        <v>668</v>
      </c>
    </row>
    <row r="74" spans="1:90" ht="16.5" customHeight="1">
      <c r="B74" s="1365">
        <v>1</v>
      </c>
      <c r="C74" s="1332"/>
      <c r="D74" s="1366"/>
      <c r="E74" s="1366"/>
      <c r="F74" s="1366"/>
      <c r="G74" s="1366"/>
      <c r="H74" s="1366"/>
      <c r="I74" s="1367"/>
      <c r="J74" s="1323"/>
      <c r="K74" s="1324"/>
      <c r="L74" s="1324"/>
      <c r="M74" s="1325"/>
      <c r="N74" s="1323"/>
      <c r="O74" s="1324"/>
      <c r="P74" s="1324"/>
      <c r="Q74" s="1325"/>
      <c r="R74" s="380" t="s">
        <v>266</v>
      </c>
      <c r="S74" s="1318"/>
      <c r="T74" s="1318"/>
      <c r="U74" s="1595" t="s">
        <v>267</v>
      </c>
      <c r="V74" s="1324"/>
      <c r="W74" s="1325"/>
      <c r="X74" s="979" t="s">
        <v>266</v>
      </c>
      <c r="Y74" s="1434"/>
      <c r="Z74" s="1434"/>
      <c r="AA74" s="1435"/>
      <c r="AB74" s="1323"/>
      <c r="AC74" s="1324"/>
      <c r="AD74" s="1324"/>
      <c r="AE74" s="1324"/>
      <c r="AF74" s="1325"/>
      <c r="AG74" s="1323"/>
      <c r="AH74" s="1324"/>
      <c r="AI74" s="1324"/>
      <c r="AJ74" s="1324"/>
      <c r="AK74" s="1325"/>
      <c r="CL74" s="3092" t="s">
        <v>424</v>
      </c>
    </row>
    <row r="75" spans="1:90" ht="16.5" customHeight="1">
      <c r="B75" s="1597"/>
      <c r="C75" s="1310"/>
      <c r="D75" s="1311"/>
      <c r="E75" s="1311"/>
      <c r="F75" s="1311"/>
      <c r="G75" s="1311"/>
      <c r="H75" s="1311"/>
      <c r="I75" s="1312"/>
      <c r="J75" s="1598"/>
      <c r="K75" s="1599"/>
      <c r="L75" s="1599"/>
      <c r="M75" s="1600"/>
      <c r="N75" s="1598"/>
      <c r="O75" s="1599"/>
      <c r="P75" s="1599"/>
      <c r="Q75" s="1600"/>
      <c r="R75" s="976" t="s">
        <v>268</v>
      </c>
      <c r="S75" s="1321"/>
      <c r="T75" s="1321"/>
      <c r="U75" s="1596"/>
      <c r="V75" s="1503"/>
      <c r="W75" s="1587"/>
      <c r="X75" s="975" t="s">
        <v>268</v>
      </c>
      <c r="Y75" s="1442"/>
      <c r="Z75" s="1442"/>
      <c r="AA75" s="1443"/>
      <c r="AB75" s="1588"/>
      <c r="AC75" s="1503"/>
      <c r="AD75" s="1503"/>
      <c r="AE75" s="1503"/>
      <c r="AF75" s="1587"/>
      <c r="AG75" s="1588"/>
      <c r="AH75" s="1503"/>
      <c r="AI75" s="1503"/>
      <c r="AJ75" s="1503"/>
      <c r="AK75" s="1587"/>
      <c r="CL75" s="3092" t="s">
        <v>418</v>
      </c>
    </row>
    <row r="76" spans="1:90" ht="16.5" customHeight="1">
      <c r="B76" s="1365">
        <v>2</v>
      </c>
      <c r="C76" s="1332"/>
      <c r="D76" s="1366"/>
      <c r="E76" s="1366"/>
      <c r="F76" s="1366"/>
      <c r="G76" s="1366"/>
      <c r="H76" s="1366"/>
      <c r="I76" s="1367"/>
      <c r="J76" s="1323"/>
      <c r="K76" s="1324"/>
      <c r="L76" s="1324"/>
      <c r="M76" s="1325"/>
      <c r="N76" s="1323"/>
      <c r="O76" s="1324"/>
      <c r="P76" s="1324"/>
      <c r="Q76" s="1325"/>
      <c r="R76" s="979" t="s">
        <v>266</v>
      </c>
      <c r="S76" s="1318"/>
      <c r="T76" s="1318"/>
      <c r="U76" s="1595" t="s">
        <v>267</v>
      </c>
      <c r="V76" s="1324"/>
      <c r="W76" s="1325"/>
      <c r="X76" s="979" t="s">
        <v>266</v>
      </c>
      <c r="Y76" s="1434"/>
      <c r="Z76" s="1434"/>
      <c r="AA76" s="1435"/>
      <c r="AB76" s="1323"/>
      <c r="AC76" s="1324"/>
      <c r="AD76" s="1324"/>
      <c r="AE76" s="1324"/>
      <c r="AF76" s="1325"/>
      <c r="AG76" s="1323"/>
      <c r="AH76" s="1324"/>
      <c r="AI76" s="1324"/>
      <c r="AJ76" s="1324"/>
      <c r="AK76" s="1325"/>
    </row>
    <row r="77" spans="1:90" ht="16.5" customHeight="1">
      <c r="B77" s="1597"/>
      <c r="C77" s="1310"/>
      <c r="D77" s="1311"/>
      <c r="E77" s="1311"/>
      <c r="F77" s="1311"/>
      <c r="G77" s="1311"/>
      <c r="H77" s="1311"/>
      <c r="I77" s="1312"/>
      <c r="J77" s="1598"/>
      <c r="K77" s="1599"/>
      <c r="L77" s="1599"/>
      <c r="M77" s="1600"/>
      <c r="N77" s="1598"/>
      <c r="O77" s="1599"/>
      <c r="P77" s="1599"/>
      <c r="Q77" s="1600"/>
      <c r="R77" s="975" t="s">
        <v>268</v>
      </c>
      <c r="S77" s="1321"/>
      <c r="T77" s="1321"/>
      <c r="U77" s="1596"/>
      <c r="V77" s="1503"/>
      <c r="W77" s="1587"/>
      <c r="X77" s="975" t="s">
        <v>268</v>
      </c>
      <c r="Y77" s="1442"/>
      <c r="Z77" s="1442"/>
      <c r="AA77" s="1443"/>
      <c r="AB77" s="1588"/>
      <c r="AC77" s="1503"/>
      <c r="AD77" s="1503"/>
      <c r="AE77" s="1503"/>
      <c r="AF77" s="1587"/>
      <c r="AG77" s="1588"/>
      <c r="AH77" s="1503"/>
      <c r="AI77" s="1503"/>
      <c r="AJ77" s="1503"/>
      <c r="AK77" s="1587"/>
    </row>
    <row r="78" spans="1:90" ht="16.5" customHeight="1">
      <c r="B78" s="1365">
        <v>3</v>
      </c>
      <c r="C78" s="1332"/>
      <c r="D78" s="1366"/>
      <c r="E78" s="1366"/>
      <c r="F78" s="1366"/>
      <c r="G78" s="1366"/>
      <c r="H78" s="1366"/>
      <c r="I78" s="1367"/>
      <c r="J78" s="1323"/>
      <c r="K78" s="1324"/>
      <c r="L78" s="1324"/>
      <c r="M78" s="1325"/>
      <c r="N78" s="1323"/>
      <c r="O78" s="1324"/>
      <c r="P78" s="1324"/>
      <c r="Q78" s="1325"/>
      <c r="R78" s="979" t="s">
        <v>266</v>
      </c>
      <c r="S78" s="1318"/>
      <c r="T78" s="1318"/>
      <c r="U78" s="1595" t="s">
        <v>267</v>
      </c>
      <c r="V78" s="1324"/>
      <c r="W78" s="1325"/>
      <c r="X78" s="979" t="s">
        <v>266</v>
      </c>
      <c r="Y78" s="1434"/>
      <c r="Z78" s="1434"/>
      <c r="AA78" s="1435"/>
      <c r="AB78" s="1323"/>
      <c r="AC78" s="1324"/>
      <c r="AD78" s="1324"/>
      <c r="AE78" s="1324"/>
      <c r="AF78" s="1325"/>
      <c r="AG78" s="1323"/>
      <c r="AH78" s="1324"/>
      <c r="AI78" s="1324"/>
      <c r="AJ78" s="1324"/>
      <c r="AK78" s="1325"/>
    </row>
    <row r="79" spans="1:90" ht="16.5" customHeight="1">
      <c r="B79" s="1597"/>
      <c r="C79" s="1310"/>
      <c r="D79" s="1311"/>
      <c r="E79" s="1311"/>
      <c r="F79" s="1311"/>
      <c r="G79" s="1311"/>
      <c r="H79" s="1311"/>
      <c r="I79" s="1312"/>
      <c r="J79" s="1598"/>
      <c r="K79" s="1599"/>
      <c r="L79" s="1599"/>
      <c r="M79" s="1600"/>
      <c r="N79" s="1598"/>
      <c r="O79" s="1599"/>
      <c r="P79" s="1599"/>
      <c r="Q79" s="1600"/>
      <c r="R79" s="975" t="s">
        <v>268</v>
      </c>
      <c r="S79" s="1321"/>
      <c r="T79" s="1321"/>
      <c r="U79" s="1596"/>
      <c r="V79" s="1503"/>
      <c r="W79" s="1587"/>
      <c r="X79" s="975" t="s">
        <v>268</v>
      </c>
      <c r="Y79" s="1442"/>
      <c r="Z79" s="1442"/>
      <c r="AA79" s="1443"/>
      <c r="AB79" s="1588"/>
      <c r="AC79" s="1503"/>
      <c r="AD79" s="1503"/>
      <c r="AE79" s="1503"/>
      <c r="AF79" s="1587"/>
      <c r="AG79" s="1588"/>
      <c r="AH79" s="1503"/>
      <c r="AI79" s="1503"/>
      <c r="AJ79" s="1503"/>
      <c r="AK79" s="1587"/>
    </row>
    <row r="80" spans="1:90" ht="16.5" customHeight="1">
      <c r="B80" s="1365">
        <v>4</v>
      </c>
      <c r="C80" s="1332"/>
      <c r="D80" s="1366"/>
      <c r="E80" s="1366"/>
      <c r="F80" s="1366"/>
      <c r="G80" s="1366"/>
      <c r="H80" s="1366"/>
      <c r="I80" s="1367"/>
      <c r="J80" s="1323"/>
      <c r="K80" s="1324"/>
      <c r="L80" s="1324"/>
      <c r="M80" s="1325"/>
      <c r="N80" s="1323"/>
      <c r="O80" s="1324"/>
      <c r="P80" s="1324"/>
      <c r="Q80" s="1325"/>
      <c r="R80" s="979" t="s">
        <v>266</v>
      </c>
      <c r="S80" s="1318"/>
      <c r="T80" s="1318"/>
      <c r="U80" s="1595" t="s">
        <v>267</v>
      </c>
      <c r="V80" s="1324"/>
      <c r="W80" s="1325"/>
      <c r="X80" s="979" t="s">
        <v>266</v>
      </c>
      <c r="Y80" s="1434"/>
      <c r="Z80" s="1434"/>
      <c r="AA80" s="1435"/>
      <c r="AB80" s="1323"/>
      <c r="AC80" s="1324"/>
      <c r="AD80" s="1324"/>
      <c r="AE80" s="1324"/>
      <c r="AF80" s="1325"/>
      <c r="AG80" s="1323"/>
      <c r="AH80" s="1324"/>
      <c r="AI80" s="1324"/>
      <c r="AJ80" s="1324"/>
      <c r="AK80" s="1325"/>
    </row>
    <row r="81" spans="1:56" ht="16.5" customHeight="1">
      <c r="B81" s="1597"/>
      <c r="C81" s="1310"/>
      <c r="D81" s="1311"/>
      <c r="E81" s="1311"/>
      <c r="F81" s="1311"/>
      <c r="G81" s="1311"/>
      <c r="H81" s="1311"/>
      <c r="I81" s="1312"/>
      <c r="J81" s="1598"/>
      <c r="K81" s="1599"/>
      <c r="L81" s="1599"/>
      <c r="M81" s="1600"/>
      <c r="N81" s="1598"/>
      <c r="O81" s="1599"/>
      <c r="P81" s="1599"/>
      <c r="Q81" s="1600"/>
      <c r="R81" s="975" t="s">
        <v>268</v>
      </c>
      <c r="S81" s="1321"/>
      <c r="T81" s="1321"/>
      <c r="U81" s="1596"/>
      <c r="V81" s="1503"/>
      <c r="W81" s="1587"/>
      <c r="X81" s="975" t="s">
        <v>268</v>
      </c>
      <c r="Y81" s="1442"/>
      <c r="Z81" s="1442"/>
      <c r="AA81" s="1443"/>
      <c r="AB81" s="1588"/>
      <c r="AC81" s="1503"/>
      <c r="AD81" s="1503"/>
      <c r="AE81" s="1503"/>
      <c r="AF81" s="1587"/>
      <c r="AG81" s="1588"/>
      <c r="AH81" s="1503"/>
      <c r="AI81" s="1503"/>
      <c r="AJ81" s="1503"/>
      <c r="AK81" s="1587"/>
    </row>
    <row r="82" spans="1:56" ht="16.5" customHeight="1">
      <c r="B82" s="1365">
        <v>5</v>
      </c>
      <c r="C82" s="1332"/>
      <c r="D82" s="1366"/>
      <c r="E82" s="1366"/>
      <c r="F82" s="1366"/>
      <c r="G82" s="1366"/>
      <c r="H82" s="1366"/>
      <c r="I82" s="1367"/>
      <c r="J82" s="1323"/>
      <c r="K82" s="1324"/>
      <c r="L82" s="1324"/>
      <c r="M82" s="1325"/>
      <c r="N82" s="1323"/>
      <c r="O82" s="1324"/>
      <c r="P82" s="1324"/>
      <c r="Q82" s="1325"/>
      <c r="R82" s="979" t="s">
        <v>266</v>
      </c>
      <c r="S82" s="1318"/>
      <c r="T82" s="1318"/>
      <c r="U82" s="1595" t="s">
        <v>267</v>
      </c>
      <c r="V82" s="1324"/>
      <c r="W82" s="1325"/>
      <c r="X82" s="979" t="s">
        <v>266</v>
      </c>
      <c r="Y82" s="1434"/>
      <c r="Z82" s="1434"/>
      <c r="AA82" s="1435"/>
      <c r="AB82" s="1323"/>
      <c r="AC82" s="1324"/>
      <c r="AD82" s="1324"/>
      <c r="AE82" s="1324"/>
      <c r="AF82" s="1325"/>
      <c r="AG82" s="1323"/>
      <c r="AH82" s="1324"/>
      <c r="AI82" s="1324"/>
      <c r="AJ82" s="1324"/>
      <c r="AK82" s="1325"/>
    </row>
    <row r="83" spans="1:56" ht="16.5" customHeight="1">
      <c r="B83" s="1563"/>
      <c r="C83" s="1370"/>
      <c r="D83" s="1371"/>
      <c r="E83" s="1371"/>
      <c r="F83" s="1371"/>
      <c r="G83" s="1371"/>
      <c r="H83" s="1371"/>
      <c r="I83" s="1372"/>
      <c r="J83" s="1326"/>
      <c r="K83" s="1327"/>
      <c r="L83" s="1327"/>
      <c r="M83" s="1328"/>
      <c r="N83" s="1326"/>
      <c r="O83" s="1327"/>
      <c r="P83" s="1327"/>
      <c r="Q83" s="1328"/>
      <c r="R83" s="389" t="s">
        <v>268</v>
      </c>
      <c r="S83" s="1653"/>
      <c r="T83" s="1653"/>
      <c r="U83" s="1596"/>
      <c r="V83" s="1503"/>
      <c r="W83" s="1587"/>
      <c r="X83" s="389" t="s">
        <v>268</v>
      </c>
      <c r="Y83" s="1654"/>
      <c r="Z83" s="1654"/>
      <c r="AA83" s="1655"/>
      <c r="AB83" s="1326"/>
      <c r="AC83" s="1327"/>
      <c r="AD83" s="1327"/>
      <c r="AE83" s="1327"/>
      <c r="AF83" s="1328"/>
      <c r="AG83" s="1326"/>
      <c r="AH83" s="1327"/>
      <c r="AI83" s="1327"/>
      <c r="AJ83" s="1327"/>
      <c r="AK83" s="1328"/>
    </row>
    <row r="84" spans="1:56" ht="16.5" customHeight="1">
      <c r="B84" s="1365" t="s">
        <v>12</v>
      </c>
      <c r="C84" s="1603"/>
      <c r="D84" s="1604"/>
      <c r="E84" s="1604"/>
      <c r="F84" s="1604"/>
      <c r="G84" s="1604"/>
      <c r="H84" s="1604"/>
      <c r="I84" s="1605"/>
      <c r="J84" s="1323"/>
      <c r="K84" s="1574"/>
      <c r="L84" s="1574"/>
      <c r="M84" s="1575"/>
      <c r="N84" s="1323"/>
      <c r="O84" s="1574"/>
      <c r="P84" s="1574"/>
      <c r="Q84" s="1575"/>
      <c r="R84" s="1659"/>
      <c r="S84" s="1610"/>
      <c r="T84" s="1610"/>
      <c r="U84" s="1610"/>
      <c r="V84" s="1610"/>
      <c r="W84" s="1611"/>
      <c r="X84" s="979" t="s">
        <v>266</v>
      </c>
      <c r="Y84" s="1434"/>
      <c r="Z84" s="1434"/>
      <c r="AA84" s="1435"/>
      <c r="AB84" s="1365"/>
      <c r="AC84" s="1365"/>
      <c r="AD84" s="1365"/>
      <c r="AE84" s="1365"/>
      <c r="AF84" s="1365"/>
      <c r="AG84" s="1365"/>
      <c r="AH84" s="1365"/>
      <c r="AI84" s="1365"/>
      <c r="AJ84" s="1365"/>
      <c r="AK84" s="1365"/>
    </row>
    <row r="85" spans="1:56" ht="16.5" customHeight="1">
      <c r="B85" s="1602"/>
      <c r="C85" s="1606"/>
      <c r="D85" s="1607"/>
      <c r="E85" s="1607"/>
      <c r="F85" s="1607"/>
      <c r="G85" s="1607"/>
      <c r="H85" s="1607"/>
      <c r="I85" s="1608"/>
      <c r="J85" s="1656"/>
      <c r="K85" s="1657"/>
      <c r="L85" s="1657"/>
      <c r="M85" s="1658"/>
      <c r="N85" s="1656"/>
      <c r="O85" s="1657"/>
      <c r="P85" s="1657"/>
      <c r="Q85" s="1658"/>
      <c r="R85" s="1612"/>
      <c r="S85" s="1613"/>
      <c r="T85" s="1613"/>
      <c r="U85" s="1613"/>
      <c r="V85" s="1613"/>
      <c r="W85" s="1614"/>
      <c r="X85" s="975" t="s">
        <v>268</v>
      </c>
      <c r="Y85" s="1442"/>
      <c r="Z85" s="1442"/>
      <c r="AA85" s="1443"/>
      <c r="AB85" s="1602"/>
      <c r="AC85" s="1602"/>
      <c r="AD85" s="1602"/>
      <c r="AE85" s="1602"/>
      <c r="AF85" s="1602"/>
      <c r="AG85" s="1602"/>
      <c r="AH85" s="1602"/>
      <c r="AI85" s="1602"/>
      <c r="AJ85" s="1602"/>
      <c r="AK85" s="1602"/>
      <c r="AL85" s="1135"/>
      <c r="AM85" s="84"/>
      <c r="AN85" s="84"/>
      <c r="AO85" s="84"/>
      <c r="AP85" s="84"/>
      <c r="AQ85" s="84"/>
      <c r="AR85" s="84"/>
      <c r="AS85" s="84"/>
      <c r="AT85" s="84"/>
      <c r="AU85" s="84"/>
      <c r="AV85" s="84"/>
      <c r="AW85" s="84"/>
      <c r="AX85" s="84"/>
      <c r="AY85" s="84"/>
      <c r="AZ85" s="84"/>
      <c r="BA85" s="84"/>
      <c r="BB85" s="84"/>
      <c r="BC85" s="84"/>
      <c r="BD85" s="84"/>
    </row>
    <row r="86" spans="1:56" ht="16.5" customHeight="1">
      <c r="B86" s="50" t="s">
        <v>285</v>
      </c>
      <c r="C86" s="486"/>
      <c r="D86" s="486"/>
      <c r="E86" s="486"/>
      <c r="F86" s="486"/>
      <c r="G86" s="486"/>
      <c r="H86" s="486"/>
      <c r="I86" s="486"/>
      <c r="J86" s="1036"/>
      <c r="K86" s="1036"/>
      <c r="L86" s="1036"/>
      <c r="M86" s="1036"/>
      <c r="N86" s="1036"/>
      <c r="O86" s="1036"/>
      <c r="P86" s="1036"/>
      <c r="Q86" s="1036"/>
      <c r="R86" s="989"/>
      <c r="S86" s="989"/>
      <c r="T86" s="989"/>
      <c r="U86" s="989"/>
      <c r="V86" s="989"/>
      <c r="W86" s="989"/>
      <c r="X86" s="989"/>
      <c r="Y86" s="989"/>
      <c r="Z86" s="989"/>
      <c r="AA86" s="989"/>
      <c r="AB86" s="1036"/>
      <c r="AC86" s="1036"/>
      <c r="AD86" s="1036"/>
      <c r="AE86" s="1036"/>
      <c r="AF86" s="1036"/>
      <c r="AG86" s="1036"/>
      <c r="AH86" s="1036"/>
      <c r="AI86" s="1036"/>
      <c r="AJ86" s="1036"/>
      <c r="AK86" s="1036"/>
      <c r="AL86" s="84"/>
      <c r="AM86" s="84"/>
      <c r="AN86" s="84"/>
      <c r="AO86" s="84"/>
      <c r="AP86" s="84"/>
      <c r="AQ86" s="84"/>
      <c r="AR86" s="84"/>
      <c r="AS86" s="84"/>
      <c r="AT86" s="84"/>
      <c r="AU86" s="84"/>
      <c r="AV86" s="84"/>
      <c r="AW86" s="84"/>
      <c r="AX86" s="84"/>
      <c r="AY86" s="84"/>
      <c r="AZ86" s="84"/>
      <c r="BA86" s="84"/>
      <c r="BB86" s="84"/>
      <c r="BC86" s="84"/>
      <c r="BD86" s="84"/>
    </row>
    <row r="87" spans="1:56">
      <c r="B87" s="96" t="s">
        <v>677</v>
      </c>
      <c r="C87" s="381" t="s">
        <v>305</v>
      </c>
    </row>
    <row r="88" spans="1:56">
      <c r="B88" s="96" t="s">
        <v>676</v>
      </c>
      <c r="C88" s="28" t="s">
        <v>300</v>
      </c>
    </row>
    <row r="89" spans="1:56">
      <c r="B89" s="96" t="s">
        <v>675</v>
      </c>
      <c r="C89" s="382" t="s">
        <v>306</v>
      </c>
      <c r="D89" s="1136"/>
    </row>
    <row r="90" spans="1:56">
      <c r="B90" s="96" t="s">
        <v>134</v>
      </c>
      <c r="C90" s="382" t="s">
        <v>286</v>
      </c>
    </row>
    <row r="91" spans="1:56">
      <c r="B91" s="47"/>
    </row>
    <row r="92" spans="1:56">
      <c r="A92" s="3092" t="s">
        <v>274</v>
      </c>
    </row>
    <row r="93" spans="1:56" ht="8.25" customHeight="1"/>
    <row r="94" spans="1:56" ht="16.5" customHeight="1">
      <c r="B94" s="1419" t="s">
        <v>674</v>
      </c>
      <c r="C94" s="1323" t="s">
        <v>49</v>
      </c>
      <c r="D94" s="1324"/>
      <c r="E94" s="1324"/>
      <c r="F94" s="1324"/>
      <c r="G94" s="1324"/>
      <c r="H94" s="1324"/>
      <c r="I94" s="1325"/>
      <c r="J94" s="1329" t="s">
        <v>262</v>
      </c>
      <c r="K94" s="1364"/>
      <c r="L94" s="1364"/>
      <c r="M94" s="1364"/>
      <c r="N94" s="1329" t="s">
        <v>44</v>
      </c>
      <c r="O94" s="1329"/>
      <c r="P94" s="1329"/>
      <c r="Q94" s="1329"/>
      <c r="R94" s="1332" t="s">
        <v>263</v>
      </c>
      <c r="S94" s="1366"/>
      <c r="T94" s="1366"/>
      <c r="U94" s="1366"/>
      <c r="V94" s="1367"/>
      <c r="W94" s="1332" t="s">
        <v>273</v>
      </c>
      <c r="X94" s="1366"/>
      <c r="Y94" s="1366"/>
      <c r="Z94" s="1366"/>
      <c r="AA94" s="1329" t="s">
        <v>275</v>
      </c>
      <c r="AB94" s="1329"/>
      <c r="AC94" s="1329"/>
      <c r="AD94" s="1329"/>
      <c r="AE94" s="1329"/>
      <c r="AF94" s="1329" t="s">
        <v>800</v>
      </c>
      <c r="AG94" s="1329"/>
      <c r="AH94" s="1329"/>
      <c r="AI94" s="1329"/>
      <c r="AJ94" s="1329"/>
    </row>
    <row r="95" spans="1:56" ht="16.5" customHeight="1">
      <c r="B95" s="1601"/>
      <c r="C95" s="1326"/>
      <c r="D95" s="1327"/>
      <c r="E95" s="1327"/>
      <c r="F95" s="1327"/>
      <c r="G95" s="1327"/>
      <c r="H95" s="1327"/>
      <c r="I95" s="1328"/>
      <c r="J95" s="1365"/>
      <c r="K95" s="1365"/>
      <c r="L95" s="1365"/>
      <c r="M95" s="1365"/>
      <c r="N95" s="1331"/>
      <c r="O95" s="1331"/>
      <c r="P95" s="1331"/>
      <c r="Q95" s="1331"/>
      <c r="R95" s="1370"/>
      <c r="S95" s="1371"/>
      <c r="T95" s="1371"/>
      <c r="U95" s="1371"/>
      <c r="V95" s="1372"/>
      <c r="W95" s="1370"/>
      <c r="X95" s="1371"/>
      <c r="Y95" s="1371"/>
      <c r="Z95" s="1371"/>
      <c r="AA95" s="1331"/>
      <c r="AB95" s="1331"/>
      <c r="AC95" s="1331"/>
      <c r="AD95" s="1331"/>
      <c r="AE95" s="1331"/>
      <c r="AF95" s="1331"/>
      <c r="AG95" s="1331"/>
      <c r="AH95" s="1331"/>
      <c r="AI95" s="1331"/>
      <c r="AJ95" s="1331"/>
    </row>
    <row r="96" spans="1:56" ht="16.5" customHeight="1">
      <c r="B96" s="1038"/>
      <c r="C96" s="987"/>
      <c r="D96" s="989"/>
      <c r="E96" s="989"/>
      <c r="F96" s="989"/>
      <c r="G96" s="989"/>
      <c r="H96" s="989"/>
      <c r="I96" s="988"/>
      <c r="J96" s="987"/>
      <c r="K96" s="989"/>
      <c r="L96" s="989"/>
      <c r="M96" s="988"/>
      <c r="N96" s="984"/>
      <c r="O96" s="985"/>
      <c r="P96" s="985"/>
      <c r="Q96" s="986"/>
      <c r="R96" s="984"/>
      <c r="S96" s="985"/>
      <c r="T96" s="985"/>
      <c r="U96" s="985"/>
      <c r="V96" s="986"/>
      <c r="W96" s="984"/>
      <c r="X96" s="985"/>
      <c r="Y96" s="985"/>
      <c r="Z96" s="985"/>
      <c r="AA96" s="984"/>
      <c r="AB96" s="985"/>
      <c r="AC96" s="985"/>
      <c r="AD96" s="985"/>
      <c r="AE96" s="986"/>
      <c r="AF96" s="984"/>
      <c r="AG96" s="985"/>
      <c r="AH96" s="985"/>
      <c r="AI96" s="985"/>
      <c r="AJ96" s="986"/>
    </row>
    <row r="97" spans="2:64" ht="16.5" customHeight="1">
      <c r="B97" s="488"/>
      <c r="C97" s="1032"/>
      <c r="D97" s="1017"/>
      <c r="E97" s="1017"/>
      <c r="F97" s="1017"/>
      <c r="G97" s="1017"/>
      <c r="H97" s="1029"/>
      <c r="I97" s="1030" t="s">
        <v>673</v>
      </c>
      <c r="J97" s="1028"/>
      <c r="K97" s="1029"/>
      <c r="L97" s="1029"/>
      <c r="M97" s="1030" t="s">
        <v>672</v>
      </c>
      <c r="N97" s="773"/>
      <c r="O97" s="774"/>
      <c r="P97" s="774"/>
      <c r="Q97" s="487" t="s">
        <v>671</v>
      </c>
      <c r="R97" s="773"/>
      <c r="S97" s="774"/>
      <c r="T97" s="774"/>
      <c r="U97" s="774"/>
      <c r="V97" s="487" t="s">
        <v>670</v>
      </c>
      <c r="W97" s="773"/>
      <c r="X97" s="774"/>
      <c r="Y97" s="774"/>
      <c r="Z97" s="774"/>
      <c r="AA97" s="773"/>
      <c r="AB97" s="774"/>
      <c r="AC97" s="774"/>
      <c r="AD97" s="774"/>
      <c r="AE97" s="487" t="s">
        <v>669</v>
      </c>
      <c r="AF97" s="773"/>
      <c r="AG97" s="774"/>
      <c r="AH97" s="774"/>
      <c r="AI97" s="774"/>
      <c r="AJ97" s="487" t="s">
        <v>668</v>
      </c>
    </row>
    <row r="98" spans="2:64" ht="16.5" customHeight="1">
      <c r="B98" s="1365">
        <v>1</v>
      </c>
      <c r="C98" s="1332"/>
      <c r="D98" s="1366"/>
      <c r="E98" s="1366"/>
      <c r="F98" s="1366"/>
      <c r="G98" s="1366"/>
      <c r="H98" s="1366"/>
      <c r="I98" s="1367"/>
      <c r="J98" s="1323"/>
      <c r="K98" s="1324"/>
      <c r="L98" s="1324"/>
      <c r="M98" s="1325"/>
      <c r="N98" s="1323"/>
      <c r="O98" s="1324"/>
      <c r="P98" s="1324"/>
      <c r="Q98" s="1325"/>
      <c r="R98" s="979" t="s">
        <v>266</v>
      </c>
      <c r="S98" s="1434"/>
      <c r="T98" s="1434"/>
      <c r="U98" s="1434"/>
      <c r="V98" s="1435"/>
      <c r="W98" s="979" t="s">
        <v>266</v>
      </c>
      <c r="X98" s="1434"/>
      <c r="Y98" s="1434"/>
      <c r="Z98" s="1434"/>
      <c r="AA98" s="1323"/>
      <c r="AB98" s="1324"/>
      <c r="AC98" s="1324"/>
      <c r="AD98" s="1324"/>
      <c r="AE98" s="1325"/>
      <c r="AF98" s="1323"/>
      <c r="AG98" s="1324"/>
      <c r="AH98" s="1324"/>
      <c r="AI98" s="1324"/>
      <c r="AJ98" s="1325"/>
    </row>
    <row r="99" spans="2:64" ht="16.5" customHeight="1">
      <c r="B99" s="1597"/>
      <c r="C99" s="1310"/>
      <c r="D99" s="1311"/>
      <c r="E99" s="1311"/>
      <c r="F99" s="1311"/>
      <c r="G99" s="1311"/>
      <c r="H99" s="1311"/>
      <c r="I99" s="1312"/>
      <c r="J99" s="1598"/>
      <c r="K99" s="1599"/>
      <c r="L99" s="1599"/>
      <c r="M99" s="1600"/>
      <c r="N99" s="1598"/>
      <c r="O99" s="1599"/>
      <c r="P99" s="1599"/>
      <c r="Q99" s="1600"/>
      <c r="R99" s="975" t="s">
        <v>268</v>
      </c>
      <c r="S99" s="1442"/>
      <c r="T99" s="1442"/>
      <c r="U99" s="1442"/>
      <c r="V99" s="1443"/>
      <c r="W99" s="975" t="s">
        <v>268</v>
      </c>
      <c r="X99" s="1442"/>
      <c r="Y99" s="1442"/>
      <c r="Z99" s="1442"/>
      <c r="AA99" s="1588"/>
      <c r="AB99" s="1503"/>
      <c r="AC99" s="1503"/>
      <c r="AD99" s="1503"/>
      <c r="AE99" s="1587"/>
      <c r="AF99" s="1588"/>
      <c r="AG99" s="1503"/>
      <c r="AH99" s="1503"/>
      <c r="AI99" s="1503"/>
      <c r="AJ99" s="1587"/>
    </row>
    <row r="100" spans="2:64" ht="16.5" customHeight="1">
      <c r="B100" s="1365">
        <v>2</v>
      </c>
      <c r="C100" s="1332"/>
      <c r="D100" s="1366"/>
      <c r="E100" s="1366"/>
      <c r="F100" s="1366"/>
      <c r="G100" s="1366"/>
      <c r="H100" s="1366"/>
      <c r="I100" s="1367"/>
      <c r="J100" s="1323"/>
      <c r="K100" s="1324"/>
      <c r="L100" s="1324"/>
      <c r="M100" s="1325"/>
      <c r="N100" s="1323"/>
      <c r="O100" s="1324"/>
      <c r="P100" s="1324"/>
      <c r="Q100" s="1325"/>
      <c r="R100" s="979" t="s">
        <v>266</v>
      </c>
      <c r="S100" s="1434"/>
      <c r="T100" s="1434"/>
      <c r="U100" s="1434"/>
      <c r="V100" s="1435"/>
      <c r="W100" s="979" t="s">
        <v>266</v>
      </c>
      <c r="X100" s="1434"/>
      <c r="Y100" s="1434"/>
      <c r="Z100" s="1434"/>
      <c r="AA100" s="1323"/>
      <c r="AB100" s="1324"/>
      <c r="AC100" s="1324"/>
      <c r="AD100" s="1324"/>
      <c r="AE100" s="1325"/>
      <c r="AF100" s="1323"/>
      <c r="AG100" s="1324"/>
      <c r="AH100" s="1324"/>
      <c r="AI100" s="1324"/>
      <c r="AJ100" s="1325"/>
    </row>
    <row r="101" spans="2:64" ht="16.5" customHeight="1">
      <c r="B101" s="1597"/>
      <c r="C101" s="1310"/>
      <c r="D101" s="1311"/>
      <c r="E101" s="1311"/>
      <c r="F101" s="1311"/>
      <c r="G101" s="1311"/>
      <c r="H101" s="1311"/>
      <c r="I101" s="1312"/>
      <c r="J101" s="1598"/>
      <c r="K101" s="1599"/>
      <c r="L101" s="1599"/>
      <c r="M101" s="1600"/>
      <c r="N101" s="1598"/>
      <c r="O101" s="1599"/>
      <c r="P101" s="1599"/>
      <c r="Q101" s="1600"/>
      <c r="R101" s="975" t="s">
        <v>268</v>
      </c>
      <c r="S101" s="1442"/>
      <c r="T101" s="1442"/>
      <c r="U101" s="1442"/>
      <c r="V101" s="1443"/>
      <c r="W101" s="975" t="s">
        <v>268</v>
      </c>
      <c r="X101" s="1442"/>
      <c r="Y101" s="1442"/>
      <c r="Z101" s="1442"/>
      <c r="AA101" s="1588"/>
      <c r="AB101" s="1503"/>
      <c r="AC101" s="1503"/>
      <c r="AD101" s="1503"/>
      <c r="AE101" s="1587"/>
      <c r="AF101" s="1588"/>
      <c r="AG101" s="1503"/>
      <c r="AH101" s="1503"/>
      <c r="AI101" s="1503"/>
      <c r="AJ101" s="1587"/>
    </row>
    <row r="102" spans="2:64" ht="16.5" customHeight="1">
      <c r="B102" s="1365">
        <v>3</v>
      </c>
      <c r="C102" s="1332"/>
      <c r="D102" s="1366"/>
      <c r="E102" s="1366"/>
      <c r="F102" s="1366"/>
      <c r="G102" s="1366"/>
      <c r="H102" s="1366"/>
      <c r="I102" s="1367"/>
      <c r="J102" s="1323"/>
      <c r="K102" s="1324"/>
      <c r="L102" s="1324"/>
      <c r="M102" s="1325"/>
      <c r="N102" s="1323"/>
      <c r="O102" s="1324"/>
      <c r="P102" s="1324"/>
      <c r="Q102" s="1325"/>
      <c r="R102" s="979" t="s">
        <v>266</v>
      </c>
      <c r="S102" s="1434"/>
      <c r="T102" s="1434"/>
      <c r="U102" s="1434"/>
      <c r="V102" s="1435"/>
      <c r="W102" s="979" t="s">
        <v>266</v>
      </c>
      <c r="X102" s="1434"/>
      <c r="Y102" s="1434"/>
      <c r="Z102" s="1434"/>
      <c r="AA102" s="1323"/>
      <c r="AB102" s="1324"/>
      <c r="AC102" s="1324"/>
      <c r="AD102" s="1324"/>
      <c r="AE102" s="1325"/>
      <c r="AF102" s="1323"/>
      <c r="AG102" s="1324"/>
      <c r="AH102" s="1324"/>
      <c r="AI102" s="1324"/>
      <c r="AJ102" s="1325"/>
    </row>
    <row r="103" spans="2:64" ht="16.5" customHeight="1">
      <c r="B103" s="1597"/>
      <c r="C103" s="1310"/>
      <c r="D103" s="1311"/>
      <c r="E103" s="1311"/>
      <c r="F103" s="1311"/>
      <c r="G103" s="1311"/>
      <c r="H103" s="1311"/>
      <c r="I103" s="1312"/>
      <c r="J103" s="1598"/>
      <c r="K103" s="1599"/>
      <c r="L103" s="1599"/>
      <c r="M103" s="1600"/>
      <c r="N103" s="1598"/>
      <c r="O103" s="1599"/>
      <c r="P103" s="1599"/>
      <c r="Q103" s="1600"/>
      <c r="R103" s="975" t="s">
        <v>268</v>
      </c>
      <c r="S103" s="1442"/>
      <c r="T103" s="1442"/>
      <c r="U103" s="1442"/>
      <c r="V103" s="1443"/>
      <c r="W103" s="975" t="s">
        <v>268</v>
      </c>
      <c r="X103" s="1442"/>
      <c r="Y103" s="1442"/>
      <c r="Z103" s="1442"/>
      <c r="AA103" s="1588"/>
      <c r="AB103" s="1503"/>
      <c r="AC103" s="1503"/>
      <c r="AD103" s="1503"/>
      <c r="AE103" s="1587"/>
      <c r="AF103" s="1588"/>
      <c r="AG103" s="1503"/>
      <c r="AH103" s="1503"/>
      <c r="AI103" s="1503"/>
      <c r="AJ103" s="1587"/>
    </row>
    <row r="104" spans="2:64" ht="16.5" customHeight="1">
      <c r="B104" s="1365">
        <v>4</v>
      </c>
      <c r="C104" s="1332"/>
      <c r="D104" s="1366"/>
      <c r="E104" s="1366"/>
      <c r="F104" s="1366"/>
      <c r="G104" s="1366"/>
      <c r="H104" s="1366"/>
      <c r="I104" s="1367"/>
      <c r="J104" s="1323"/>
      <c r="K104" s="1324"/>
      <c r="L104" s="1324"/>
      <c r="M104" s="1325"/>
      <c r="N104" s="1323"/>
      <c r="O104" s="1324"/>
      <c r="P104" s="1324"/>
      <c r="Q104" s="1325"/>
      <c r="R104" s="979" t="s">
        <v>266</v>
      </c>
      <c r="S104" s="1434"/>
      <c r="T104" s="1434"/>
      <c r="U104" s="1434"/>
      <c r="V104" s="1435"/>
      <c r="W104" s="979" t="s">
        <v>266</v>
      </c>
      <c r="X104" s="1434"/>
      <c r="Y104" s="1434"/>
      <c r="Z104" s="1434"/>
      <c r="AA104" s="1323"/>
      <c r="AB104" s="1324"/>
      <c r="AC104" s="1324"/>
      <c r="AD104" s="1324"/>
      <c r="AE104" s="1325"/>
      <c r="AF104" s="1323"/>
      <c r="AG104" s="1324"/>
      <c r="AH104" s="1324"/>
      <c r="AI104" s="1324"/>
      <c r="AJ104" s="1325"/>
    </row>
    <row r="105" spans="2:64" ht="16.5" customHeight="1">
      <c r="B105" s="1597"/>
      <c r="C105" s="1310"/>
      <c r="D105" s="1311"/>
      <c r="E105" s="1311"/>
      <c r="F105" s="1311"/>
      <c r="G105" s="1311"/>
      <c r="H105" s="1311"/>
      <c r="I105" s="1312"/>
      <c r="J105" s="1598"/>
      <c r="K105" s="1599"/>
      <c r="L105" s="1599"/>
      <c r="M105" s="1600"/>
      <c r="N105" s="1598"/>
      <c r="O105" s="1599"/>
      <c r="P105" s="1599"/>
      <c r="Q105" s="1600"/>
      <c r="R105" s="975" t="s">
        <v>268</v>
      </c>
      <c r="S105" s="1442"/>
      <c r="T105" s="1442"/>
      <c r="U105" s="1442"/>
      <c r="V105" s="1443"/>
      <c r="W105" s="975" t="s">
        <v>268</v>
      </c>
      <c r="X105" s="1442"/>
      <c r="Y105" s="1442"/>
      <c r="Z105" s="1442"/>
      <c r="AA105" s="1588"/>
      <c r="AB105" s="1503"/>
      <c r="AC105" s="1503"/>
      <c r="AD105" s="1503"/>
      <c r="AE105" s="1587"/>
      <c r="AF105" s="1588"/>
      <c r="AG105" s="1503"/>
      <c r="AH105" s="1503"/>
      <c r="AI105" s="1503"/>
      <c r="AJ105" s="1587"/>
    </row>
    <row r="106" spans="2:64" ht="16.5" customHeight="1">
      <c r="B106" s="1365">
        <v>5</v>
      </c>
      <c r="C106" s="1332"/>
      <c r="D106" s="1366"/>
      <c r="E106" s="1366"/>
      <c r="F106" s="1366"/>
      <c r="G106" s="1366"/>
      <c r="H106" s="1366"/>
      <c r="I106" s="1367"/>
      <c r="J106" s="1323"/>
      <c r="K106" s="1324"/>
      <c r="L106" s="1324"/>
      <c r="M106" s="1325"/>
      <c r="N106" s="1323"/>
      <c r="O106" s="1324"/>
      <c r="P106" s="1324"/>
      <c r="Q106" s="1325"/>
      <c r="R106" s="979" t="s">
        <v>266</v>
      </c>
      <c r="S106" s="1434"/>
      <c r="T106" s="1434"/>
      <c r="U106" s="1434"/>
      <c r="V106" s="1435"/>
      <c r="W106" s="979" t="s">
        <v>266</v>
      </c>
      <c r="X106" s="1434"/>
      <c r="Y106" s="1434"/>
      <c r="Z106" s="1434"/>
      <c r="AA106" s="1323"/>
      <c r="AB106" s="1324"/>
      <c r="AC106" s="1324"/>
      <c r="AD106" s="1324"/>
      <c r="AE106" s="1325"/>
      <c r="AF106" s="1323"/>
      <c r="AG106" s="1324"/>
      <c r="AH106" s="1324"/>
      <c r="AI106" s="1324"/>
      <c r="AJ106" s="1325"/>
    </row>
    <row r="107" spans="2:64" ht="16.5" customHeight="1">
      <c r="B107" s="1563"/>
      <c r="C107" s="1370"/>
      <c r="D107" s="1371"/>
      <c r="E107" s="1371"/>
      <c r="F107" s="1371"/>
      <c r="G107" s="1371"/>
      <c r="H107" s="1371"/>
      <c r="I107" s="1372"/>
      <c r="J107" s="1326"/>
      <c r="K107" s="1327"/>
      <c r="L107" s="1327"/>
      <c r="M107" s="1328"/>
      <c r="N107" s="1326"/>
      <c r="O107" s="1327"/>
      <c r="P107" s="1327"/>
      <c r="Q107" s="1328"/>
      <c r="R107" s="975" t="s">
        <v>268</v>
      </c>
      <c r="S107" s="1442"/>
      <c r="T107" s="1442"/>
      <c r="U107" s="1442"/>
      <c r="V107" s="1443"/>
      <c r="W107" s="975" t="s">
        <v>268</v>
      </c>
      <c r="X107" s="1442"/>
      <c r="Y107" s="1442"/>
      <c r="Z107" s="1442"/>
      <c r="AA107" s="1588"/>
      <c r="AB107" s="1503"/>
      <c r="AC107" s="1503"/>
      <c r="AD107" s="1503"/>
      <c r="AE107" s="1587"/>
      <c r="AF107" s="1588"/>
      <c r="AG107" s="1503"/>
      <c r="AH107" s="1503"/>
      <c r="AI107" s="1503"/>
      <c r="AJ107" s="1587"/>
    </row>
    <row r="108" spans="2:64" ht="16.5" customHeight="1">
      <c r="B108" s="1365" t="s">
        <v>12</v>
      </c>
      <c r="C108" s="1603"/>
      <c r="D108" s="1604"/>
      <c r="E108" s="1604"/>
      <c r="F108" s="1604"/>
      <c r="G108" s="1604"/>
      <c r="H108" s="1604"/>
      <c r="I108" s="1605"/>
      <c r="J108" s="1609"/>
      <c r="K108" s="1610"/>
      <c r="L108" s="1610"/>
      <c r="M108" s="1611"/>
      <c r="N108" s="1609"/>
      <c r="O108" s="1610"/>
      <c r="P108" s="1610"/>
      <c r="Q108" s="1611"/>
      <c r="R108" s="1660"/>
      <c r="S108" s="1574"/>
      <c r="T108" s="1574"/>
      <c r="U108" s="1574"/>
      <c r="V108" s="1575"/>
      <c r="W108" s="979" t="s">
        <v>266</v>
      </c>
      <c r="X108" s="1434"/>
      <c r="Y108" s="1434"/>
      <c r="Z108" s="1434"/>
      <c r="AA108" s="1660"/>
      <c r="AB108" s="1574"/>
      <c r="AC108" s="1574"/>
      <c r="AD108" s="1574"/>
      <c r="AE108" s="1575"/>
      <c r="AF108" s="1660"/>
      <c r="AG108" s="1574"/>
      <c r="AH108" s="1574"/>
      <c r="AI108" s="1574"/>
      <c r="AJ108" s="1575"/>
    </row>
    <row r="109" spans="2:64" ht="16.5" customHeight="1">
      <c r="B109" s="1602"/>
      <c r="C109" s="1606"/>
      <c r="D109" s="1607"/>
      <c r="E109" s="1607"/>
      <c r="F109" s="1607"/>
      <c r="G109" s="1607"/>
      <c r="H109" s="1607"/>
      <c r="I109" s="1608"/>
      <c r="J109" s="1612"/>
      <c r="K109" s="1613"/>
      <c r="L109" s="1613"/>
      <c r="M109" s="1614"/>
      <c r="N109" s="1612"/>
      <c r="O109" s="1613"/>
      <c r="P109" s="1613"/>
      <c r="Q109" s="1614"/>
      <c r="R109" s="1656"/>
      <c r="S109" s="1657"/>
      <c r="T109" s="1657"/>
      <c r="U109" s="1657"/>
      <c r="V109" s="1658"/>
      <c r="W109" s="975" t="s">
        <v>268</v>
      </c>
      <c r="X109" s="1442"/>
      <c r="Y109" s="1442"/>
      <c r="Z109" s="1442"/>
      <c r="AA109" s="1656"/>
      <c r="AB109" s="1657"/>
      <c r="AC109" s="1657"/>
      <c r="AD109" s="1657"/>
      <c r="AE109" s="1658"/>
      <c r="AF109" s="1656"/>
      <c r="AG109" s="1657"/>
      <c r="AH109" s="1657"/>
      <c r="AI109" s="1657"/>
      <c r="AJ109" s="1658"/>
      <c r="AK109" s="1135"/>
      <c r="AL109" s="84"/>
      <c r="AM109" s="84"/>
      <c r="AN109" s="84"/>
      <c r="AO109" s="84"/>
      <c r="AP109" s="84"/>
      <c r="AQ109" s="84"/>
      <c r="AR109" s="84"/>
      <c r="AS109" s="84"/>
      <c r="AT109" s="84"/>
      <c r="AU109" s="84"/>
      <c r="AV109" s="84"/>
      <c r="AW109" s="84"/>
      <c r="AX109" s="84"/>
      <c r="AY109" s="84"/>
      <c r="AZ109" s="84"/>
      <c r="BA109" s="84"/>
      <c r="BB109" s="84"/>
      <c r="BC109" s="84"/>
    </row>
    <row r="110" spans="2:64" ht="16.5" customHeight="1">
      <c r="B110" s="50" t="s">
        <v>285</v>
      </c>
      <c r="C110" s="1130"/>
      <c r="D110" s="1130"/>
      <c r="E110" s="1130"/>
      <c r="F110" s="1130"/>
      <c r="G110" s="1130"/>
      <c r="H110" s="1130"/>
      <c r="I110" s="1130"/>
      <c r="J110" s="1027"/>
      <c r="K110" s="1027"/>
      <c r="L110" s="1027"/>
      <c r="M110" s="1027"/>
      <c r="N110" s="1027"/>
      <c r="O110" s="1027"/>
      <c r="P110" s="1027"/>
      <c r="Q110" s="1027"/>
      <c r="R110" s="991"/>
      <c r="S110" s="991"/>
      <c r="T110" s="991"/>
      <c r="U110" s="991"/>
      <c r="V110" s="991"/>
      <c r="W110" s="991"/>
      <c r="X110" s="991"/>
      <c r="Y110" s="991"/>
      <c r="Z110" s="991"/>
      <c r="AA110" s="1027"/>
      <c r="AB110" s="1027"/>
      <c r="AC110" s="1027"/>
      <c r="AD110" s="1027"/>
      <c r="AE110" s="1027"/>
      <c r="AF110" s="1027"/>
      <c r="AG110" s="1027"/>
      <c r="AH110" s="1027"/>
      <c r="AI110" s="1027"/>
      <c r="AJ110" s="1027"/>
      <c r="AK110" s="84"/>
      <c r="AL110" s="84"/>
      <c r="AM110" s="84"/>
      <c r="AN110" s="84"/>
      <c r="AO110" s="84"/>
      <c r="AP110" s="84"/>
      <c r="AQ110" s="84"/>
      <c r="AR110" s="84"/>
      <c r="AS110" s="84"/>
      <c r="AT110" s="84"/>
      <c r="AU110" s="84"/>
      <c r="AV110" s="84"/>
      <c r="AW110" s="84"/>
      <c r="AX110" s="84"/>
      <c r="AY110" s="84"/>
      <c r="AZ110" s="84"/>
      <c r="BA110" s="84"/>
      <c r="BB110" s="84"/>
      <c r="BC110" s="84"/>
    </row>
    <row r="111" spans="2:64" ht="13.5" customHeight="1">
      <c r="B111" s="96" t="s">
        <v>27</v>
      </c>
      <c r="C111" s="381" t="s">
        <v>305</v>
      </c>
      <c r="D111" s="486"/>
      <c r="E111" s="486"/>
      <c r="F111" s="486"/>
      <c r="G111" s="486"/>
      <c r="H111" s="486"/>
      <c r="I111" s="486"/>
      <c r="J111" s="1036"/>
      <c r="K111" s="1036"/>
      <c r="L111" s="1036"/>
      <c r="M111" s="1036"/>
      <c r="N111" s="1036"/>
      <c r="O111" s="1036"/>
      <c r="P111" s="1036"/>
      <c r="Q111" s="1036"/>
      <c r="R111" s="1036"/>
      <c r="S111" s="1036"/>
      <c r="T111" s="1036"/>
      <c r="U111" s="1036"/>
      <c r="V111" s="989"/>
      <c r="W111" s="989"/>
      <c r="X111" s="989"/>
      <c r="Y111" s="989"/>
      <c r="Z111" s="989"/>
      <c r="AA111" s="989"/>
      <c r="AB111" s="989"/>
      <c r="AC111" s="989"/>
      <c r="AD111" s="989"/>
      <c r="AE111" s="989"/>
      <c r="AF111" s="989"/>
      <c r="AG111" s="989"/>
      <c r="AH111" s="989"/>
      <c r="AI111" s="989"/>
      <c r="AJ111" s="989"/>
      <c r="AK111" s="989"/>
      <c r="AL111" s="989"/>
      <c r="AM111" s="989"/>
      <c r="AN111" s="989"/>
      <c r="AO111" s="989"/>
      <c r="AP111" s="989"/>
      <c r="AQ111" s="989"/>
      <c r="AR111" s="989"/>
      <c r="AS111" s="989"/>
      <c r="AT111" s="989"/>
      <c r="AU111" s="989"/>
      <c r="AV111" s="989"/>
      <c r="AW111" s="989"/>
      <c r="AX111" s="1036"/>
      <c r="AY111" s="1036"/>
      <c r="AZ111" s="1036"/>
      <c r="BA111" s="1036"/>
      <c r="BB111" s="1036"/>
      <c r="BC111" s="1036"/>
      <c r="BD111" s="1036"/>
      <c r="BE111" s="1036"/>
      <c r="BF111" s="1036"/>
      <c r="BG111" s="1036"/>
      <c r="BH111" s="84"/>
      <c r="BI111" s="84"/>
      <c r="BJ111" s="84"/>
      <c r="BK111" s="84"/>
      <c r="BL111" s="84"/>
    </row>
    <row r="112" spans="2:64" ht="13.5" customHeight="1">
      <c r="B112" s="96" t="s">
        <v>28</v>
      </c>
      <c r="C112" s="28" t="s">
        <v>300</v>
      </c>
      <c r="D112" s="486"/>
      <c r="E112" s="486"/>
      <c r="F112" s="486"/>
      <c r="G112" s="486"/>
      <c r="H112" s="486"/>
      <c r="I112" s="486"/>
      <c r="J112" s="486"/>
      <c r="K112" s="486"/>
      <c r="L112" s="486"/>
      <c r="M112" s="486"/>
      <c r="N112" s="486"/>
      <c r="O112" s="486"/>
      <c r="P112" s="486"/>
      <c r="Q112" s="486"/>
      <c r="R112" s="486"/>
      <c r="S112" s="486"/>
      <c r="T112" s="486"/>
      <c r="U112" s="486"/>
      <c r="V112" s="486"/>
      <c r="W112" s="486"/>
      <c r="X112" s="486"/>
      <c r="Y112" s="486"/>
      <c r="Z112" s="486"/>
      <c r="AA112" s="486"/>
      <c r="AB112" s="486"/>
      <c r="AC112" s="486"/>
      <c r="AD112" s="486"/>
      <c r="AE112" s="486"/>
      <c r="AF112" s="486"/>
      <c r="AG112" s="486"/>
      <c r="AH112" s="486"/>
      <c r="AI112" s="486"/>
      <c r="AJ112" s="486"/>
      <c r="AK112" s="486"/>
      <c r="AL112" s="486"/>
      <c r="AM112" s="486"/>
      <c r="AN112" s="486"/>
      <c r="AO112" s="486"/>
      <c r="AP112" s="486"/>
      <c r="AQ112" s="486"/>
      <c r="AR112" s="486"/>
      <c r="AS112" s="486"/>
      <c r="AT112" s="486"/>
      <c r="AU112" s="486"/>
      <c r="AV112" s="486"/>
      <c r="AW112" s="486"/>
      <c r="AX112" s="486"/>
      <c r="AY112" s="486"/>
      <c r="AZ112" s="486"/>
      <c r="BA112" s="486"/>
      <c r="BB112" s="486"/>
      <c r="BC112" s="486"/>
      <c r="BD112" s="486"/>
      <c r="BE112" s="486"/>
      <c r="BF112" s="486"/>
      <c r="BG112" s="486"/>
      <c r="BH112" s="486"/>
      <c r="BI112" s="486"/>
      <c r="BJ112" s="486"/>
      <c r="BK112" s="486"/>
      <c r="BL112" s="486"/>
    </row>
    <row r="113" spans="2:3" ht="13.5" customHeight="1">
      <c r="B113" s="96" t="s">
        <v>370</v>
      </c>
      <c r="C113" s="382" t="s">
        <v>307</v>
      </c>
    </row>
    <row r="114" spans="2:3" ht="13.5" customHeight="1">
      <c r="B114" s="96"/>
    </row>
    <row r="115" spans="2:3" ht="13.5" customHeight="1">
      <c r="B115" s="96"/>
    </row>
  </sheetData>
  <mergeCells count="360">
    <mergeCell ref="BI50:BM51"/>
    <mergeCell ref="AV51:AX51"/>
    <mergeCell ref="AM52:AP53"/>
    <mergeCell ref="AR52:AT52"/>
    <mergeCell ref="AU52:AX52"/>
    <mergeCell ref="BD52:BH53"/>
    <mergeCell ref="BI52:BM53"/>
    <mergeCell ref="AV53:AX53"/>
    <mergeCell ref="AR51:AT51"/>
    <mergeCell ref="AM50:AP51"/>
    <mergeCell ref="AR50:AT50"/>
    <mergeCell ref="AU50:AX50"/>
    <mergeCell ref="BD50:BH51"/>
    <mergeCell ref="AZ50:BC50"/>
    <mergeCell ref="AZ51:BC51"/>
    <mergeCell ref="B108:B109"/>
    <mergeCell ref="C108:I109"/>
    <mergeCell ref="J108:M109"/>
    <mergeCell ref="N108:Q109"/>
    <mergeCell ref="R108:V109"/>
    <mergeCell ref="X108:Z108"/>
    <mergeCell ref="AA108:AE109"/>
    <mergeCell ref="AF108:AJ109"/>
    <mergeCell ref="X109:Z109"/>
    <mergeCell ref="B104:B105"/>
    <mergeCell ref="C104:I105"/>
    <mergeCell ref="J104:M105"/>
    <mergeCell ref="N104:Q105"/>
    <mergeCell ref="S104:V104"/>
    <mergeCell ref="X104:Z104"/>
    <mergeCell ref="AA106:AE107"/>
    <mergeCell ref="AF106:AJ107"/>
    <mergeCell ref="S107:V107"/>
    <mergeCell ref="X107:Z107"/>
    <mergeCell ref="AA104:AE105"/>
    <mergeCell ref="AF104:AJ105"/>
    <mergeCell ref="S105:V105"/>
    <mergeCell ref="X105:Z105"/>
    <mergeCell ref="B106:B107"/>
    <mergeCell ref="C106:I107"/>
    <mergeCell ref="J106:M107"/>
    <mergeCell ref="N106:Q107"/>
    <mergeCell ref="S106:V106"/>
    <mergeCell ref="X106:Z106"/>
    <mergeCell ref="AA100:AE101"/>
    <mergeCell ref="AF100:AJ101"/>
    <mergeCell ref="S101:V101"/>
    <mergeCell ref="X101:Z101"/>
    <mergeCell ref="B102:B103"/>
    <mergeCell ref="C102:I103"/>
    <mergeCell ref="J102:M103"/>
    <mergeCell ref="N102:Q103"/>
    <mergeCell ref="S102:V102"/>
    <mergeCell ref="X102:Z102"/>
    <mergeCell ref="B100:B101"/>
    <mergeCell ref="C100:I101"/>
    <mergeCell ref="J100:M101"/>
    <mergeCell ref="N100:Q101"/>
    <mergeCell ref="S100:V100"/>
    <mergeCell ref="X100:Z100"/>
    <mergeCell ref="AA102:AE103"/>
    <mergeCell ref="AF102:AJ103"/>
    <mergeCell ref="S103:V103"/>
    <mergeCell ref="X103:Z103"/>
    <mergeCell ref="AF94:AJ95"/>
    <mergeCell ref="B98:B99"/>
    <mergeCell ref="C98:I99"/>
    <mergeCell ref="J98:M99"/>
    <mergeCell ref="N98:Q99"/>
    <mergeCell ref="S98:V98"/>
    <mergeCell ref="X98:Z98"/>
    <mergeCell ref="AA98:AE99"/>
    <mergeCell ref="AF98:AJ99"/>
    <mergeCell ref="S99:V99"/>
    <mergeCell ref="X99:Z99"/>
    <mergeCell ref="B94:B95"/>
    <mergeCell ref="C94:I95"/>
    <mergeCell ref="J94:M95"/>
    <mergeCell ref="N94:Q95"/>
    <mergeCell ref="R94:V95"/>
    <mergeCell ref="W94:Z95"/>
    <mergeCell ref="AA94:AE95"/>
    <mergeCell ref="B84:B85"/>
    <mergeCell ref="C84:I85"/>
    <mergeCell ref="J84:M85"/>
    <mergeCell ref="N84:Q85"/>
    <mergeCell ref="R84:W85"/>
    <mergeCell ref="Y84:AA84"/>
    <mergeCell ref="AB84:AF85"/>
    <mergeCell ref="AG84:AK85"/>
    <mergeCell ref="Y85:AA85"/>
    <mergeCell ref="AG82:AK83"/>
    <mergeCell ref="S83:T83"/>
    <mergeCell ref="Y83:AA83"/>
    <mergeCell ref="B80:B81"/>
    <mergeCell ref="C80:I81"/>
    <mergeCell ref="J80:M81"/>
    <mergeCell ref="N80:Q81"/>
    <mergeCell ref="S80:T80"/>
    <mergeCell ref="U80:U81"/>
    <mergeCell ref="V80:W81"/>
    <mergeCell ref="Y80:AA80"/>
    <mergeCell ref="AB80:AF81"/>
    <mergeCell ref="AG80:AK81"/>
    <mergeCell ref="S81:T81"/>
    <mergeCell ref="Y81:AA81"/>
    <mergeCell ref="B82:B83"/>
    <mergeCell ref="C82:I83"/>
    <mergeCell ref="J82:M83"/>
    <mergeCell ref="N82:Q83"/>
    <mergeCell ref="S82:T82"/>
    <mergeCell ref="U82:U83"/>
    <mergeCell ref="V82:W83"/>
    <mergeCell ref="Y82:AA82"/>
    <mergeCell ref="AB82:AF83"/>
    <mergeCell ref="AG78:AK79"/>
    <mergeCell ref="S79:T79"/>
    <mergeCell ref="Y79:AA79"/>
    <mergeCell ref="B76:B77"/>
    <mergeCell ref="C76:I77"/>
    <mergeCell ref="J76:M77"/>
    <mergeCell ref="N76:Q77"/>
    <mergeCell ref="S76:T76"/>
    <mergeCell ref="U76:U77"/>
    <mergeCell ref="V76:W77"/>
    <mergeCell ref="Y76:AA76"/>
    <mergeCell ref="AB76:AF77"/>
    <mergeCell ref="AG76:AK77"/>
    <mergeCell ref="S77:T77"/>
    <mergeCell ref="Y77:AA77"/>
    <mergeCell ref="B78:B79"/>
    <mergeCell ref="C78:I79"/>
    <mergeCell ref="J78:M79"/>
    <mergeCell ref="N78:Q79"/>
    <mergeCell ref="S78:T78"/>
    <mergeCell ref="U78:U79"/>
    <mergeCell ref="V78:W79"/>
    <mergeCell ref="Y78:AA78"/>
    <mergeCell ref="AB78:AF79"/>
    <mergeCell ref="AG74:AK75"/>
    <mergeCell ref="S75:T75"/>
    <mergeCell ref="Y75:AA75"/>
    <mergeCell ref="C64:CK65"/>
    <mergeCell ref="B70:B71"/>
    <mergeCell ref="C70:I71"/>
    <mergeCell ref="J70:M71"/>
    <mergeCell ref="N70:Q71"/>
    <mergeCell ref="R70:W71"/>
    <mergeCell ref="X70:AA71"/>
    <mergeCell ref="AB70:AF71"/>
    <mergeCell ref="AG70:AK71"/>
    <mergeCell ref="B74:B75"/>
    <mergeCell ref="C74:I75"/>
    <mergeCell ref="J74:M75"/>
    <mergeCell ref="N74:Q75"/>
    <mergeCell ref="S74:T74"/>
    <mergeCell ref="U74:U75"/>
    <mergeCell ref="V74:W75"/>
    <mergeCell ref="Y74:AA74"/>
    <mergeCell ref="AB74:AF75"/>
    <mergeCell ref="BI54:BM55"/>
    <mergeCell ref="AV55:AX55"/>
    <mergeCell ref="AB52:AD52"/>
    <mergeCell ref="AB53:AD53"/>
    <mergeCell ref="AJ53:AL53"/>
    <mergeCell ref="AR53:AT53"/>
    <mergeCell ref="AA54:AD55"/>
    <mergeCell ref="AI54:AL55"/>
    <mergeCell ref="AR55:AT55"/>
    <mergeCell ref="AU54:AX54"/>
    <mergeCell ref="BD54:BH55"/>
    <mergeCell ref="AZ52:BC52"/>
    <mergeCell ref="AZ53:BC53"/>
    <mergeCell ref="AZ54:BC54"/>
    <mergeCell ref="AZ55:BC55"/>
    <mergeCell ref="B54:B55"/>
    <mergeCell ref="C54:I55"/>
    <mergeCell ref="J54:M55"/>
    <mergeCell ref="N54:Q55"/>
    <mergeCell ref="R54:V55"/>
    <mergeCell ref="W54:Z55"/>
    <mergeCell ref="AM54:AP55"/>
    <mergeCell ref="AR54:AT54"/>
    <mergeCell ref="B52:B53"/>
    <mergeCell ref="C52:I53"/>
    <mergeCell ref="J52:M53"/>
    <mergeCell ref="N52:Q53"/>
    <mergeCell ref="R52:V53"/>
    <mergeCell ref="X52:Z52"/>
    <mergeCell ref="X53:Z53"/>
    <mergeCell ref="AE52:AH52"/>
    <mergeCell ref="AF53:AH53"/>
    <mergeCell ref="AE54:AH55"/>
    <mergeCell ref="AJ52:AL52"/>
    <mergeCell ref="B50:B51"/>
    <mergeCell ref="C50:I51"/>
    <mergeCell ref="J50:M51"/>
    <mergeCell ref="N50:Q51"/>
    <mergeCell ref="R50:V51"/>
    <mergeCell ref="X50:Z50"/>
    <mergeCell ref="X51:Z51"/>
    <mergeCell ref="AB51:AD51"/>
    <mergeCell ref="AJ51:AL51"/>
    <mergeCell ref="AB50:AD50"/>
    <mergeCell ref="AE50:AH50"/>
    <mergeCell ref="AF51:AH51"/>
    <mergeCell ref="AJ50:AL50"/>
    <mergeCell ref="BI48:BM49"/>
    <mergeCell ref="B48:B49"/>
    <mergeCell ref="C48:I49"/>
    <mergeCell ref="J48:M49"/>
    <mergeCell ref="N48:Q49"/>
    <mergeCell ref="R48:V49"/>
    <mergeCell ref="X48:Z48"/>
    <mergeCell ref="X49:Z49"/>
    <mergeCell ref="AM48:AP49"/>
    <mergeCell ref="AR48:AT48"/>
    <mergeCell ref="AB49:AD49"/>
    <mergeCell ref="AJ49:AL49"/>
    <mergeCell ref="AR49:AT49"/>
    <mergeCell ref="AV49:AX49"/>
    <mergeCell ref="AB48:AD48"/>
    <mergeCell ref="AU48:AX48"/>
    <mergeCell ref="BD48:BH49"/>
    <mergeCell ref="AE48:AH48"/>
    <mergeCell ref="AF49:AH49"/>
    <mergeCell ref="AJ48:AL48"/>
    <mergeCell ref="AZ48:BC48"/>
    <mergeCell ref="AZ49:BC49"/>
    <mergeCell ref="B46:B47"/>
    <mergeCell ref="C46:I47"/>
    <mergeCell ref="J46:M47"/>
    <mergeCell ref="N46:Q47"/>
    <mergeCell ref="R46:V47"/>
    <mergeCell ref="X46:Z46"/>
    <mergeCell ref="X47:Z47"/>
    <mergeCell ref="AU44:AX44"/>
    <mergeCell ref="AB46:AD46"/>
    <mergeCell ref="AB47:AD47"/>
    <mergeCell ref="AJ47:AL47"/>
    <mergeCell ref="AR47:AT47"/>
    <mergeCell ref="AR46:AT46"/>
    <mergeCell ref="AM46:AP47"/>
    <mergeCell ref="AM31:AQ32"/>
    <mergeCell ref="Y32:AB32"/>
    <mergeCell ref="AM42:AP43"/>
    <mergeCell ref="AQ42:AX43"/>
    <mergeCell ref="AU46:AX46"/>
    <mergeCell ref="BD46:BH47"/>
    <mergeCell ref="BI46:BM47"/>
    <mergeCell ref="AV47:AX47"/>
    <mergeCell ref="AA43:AH43"/>
    <mergeCell ref="AA44:AD44"/>
    <mergeCell ref="AI44:AL44"/>
    <mergeCell ref="AQ44:AT44"/>
    <mergeCell ref="BD42:BH43"/>
    <mergeCell ref="BI42:BM43"/>
    <mergeCell ref="AE44:AH44"/>
    <mergeCell ref="AE46:AH46"/>
    <mergeCell ref="AF47:AH47"/>
    <mergeCell ref="AJ46:AL46"/>
    <mergeCell ref="AY42:BC43"/>
    <mergeCell ref="AZ46:BC46"/>
    <mergeCell ref="AZ47:BC47"/>
    <mergeCell ref="AC29:AG30"/>
    <mergeCell ref="B31:B32"/>
    <mergeCell ref="C31:I32"/>
    <mergeCell ref="J31:M32"/>
    <mergeCell ref="N31:Q32"/>
    <mergeCell ref="R31:W32"/>
    <mergeCell ref="Y31:AB31"/>
    <mergeCell ref="B42:B43"/>
    <mergeCell ref="C42:I43"/>
    <mergeCell ref="J42:M43"/>
    <mergeCell ref="N42:Q43"/>
    <mergeCell ref="R42:V43"/>
    <mergeCell ref="W42:Z43"/>
    <mergeCell ref="AC31:AG32"/>
    <mergeCell ref="AE42:AL42"/>
    <mergeCell ref="AH31:AL32"/>
    <mergeCell ref="AH29:AL30"/>
    <mergeCell ref="AM29:AQ30"/>
    <mergeCell ref="S30:T30"/>
    <mergeCell ref="Y30:AB30"/>
    <mergeCell ref="B27:B28"/>
    <mergeCell ref="C27:I28"/>
    <mergeCell ref="J27:M28"/>
    <mergeCell ref="N27:Q28"/>
    <mergeCell ref="S27:T27"/>
    <mergeCell ref="U27:U28"/>
    <mergeCell ref="V27:W28"/>
    <mergeCell ref="Y27:AB27"/>
    <mergeCell ref="AC27:AG28"/>
    <mergeCell ref="AH27:AL28"/>
    <mergeCell ref="AM27:AQ28"/>
    <mergeCell ref="S28:T28"/>
    <mergeCell ref="Y28:AB28"/>
    <mergeCell ref="B29:B30"/>
    <mergeCell ref="C29:I30"/>
    <mergeCell ref="J29:M30"/>
    <mergeCell ref="N29:Q30"/>
    <mergeCell ref="S29:T29"/>
    <mergeCell ref="U29:U30"/>
    <mergeCell ref="V29:W30"/>
    <mergeCell ref="Y29:AB29"/>
    <mergeCell ref="B25:B26"/>
    <mergeCell ref="C25:I26"/>
    <mergeCell ref="J25:M26"/>
    <mergeCell ref="N25:Q26"/>
    <mergeCell ref="S25:T25"/>
    <mergeCell ref="U25:U26"/>
    <mergeCell ref="AC19:AG20"/>
    <mergeCell ref="S24:T24"/>
    <mergeCell ref="B19:B20"/>
    <mergeCell ref="C19:I20"/>
    <mergeCell ref="J19:M20"/>
    <mergeCell ref="N19:Q20"/>
    <mergeCell ref="B23:B24"/>
    <mergeCell ref="C23:I24"/>
    <mergeCell ref="J23:M24"/>
    <mergeCell ref="N23:Q24"/>
    <mergeCell ref="AH19:AL20"/>
    <mergeCell ref="AM19:AQ20"/>
    <mergeCell ref="X19:AB20"/>
    <mergeCell ref="V25:W26"/>
    <mergeCell ref="Y25:AB25"/>
    <mergeCell ref="AC25:AG26"/>
    <mergeCell ref="AH25:AL26"/>
    <mergeCell ref="AM25:AQ26"/>
    <mergeCell ref="Y23:AB23"/>
    <mergeCell ref="AC23:AG24"/>
    <mergeCell ref="AH23:AL24"/>
    <mergeCell ref="AM23:AQ24"/>
    <mergeCell ref="Y24:AB24"/>
    <mergeCell ref="V23:W24"/>
    <mergeCell ref="R19:W20"/>
    <mergeCell ref="S23:T23"/>
    <mergeCell ref="U23:U24"/>
    <mergeCell ref="S26:T26"/>
    <mergeCell ref="Y26:AB26"/>
    <mergeCell ref="B12:N12"/>
    <mergeCell ref="O12:Q12"/>
    <mergeCell ref="R12:V12"/>
    <mergeCell ref="W12:Z12"/>
    <mergeCell ref="B5:N6"/>
    <mergeCell ref="O5:Q6"/>
    <mergeCell ref="R5:V6"/>
    <mergeCell ref="W5:Z6"/>
    <mergeCell ref="O8:Q8"/>
    <mergeCell ref="R8:V8"/>
    <mergeCell ref="W8:Z8"/>
    <mergeCell ref="O9:Q9"/>
    <mergeCell ref="R9:V9"/>
    <mergeCell ref="W9:Z9"/>
    <mergeCell ref="O10:Q10"/>
    <mergeCell ref="R10:V10"/>
    <mergeCell ref="W10:Z10"/>
    <mergeCell ref="O11:Q11"/>
    <mergeCell ref="R11:V11"/>
    <mergeCell ref="W11:Z11"/>
  </mergeCells>
  <phoneticPr fontId="1"/>
  <dataValidations count="4">
    <dataValidation type="list" allowBlank="1" showInputMessage="1" showErrorMessage="1" sqref="R46:V53">
      <formula1>$CW$46:$CW$47</formula1>
    </dataValidation>
    <dataValidation type="list" allowBlank="1" showInputMessage="1" showErrorMessage="1" sqref="J46:M53">
      <formula1>$CU$46:$CU$53</formula1>
    </dataValidation>
    <dataValidation type="list" allowBlank="1" showInputMessage="1" showErrorMessage="1" sqref="J23:M30">
      <formula1>$CL$22:$CL$27</formula1>
    </dataValidation>
    <dataValidation type="list" allowBlank="1" showInputMessage="1" showErrorMessage="1" sqref="J74:M83 J98:M107">
      <formula1>$CL$74:$CL$75</formula1>
    </dataValidation>
  </dataValidations>
  <pageMargins left="0.31496062992125984" right="0.31496062992125984" top="0.55118110236220474" bottom="0.15748031496062992" header="0.31496062992125984" footer="0.31496062992125984"/>
  <pageSetup paperSize="9" scale="59" orientation="landscape" r:id="rId1"/>
  <rowBreaks count="1" manualBreakCount="1">
    <brk id="66" max="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84"/>
  <sheetViews>
    <sheetView view="pageBreakPreview" zoomScale="115" zoomScaleNormal="100" zoomScaleSheetLayoutView="115" workbookViewId="0">
      <selection activeCell="L20" sqref="L20"/>
    </sheetView>
  </sheetViews>
  <sheetFormatPr defaultColWidth="9" defaultRowHeight="13.2"/>
  <cols>
    <col min="1" max="87" width="2.6640625" style="3092" customWidth="1"/>
    <col min="88" max="98" width="9" style="3092"/>
    <col min="99" max="99" width="9" style="46"/>
    <col min="100" max="16384" width="9" style="10"/>
  </cols>
  <sheetData>
    <row r="1" spans="1:54">
      <c r="A1" s="3092" t="s">
        <v>40</v>
      </c>
      <c r="C1" s="3092" t="s">
        <v>635</v>
      </c>
    </row>
    <row r="2" spans="1:54">
      <c r="AT2" s="48" t="s">
        <v>0</v>
      </c>
      <c r="AU2" s="48"/>
      <c r="AV2" s="48"/>
      <c r="AW2" s="48"/>
      <c r="AX2" s="48"/>
      <c r="AY2" s="48"/>
      <c r="AZ2" s="48"/>
      <c r="BA2" s="48"/>
      <c r="BB2" s="48"/>
    </row>
    <row r="3" spans="1:54">
      <c r="A3" s="3092" t="s">
        <v>823</v>
      </c>
    </row>
    <row r="6" spans="1:54" ht="18" customHeight="1">
      <c r="B6" s="1151"/>
      <c r="C6" s="1133"/>
      <c r="D6" s="1133"/>
      <c r="E6" s="1134"/>
      <c r="F6" s="1364" t="s">
        <v>383</v>
      </c>
      <c r="G6" s="1364"/>
      <c r="H6" s="1364"/>
      <c r="I6" s="1364"/>
      <c r="J6" s="1364"/>
      <c r="K6" s="1364"/>
      <c r="L6" s="1364"/>
      <c r="M6" s="1364"/>
      <c r="N6" s="1364"/>
      <c r="O6" s="1364"/>
      <c r="P6" s="1364"/>
      <c r="Q6" s="1364"/>
      <c r="R6" s="1364"/>
      <c r="S6" s="1364"/>
      <c r="T6" s="1364"/>
      <c r="U6" s="1364"/>
      <c r="V6" s="1364"/>
      <c r="W6" s="1364"/>
      <c r="X6" s="1364"/>
      <c r="Y6" s="1364"/>
      <c r="Z6" s="1364"/>
      <c r="AA6" s="1364"/>
      <c r="AB6" s="1364"/>
      <c r="AC6" s="1364"/>
      <c r="AD6" s="1364"/>
      <c r="AE6" s="1364"/>
      <c r="AF6" s="1331" t="s">
        <v>14</v>
      </c>
      <c r="AG6" s="1601"/>
      <c r="AH6" s="1601"/>
      <c r="AI6" s="1601"/>
      <c r="AJ6" s="1601"/>
      <c r="AK6" s="1331" t="s">
        <v>800</v>
      </c>
      <c r="AL6" s="1601"/>
      <c r="AM6" s="1601"/>
      <c r="AN6" s="1601"/>
      <c r="AO6" s="1601"/>
    </row>
    <row r="7" spans="1:54" ht="18" customHeight="1">
      <c r="B7" s="1135"/>
      <c r="C7" s="84"/>
      <c r="D7" s="84"/>
      <c r="E7" s="1137"/>
      <c r="F7" s="1330" t="s">
        <v>384</v>
      </c>
      <c r="G7" s="1450"/>
      <c r="H7" s="1450"/>
      <c r="I7" s="1450"/>
      <c r="J7" s="1450"/>
      <c r="K7" s="1450"/>
      <c r="L7" s="1450"/>
      <c r="M7" s="1450"/>
      <c r="N7" s="1450"/>
      <c r="O7" s="1450"/>
      <c r="P7" s="1450"/>
      <c r="Q7" s="1450"/>
      <c r="R7" s="1449"/>
      <c r="S7" s="1448" t="s">
        <v>385</v>
      </c>
      <c r="T7" s="1450"/>
      <c r="U7" s="1450"/>
      <c r="V7" s="1450"/>
      <c r="W7" s="1450"/>
      <c r="X7" s="1450"/>
      <c r="Y7" s="1450"/>
      <c r="Z7" s="1450"/>
      <c r="AA7" s="1450"/>
      <c r="AB7" s="1450"/>
      <c r="AC7" s="1450"/>
      <c r="AD7" s="1450"/>
      <c r="AE7" s="1449"/>
      <c r="AF7" s="1564"/>
      <c r="AG7" s="1730"/>
      <c r="AH7" s="1730"/>
      <c r="AI7" s="1730"/>
      <c r="AJ7" s="1730"/>
      <c r="AK7" s="1564"/>
      <c r="AL7" s="1730"/>
      <c r="AM7" s="1730"/>
      <c r="AN7" s="1730"/>
      <c r="AO7" s="1730"/>
    </row>
    <row r="8" spans="1:54" ht="15" customHeight="1">
      <c r="B8" s="1135"/>
      <c r="C8" s="84"/>
      <c r="D8" s="84"/>
      <c r="E8" s="1137"/>
      <c r="F8" s="1564" t="s">
        <v>48</v>
      </c>
      <c r="G8" s="1563"/>
      <c r="H8" s="1563"/>
      <c r="I8" s="1563"/>
      <c r="J8" s="1331" t="s">
        <v>386</v>
      </c>
      <c r="K8" s="1331"/>
      <c r="L8" s="1365"/>
      <c r="M8" s="1365"/>
      <c r="N8" s="1365"/>
      <c r="O8" s="1365"/>
      <c r="P8" s="1365"/>
      <c r="Q8" s="1365"/>
      <c r="R8" s="1365"/>
      <c r="S8" s="1564" t="s">
        <v>48</v>
      </c>
      <c r="T8" s="1563"/>
      <c r="U8" s="1563"/>
      <c r="V8" s="1563"/>
      <c r="W8" s="1331" t="s">
        <v>386</v>
      </c>
      <c r="X8" s="1331"/>
      <c r="Y8" s="1365"/>
      <c r="Z8" s="1365"/>
      <c r="AA8" s="1365"/>
      <c r="AB8" s="1365"/>
      <c r="AC8" s="1365"/>
      <c r="AD8" s="1365"/>
      <c r="AE8" s="1365"/>
      <c r="AF8" s="1730"/>
      <c r="AG8" s="1730"/>
      <c r="AH8" s="1730"/>
      <c r="AI8" s="1730"/>
      <c r="AJ8" s="1730"/>
      <c r="AK8" s="1730"/>
      <c r="AL8" s="1730"/>
      <c r="AM8" s="1730"/>
      <c r="AN8" s="1730"/>
      <c r="AO8" s="1730"/>
    </row>
    <row r="9" spans="1:54" ht="15" customHeight="1">
      <c r="B9" s="1135"/>
      <c r="C9" s="84"/>
      <c r="D9" s="84"/>
      <c r="E9" s="1137"/>
      <c r="F9" s="1563"/>
      <c r="G9" s="1563"/>
      <c r="H9" s="1563"/>
      <c r="I9" s="1563"/>
      <c r="J9" s="1602"/>
      <c r="K9" s="1602"/>
      <c r="L9" s="1602"/>
      <c r="M9" s="1602"/>
      <c r="N9" s="1602"/>
      <c r="O9" s="1602"/>
      <c r="P9" s="1602"/>
      <c r="Q9" s="1602"/>
      <c r="R9" s="1602"/>
      <c r="S9" s="1563"/>
      <c r="T9" s="1563"/>
      <c r="U9" s="1563"/>
      <c r="V9" s="1563"/>
      <c r="W9" s="1602"/>
      <c r="X9" s="1602"/>
      <c r="Y9" s="1602"/>
      <c r="Z9" s="1602"/>
      <c r="AA9" s="1602"/>
      <c r="AB9" s="1602"/>
      <c r="AC9" s="1602"/>
      <c r="AD9" s="1602"/>
      <c r="AE9" s="1602"/>
      <c r="AF9" s="1730"/>
      <c r="AG9" s="1730"/>
      <c r="AH9" s="1730"/>
      <c r="AI9" s="1730"/>
      <c r="AJ9" s="1730"/>
      <c r="AK9" s="1730"/>
      <c r="AL9" s="1730"/>
      <c r="AM9" s="1730"/>
      <c r="AN9" s="1730"/>
      <c r="AO9" s="1730"/>
    </row>
    <row r="10" spans="1:54" ht="15" customHeight="1">
      <c r="B10" s="1135"/>
      <c r="C10" s="84"/>
      <c r="D10" s="84"/>
      <c r="E10" s="1137"/>
      <c r="F10" s="987"/>
      <c r="G10" s="989"/>
      <c r="H10" s="989"/>
      <c r="J10" s="1326" t="s">
        <v>387</v>
      </c>
      <c r="K10" s="1327"/>
      <c r="L10" s="1328"/>
      <c r="M10" s="1327" t="s">
        <v>388</v>
      </c>
      <c r="N10" s="1327"/>
      <c r="O10" s="1328"/>
      <c r="P10" s="1327" t="s">
        <v>12</v>
      </c>
      <c r="Q10" s="1327"/>
      <c r="R10" s="1328"/>
      <c r="S10" s="987"/>
      <c r="T10" s="989"/>
      <c r="U10" s="989"/>
      <c r="W10" s="1326" t="s">
        <v>387</v>
      </c>
      <c r="X10" s="1327"/>
      <c r="Y10" s="1328"/>
      <c r="Z10" s="1327" t="s">
        <v>388</v>
      </c>
      <c r="AA10" s="1327"/>
      <c r="AB10" s="1328"/>
      <c r="AC10" s="1327" t="s">
        <v>12</v>
      </c>
      <c r="AD10" s="1327"/>
      <c r="AE10" s="1328"/>
      <c r="AK10" s="1135"/>
      <c r="AO10" s="1137"/>
    </row>
    <row r="11" spans="1:54" ht="15" customHeight="1">
      <c r="B11" s="1135"/>
      <c r="C11" s="84"/>
      <c r="D11" s="84"/>
      <c r="E11" s="1137"/>
      <c r="F11" s="987"/>
      <c r="G11" s="989"/>
      <c r="H11" s="989"/>
      <c r="I11" s="988" t="s">
        <v>102</v>
      </c>
      <c r="J11" s="987"/>
      <c r="K11" s="989"/>
      <c r="L11" s="988" t="s">
        <v>636</v>
      </c>
      <c r="M11" s="989"/>
      <c r="N11" s="989"/>
      <c r="O11" s="988" t="s">
        <v>637</v>
      </c>
      <c r="P11" s="989"/>
      <c r="Q11" s="989"/>
      <c r="R11" s="988" t="s">
        <v>13</v>
      </c>
      <c r="S11" s="987"/>
      <c r="T11" s="989"/>
      <c r="U11" s="989"/>
      <c r="V11" s="988" t="s">
        <v>638</v>
      </c>
      <c r="W11" s="987"/>
      <c r="X11" s="989"/>
      <c r="Y11" s="988" t="s">
        <v>30</v>
      </c>
      <c r="Z11" s="989"/>
      <c r="AA11" s="989"/>
      <c r="AB11" s="988" t="s">
        <v>105</v>
      </c>
      <c r="AC11" s="989"/>
      <c r="AD11" s="989"/>
      <c r="AE11" s="988" t="s">
        <v>106</v>
      </c>
      <c r="AF11" s="94"/>
      <c r="AG11" s="1036"/>
      <c r="AH11" s="1036"/>
      <c r="AI11" s="1036"/>
      <c r="AJ11" s="1037" t="s">
        <v>107</v>
      </c>
      <c r="AK11" s="94"/>
      <c r="AL11" s="1036"/>
      <c r="AM11" s="1036"/>
      <c r="AN11" s="1036"/>
      <c r="AO11" s="1037" t="s">
        <v>109</v>
      </c>
    </row>
    <row r="12" spans="1:54" ht="21.75" customHeight="1">
      <c r="B12" s="1332" t="s">
        <v>641</v>
      </c>
      <c r="C12" s="1324"/>
      <c r="D12" s="1324"/>
      <c r="E12" s="1325"/>
      <c r="F12" s="1709"/>
      <c r="G12" s="1710"/>
      <c r="H12" s="1710"/>
      <c r="I12" s="1711"/>
      <c r="J12" s="1709"/>
      <c r="K12" s="1710"/>
      <c r="L12" s="1710"/>
      <c r="M12" s="1710"/>
      <c r="N12" s="1710"/>
      <c r="O12" s="1710"/>
      <c r="P12" s="1710"/>
      <c r="Q12" s="1710"/>
      <c r="R12" s="1711"/>
      <c r="S12" s="1705"/>
      <c r="T12" s="1706"/>
      <c r="U12" s="1706"/>
      <c r="V12" s="1707"/>
      <c r="W12" s="1677"/>
      <c r="X12" s="1678"/>
      <c r="Y12" s="1679"/>
      <c r="Z12" s="1678"/>
      <c r="AA12" s="1678"/>
      <c r="AB12" s="1679"/>
      <c r="AC12" s="1677"/>
      <c r="AD12" s="1678"/>
      <c r="AE12" s="1679"/>
      <c r="AF12" s="1533"/>
      <c r="AG12" s="1534"/>
      <c r="AH12" s="1534"/>
      <c r="AI12" s="1534"/>
      <c r="AJ12" s="1535"/>
      <c r="AK12" s="1533"/>
      <c r="AL12" s="1534"/>
      <c r="AM12" s="1534"/>
      <c r="AN12" s="1534"/>
      <c r="AO12" s="1535"/>
    </row>
    <row r="13" spans="1:54" ht="21.75" customHeight="1">
      <c r="B13" s="1326"/>
      <c r="C13" s="1327"/>
      <c r="D13" s="1327"/>
      <c r="E13" s="1328"/>
      <c r="F13" s="1712"/>
      <c r="G13" s="1713"/>
      <c r="H13" s="1713"/>
      <c r="I13" s="1714"/>
      <c r="J13" s="1712"/>
      <c r="K13" s="1713"/>
      <c r="L13" s="1713"/>
      <c r="M13" s="1713"/>
      <c r="N13" s="1713"/>
      <c r="O13" s="1713"/>
      <c r="P13" s="1713"/>
      <c r="Q13" s="1713"/>
      <c r="R13" s="1714"/>
      <c r="S13" s="1701"/>
      <c r="T13" s="1699"/>
      <c r="U13" s="1699"/>
      <c r="V13" s="1700"/>
      <c r="W13" s="1666"/>
      <c r="X13" s="1667"/>
      <c r="Y13" s="1668"/>
      <c r="Z13" s="1667"/>
      <c r="AA13" s="1667"/>
      <c r="AB13" s="1668"/>
      <c r="AC13" s="1666"/>
      <c r="AD13" s="1667"/>
      <c r="AE13" s="1668"/>
      <c r="AF13" s="1500"/>
      <c r="AG13" s="1661"/>
      <c r="AH13" s="1661"/>
      <c r="AI13" s="1661"/>
      <c r="AJ13" s="1662"/>
      <c r="AK13" s="1500"/>
      <c r="AL13" s="1661"/>
      <c r="AM13" s="1661"/>
      <c r="AN13" s="1661"/>
      <c r="AO13" s="1662"/>
    </row>
    <row r="14" spans="1:54" ht="21.75" customHeight="1" thickBot="1">
      <c r="B14" s="1326"/>
      <c r="C14" s="1327"/>
      <c r="D14" s="1327"/>
      <c r="E14" s="1328"/>
      <c r="F14" s="1712"/>
      <c r="G14" s="1713"/>
      <c r="H14" s="1713"/>
      <c r="I14" s="1714"/>
      <c r="J14" s="1712"/>
      <c r="K14" s="1713"/>
      <c r="L14" s="1713"/>
      <c r="M14" s="1713"/>
      <c r="N14" s="1713"/>
      <c r="O14" s="1713"/>
      <c r="P14" s="1713"/>
      <c r="Q14" s="1713"/>
      <c r="R14" s="1714"/>
      <c r="S14" s="1701"/>
      <c r="T14" s="1699"/>
      <c r="U14" s="1699"/>
      <c r="V14" s="1700"/>
      <c r="W14" s="1669"/>
      <c r="X14" s="1670"/>
      <c r="Y14" s="1671"/>
      <c r="Z14" s="1670"/>
      <c r="AA14" s="1670"/>
      <c r="AB14" s="1671"/>
      <c r="AC14" s="1669"/>
      <c r="AD14" s="1670"/>
      <c r="AE14" s="1671"/>
      <c r="AF14" s="1500"/>
      <c r="AG14" s="1661"/>
      <c r="AH14" s="1661"/>
      <c r="AI14" s="1661"/>
      <c r="AJ14" s="1662"/>
      <c r="AK14" s="1500"/>
      <c r="AL14" s="1661"/>
      <c r="AM14" s="1661"/>
      <c r="AN14" s="1661"/>
      <c r="AO14" s="1662"/>
    </row>
    <row r="15" spans="1:54" ht="21.75" customHeight="1" thickTop="1">
      <c r="B15" s="1588"/>
      <c r="C15" s="1503"/>
      <c r="D15" s="1503"/>
      <c r="E15" s="1587"/>
      <c r="F15" s="1715"/>
      <c r="G15" s="1716"/>
      <c r="H15" s="1716"/>
      <c r="I15" s="1717"/>
      <c r="J15" s="1715"/>
      <c r="K15" s="1716"/>
      <c r="L15" s="1716"/>
      <c r="M15" s="1716"/>
      <c r="N15" s="1716"/>
      <c r="O15" s="1716"/>
      <c r="P15" s="1716"/>
      <c r="Q15" s="1716"/>
      <c r="R15" s="1717"/>
      <c r="S15" s="1729"/>
      <c r="T15" s="1724"/>
      <c r="U15" s="1724"/>
      <c r="V15" s="1725"/>
      <c r="W15" s="1721" t="s">
        <v>389</v>
      </c>
      <c r="X15" s="1722"/>
      <c r="Y15" s="1722"/>
      <c r="Z15" s="1722"/>
      <c r="AA15" s="1722"/>
      <c r="AB15" s="1723"/>
      <c r="AC15" s="1724"/>
      <c r="AD15" s="1724"/>
      <c r="AE15" s="1725"/>
      <c r="AF15" s="1718"/>
      <c r="AG15" s="1719"/>
      <c r="AH15" s="1719"/>
      <c r="AI15" s="1719"/>
      <c r="AJ15" s="1720"/>
      <c r="AK15" s="1718"/>
      <c r="AL15" s="1719"/>
      <c r="AM15" s="1719"/>
      <c r="AN15" s="1719"/>
      <c r="AO15" s="1720"/>
    </row>
    <row r="16" spans="1:54" ht="21.75" customHeight="1">
      <c r="B16" s="1332" t="s">
        <v>642</v>
      </c>
      <c r="C16" s="1324"/>
      <c r="D16" s="1324"/>
      <c r="E16" s="1325"/>
      <c r="F16" s="1680"/>
      <c r="G16" s="1681"/>
      <c r="H16" s="1681"/>
      <c r="I16" s="1682"/>
      <c r="J16" s="1680"/>
      <c r="K16" s="1681"/>
      <c r="L16" s="1681"/>
      <c r="M16" s="1681"/>
      <c r="N16" s="1681"/>
      <c r="O16" s="1681"/>
      <c r="P16" s="1681"/>
      <c r="Q16" s="1681"/>
      <c r="R16" s="1682"/>
      <c r="S16" s="1705"/>
      <c r="T16" s="1706"/>
      <c r="U16" s="1706"/>
      <c r="V16" s="1707"/>
      <c r="W16" s="1677"/>
      <c r="X16" s="1678"/>
      <c r="Y16" s="1679"/>
      <c r="Z16" s="1678"/>
      <c r="AA16" s="1678"/>
      <c r="AB16" s="1679"/>
      <c r="AC16" s="1677"/>
      <c r="AD16" s="1678"/>
      <c r="AE16" s="1679"/>
      <c r="AF16" s="1533"/>
      <c r="AG16" s="1534"/>
      <c r="AH16" s="1534"/>
      <c r="AI16" s="1534"/>
      <c r="AJ16" s="1535"/>
      <c r="AK16" s="1533"/>
      <c r="AL16" s="1534"/>
      <c r="AM16" s="1534"/>
      <c r="AN16" s="1534"/>
      <c r="AO16" s="1535"/>
    </row>
    <row r="17" spans="1:99" ht="21.75" customHeight="1">
      <c r="B17" s="1326"/>
      <c r="C17" s="1327"/>
      <c r="D17" s="1327"/>
      <c r="E17" s="1328"/>
      <c r="F17" s="1683"/>
      <c r="G17" s="1684"/>
      <c r="H17" s="1684"/>
      <c r="I17" s="1685"/>
      <c r="J17" s="1683"/>
      <c r="K17" s="1684"/>
      <c r="L17" s="1684"/>
      <c r="M17" s="1684"/>
      <c r="N17" s="1684"/>
      <c r="O17" s="1684"/>
      <c r="P17" s="1684"/>
      <c r="Q17" s="1684"/>
      <c r="R17" s="1685"/>
      <c r="S17" s="1701"/>
      <c r="T17" s="1699"/>
      <c r="U17" s="1699"/>
      <c r="V17" s="1700"/>
      <c r="W17" s="1666"/>
      <c r="X17" s="1667"/>
      <c r="Y17" s="1668"/>
      <c r="Z17" s="1667"/>
      <c r="AA17" s="1667"/>
      <c r="AB17" s="1668"/>
      <c r="AC17" s="1666"/>
      <c r="AD17" s="1667"/>
      <c r="AE17" s="1668"/>
      <c r="AF17" s="1500"/>
      <c r="AG17" s="1661"/>
      <c r="AH17" s="1661"/>
      <c r="AI17" s="1661"/>
      <c r="AJ17" s="1662"/>
      <c r="AK17" s="1500"/>
      <c r="AL17" s="1661"/>
      <c r="AM17" s="1661"/>
      <c r="AN17" s="1661"/>
      <c r="AO17" s="1662"/>
    </row>
    <row r="18" spans="1:99" ht="21.75" customHeight="1" thickBot="1">
      <c r="B18" s="1326"/>
      <c r="C18" s="1327"/>
      <c r="D18" s="1327"/>
      <c r="E18" s="1328"/>
      <c r="F18" s="1683"/>
      <c r="G18" s="1684"/>
      <c r="H18" s="1684"/>
      <c r="I18" s="1685"/>
      <c r="J18" s="1683"/>
      <c r="K18" s="1684"/>
      <c r="L18" s="1684"/>
      <c r="M18" s="1684"/>
      <c r="N18" s="1684"/>
      <c r="O18" s="1684"/>
      <c r="P18" s="1684"/>
      <c r="Q18" s="1684"/>
      <c r="R18" s="1685"/>
      <c r="S18" s="1701"/>
      <c r="T18" s="1699"/>
      <c r="U18" s="1699"/>
      <c r="V18" s="1700"/>
      <c r="W18" s="1669"/>
      <c r="X18" s="1670"/>
      <c r="Y18" s="1671"/>
      <c r="Z18" s="1670"/>
      <c r="AA18" s="1670"/>
      <c r="AB18" s="1671"/>
      <c r="AC18" s="1669"/>
      <c r="AD18" s="1670"/>
      <c r="AE18" s="1671"/>
      <c r="AF18" s="1500"/>
      <c r="AG18" s="1661"/>
      <c r="AH18" s="1661"/>
      <c r="AI18" s="1661"/>
      <c r="AJ18" s="1662"/>
      <c r="AK18" s="1500"/>
      <c r="AL18" s="1661"/>
      <c r="AM18" s="1661"/>
      <c r="AN18" s="1661"/>
      <c r="AO18" s="1662"/>
    </row>
    <row r="19" spans="1:99" ht="21.75" customHeight="1" thickTop="1">
      <c r="B19" s="1588"/>
      <c r="C19" s="1503"/>
      <c r="D19" s="1503"/>
      <c r="E19" s="1587"/>
      <c r="F19" s="1726"/>
      <c r="G19" s="1727"/>
      <c r="H19" s="1727"/>
      <c r="I19" s="1728"/>
      <c r="J19" s="1726"/>
      <c r="K19" s="1727"/>
      <c r="L19" s="1727"/>
      <c r="M19" s="1727"/>
      <c r="N19" s="1727"/>
      <c r="O19" s="1727"/>
      <c r="P19" s="1727"/>
      <c r="Q19" s="1727"/>
      <c r="R19" s="1728"/>
      <c r="S19" s="1729"/>
      <c r="T19" s="1724"/>
      <c r="U19" s="1724"/>
      <c r="V19" s="1725"/>
      <c r="W19" s="1721" t="s">
        <v>389</v>
      </c>
      <c r="X19" s="1722"/>
      <c r="Y19" s="1722"/>
      <c r="Z19" s="1722"/>
      <c r="AA19" s="1722"/>
      <c r="AB19" s="1723"/>
      <c r="AC19" s="1724"/>
      <c r="AD19" s="1724"/>
      <c r="AE19" s="1725"/>
      <c r="AF19" s="1718"/>
      <c r="AG19" s="1719"/>
      <c r="AH19" s="1719"/>
      <c r="AI19" s="1719"/>
      <c r="AJ19" s="1720"/>
      <c r="AK19" s="1718"/>
      <c r="AL19" s="1719"/>
      <c r="AM19" s="1719"/>
      <c r="AN19" s="1719"/>
      <c r="AO19" s="1720"/>
    </row>
    <row r="20" spans="1:99" ht="21.75" customHeight="1">
      <c r="B20" s="1370" t="s">
        <v>643</v>
      </c>
      <c r="C20" s="1327"/>
      <c r="D20" s="1327"/>
      <c r="E20" s="1328"/>
      <c r="F20" s="1683"/>
      <c r="G20" s="1684"/>
      <c r="H20" s="1684"/>
      <c r="I20" s="1685"/>
      <c r="J20" s="1683"/>
      <c r="K20" s="1684"/>
      <c r="L20" s="1684"/>
      <c r="M20" s="1684"/>
      <c r="N20" s="1684"/>
      <c r="O20" s="1684"/>
      <c r="P20" s="1684"/>
      <c r="Q20" s="1684"/>
      <c r="R20" s="1685"/>
      <c r="S20" s="1701"/>
      <c r="T20" s="1699"/>
      <c r="U20" s="1699"/>
      <c r="V20" s="1700"/>
      <c r="W20" s="1696"/>
      <c r="X20" s="1697"/>
      <c r="Y20" s="1698"/>
      <c r="Z20" s="1697"/>
      <c r="AA20" s="1697"/>
      <c r="AB20" s="1698"/>
      <c r="AC20" s="1696"/>
      <c r="AD20" s="1697"/>
      <c r="AE20" s="1698"/>
      <c r="AF20" s="1500"/>
      <c r="AG20" s="1661"/>
      <c r="AH20" s="1661"/>
      <c r="AI20" s="1661"/>
      <c r="AJ20" s="1662"/>
      <c r="AK20" s="1500"/>
      <c r="AL20" s="1661"/>
      <c r="AM20" s="1661"/>
      <c r="AN20" s="1661"/>
      <c r="AO20" s="1662"/>
    </row>
    <row r="21" spans="1:99" ht="21.75" customHeight="1">
      <c r="B21" s="1326"/>
      <c r="C21" s="1327"/>
      <c r="D21" s="1327"/>
      <c r="E21" s="1328"/>
      <c r="F21" s="1683"/>
      <c r="G21" s="1684"/>
      <c r="H21" s="1684"/>
      <c r="I21" s="1685"/>
      <c r="J21" s="1683"/>
      <c r="K21" s="1684"/>
      <c r="L21" s="1684"/>
      <c r="M21" s="1684"/>
      <c r="N21" s="1684"/>
      <c r="O21" s="1684"/>
      <c r="P21" s="1684"/>
      <c r="Q21" s="1684"/>
      <c r="R21" s="1685"/>
      <c r="S21" s="1701"/>
      <c r="T21" s="1699"/>
      <c r="U21" s="1699"/>
      <c r="V21" s="1700"/>
      <c r="W21" s="1666"/>
      <c r="X21" s="1667"/>
      <c r="Y21" s="1668"/>
      <c r="Z21" s="1667"/>
      <c r="AA21" s="1667"/>
      <c r="AB21" s="1668"/>
      <c r="AC21" s="1666"/>
      <c r="AD21" s="1667"/>
      <c r="AE21" s="1668"/>
      <c r="AF21" s="1500"/>
      <c r="AG21" s="1661"/>
      <c r="AH21" s="1661"/>
      <c r="AI21" s="1661"/>
      <c r="AJ21" s="1662"/>
      <c r="AK21" s="1500"/>
      <c r="AL21" s="1661"/>
      <c r="AM21" s="1661"/>
      <c r="AN21" s="1661"/>
      <c r="AO21" s="1662"/>
    </row>
    <row r="22" spans="1:99" ht="21.75" customHeight="1" thickBot="1">
      <c r="B22" s="1326"/>
      <c r="C22" s="1327"/>
      <c r="D22" s="1327"/>
      <c r="E22" s="1328"/>
      <c r="F22" s="1683"/>
      <c r="G22" s="1684"/>
      <c r="H22" s="1684"/>
      <c r="I22" s="1685"/>
      <c r="J22" s="1683"/>
      <c r="K22" s="1684"/>
      <c r="L22" s="1684"/>
      <c r="M22" s="1684"/>
      <c r="N22" s="1684"/>
      <c r="O22" s="1684"/>
      <c r="P22" s="1684"/>
      <c r="Q22" s="1684"/>
      <c r="R22" s="1685"/>
      <c r="S22" s="1701"/>
      <c r="T22" s="1699"/>
      <c r="U22" s="1699"/>
      <c r="V22" s="1700"/>
      <c r="W22" s="1669"/>
      <c r="X22" s="1670"/>
      <c r="Y22" s="1671"/>
      <c r="Z22" s="1670"/>
      <c r="AA22" s="1670"/>
      <c r="AB22" s="1671"/>
      <c r="AC22" s="1669"/>
      <c r="AD22" s="1670"/>
      <c r="AE22" s="1671"/>
      <c r="AF22" s="1500"/>
      <c r="AG22" s="1661"/>
      <c r="AH22" s="1661"/>
      <c r="AI22" s="1661"/>
      <c r="AJ22" s="1662"/>
      <c r="AK22" s="1500"/>
      <c r="AL22" s="1661"/>
      <c r="AM22" s="1661"/>
      <c r="AN22" s="1661"/>
      <c r="AO22" s="1662"/>
    </row>
    <row r="23" spans="1:99" ht="21.75" customHeight="1" thickTop="1">
      <c r="B23" s="1326"/>
      <c r="C23" s="1327"/>
      <c r="D23" s="1327"/>
      <c r="E23" s="1328"/>
      <c r="F23" s="1683"/>
      <c r="G23" s="1684"/>
      <c r="H23" s="1684"/>
      <c r="I23" s="1685"/>
      <c r="J23" s="1683"/>
      <c r="K23" s="1684"/>
      <c r="L23" s="1684"/>
      <c r="M23" s="1684"/>
      <c r="N23" s="1684"/>
      <c r="O23" s="1684"/>
      <c r="P23" s="1684"/>
      <c r="Q23" s="1684"/>
      <c r="R23" s="1685"/>
      <c r="S23" s="1701"/>
      <c r="T23" s="1699"/>
      <c r="U23" s="1699"/>
      <c r="V23" s="1700"/>
      <c r="W23" s="1693" t="s">
        <v>389</v>
      </c>
      <c r="X23" s="1694"/>
      <c r="Y23" s="1694"/>
      <c r="Z23" s="1694"/>
      <c r="AA23" s="1694"/>
      <c r="AB23" s="1695"/>
      <c r="AC23" s="1699"/>
      <c r="AD23" s="1699"/>
      <c r="AE23" s="1700"/>
      <c r="AF23" s="1500"/>
      <c r="AG23" s="1661"/>
      <c r="AH23" s="1661"/>
      <c r="AI23" s="1661"/>
      <c r="AJ23" s="1662"/>
      <c r="AK23" s="1500"/>
      <c r="AL23" s="1661"/>
      <c r="AM23" s="1661"/>
      <c r="AN23" s="1661"/>
      <c r="AO23" s="1662"/>
    </row>
    <row r="24" spans="1:99" s="4" customFormat="1" ht="21.75" customHeight="1">
      <c r="A24" s="1136"/>
      <c r="B24" s="1332" t="s">
        <v>639</v>
      </c>
      <c r="C24" s="1366"/>
      <c r="D24" s="1366"/>
      <c r="E24" s="1367"/>
      <c r="F24" s="1705"/>
      <c r="G24" s="1706"/>
      <c r="H24" s="1706"/>
      <c r="I24" s="1707"/>
      <c r="J24" s="1677"/>
      <c r="K24" s="1678"/>
      <c r="L24" s="1679"/>
      <c r="M24" s="1678"/>
      <c r="N24" s="1678"/>
      <c r="O24" s="1679"/>
      <c r="P24" s="1677"/>
      <c r="Q24" s="1678"/>
      <c r="R24" s="1679"/>
      <c r="S24" s="1680"/>
      <c r="T24" s="1681"/>
      <c r="U24" s="1681"/>
      <c r="V24" s="1682"/>
      <c r="W24" s="1680"/>
      <c r="X24" s="1681"/>
      <c r="Y24" s="1681"/>
      <c r="Z24" s="1681"/>
      <c r="AA24" s="1681"/>
      <c r="AB24" s="1681"/>
      <c r="AC24" s="1681"/>
      <c r="AD24" s="1681"/>
      <c r="AE24" s="1682"/>
      <c r="AF24" s="1533"/>
      <c r="AG24" s="1534"/>
      <c r="AH24" s="1534"/>
      <c r="AI24" s="1534"/>
      <c r="AJ24" s="1535"/>
      <c r="AK24" s="1533"/>
      <c r="AL24" s="1534"/>
      <c r="AM24" s="1534"/>
      <c r="AN24" s="1534"/>
      <c r="AO24" s="1535"/>
      <c r="AP24" s="1136"/>
      <c r="AQ24" s="1136"/>
      <c r="AR24" s="1136"/>
      <c r="AS24" s="1136"/>
      <c r="AT24" s="1136"/>
      <c r="AU24" s="1136"/>
      <c r="AV24" s="1136"/>
      <c r="AW24" s="1136"/>
      <c r="AX24" s="1136"/>
      <c r="AY24" s="1136"/>
      <c r="AZ24" s="1136"/>
      <c r="BA24" s="1136"/>
      <c r="BB24" s="1136"/>
      <c r="BC24" s="1136"/>
      <c r="BD24" s="1136"/>
      <c r="BE24" s="1136"/>
      <c r="BF24" s="1136"/>
      <c r="BG24" s="1136"/>
      <c r="BH24" s="1136"/>
      <c r="BI24" s="1136"/>
      <c r="BJ24" s="1136"/>
      <c r="BK24" s="1136"/>
      <c r="BL24" s="1136"/>
      <c r="BM24" s="1136"/>
      <c r="BN24" s="1136"/>
      <c r="BO24" s="1136"/>
      <c r="BP24" s="1136"/>
      <c r="BQ24" s="1136"/>
      <c r="BR24" s="1136"/>
      <c r="BS24" s="1136"/>
      <c r="BT24" s="1136"/>
      <c r="BU24" s="1136"/>
      <c r="BV24" s="1136"/>
      <c r="BW24" s="1136"/>
      <c r="BX24" s="1136"/>
      <c r="BY24" s="1136"/>
      <c r="BZ24" s="1136"/>
      <c r="CA24" s="1136"/>
      <c r="CB24" s="1136"/>
      <c r="CC24" s="1136"/>
      <c r="CD24" s="1136"/>
      <c r="CE24" s="1136"/>
      <c r="CF24" s="1136"/>
      <c r="CG24" s="1136"/>
      <c r="CH24" s="1136"/>
      <c r="CI24" s="1136"/>
      <c r="CJ24" s="1136"/>
      <c r="CK24" s="1136"/>
      <c r="CL24" s="1136"/>
      <c r="CM24" s="1136"/>
      <c r="CN24" s="1136"/>
      <c r="CO24" s="1136"/>
      <c r="CP24" s="1136"/>
      <c r="CQ24" s="1136"/>
      <c r="CR24" s="1136"/>
      <c r="CS24" s="1136"/>
      <c r="CT24" s="1136"/>
      <c r="CU24" s="27"/>
    </row>
    <row r="25" spans="1:99" s="4" customFormat="1" ht="21.75" customHeight="1">
      <c r="A25" s="1136"/>
      <c r="B25" s="1370"/>
      <c r="C25" s="1371"/>
      <c r="D25" s="1371"/>
      <c r="E25" s="1372"/>
      <c r="F25" s="1701"/>
      <c r="G25" s="1699"/>
      <c r="H25" s="1699"/>
      <c r="I25" s="1700"/>
      <c r="J25" s="1666"/>
      <c r="K25" s="1667"/>
      <c r="L25" s="1668"/>
      <c r="M25" s="1667"/>
      <c r="N25" s="1667"/>
      <c r="O25" s="1668"/>
      <c r="P25" s="1666"/>
      <c r="Q25" s="1667"/>
      <c r="R25" s="1668"/>
      <c r="S25" s="1683"/>
      <c r="T25" s="1684"/>
      <c r="U25" s="1684"/>
      <c r="V25" s="1685"/>
      <c r="W25" s="1683"/>
      <c r="X25" s="1684"/>
      <c r="Y25" s="1684"/>
      <c r="Z25" s="1684"/>
      <c r="AA25" s="1684"/>
      <c r="AB25" s="1684"/>
      <c r="AC25" s="1684"/>
      <c r="AD25" s="1684"/>
      <c r="AE25" s="1685"/>
      <c r="AF25" s="1500"/>
      <c r="AG25" s="1661"/>
      <c r="AH25" s="1661"/>
      <c r="AI25" s="1661"/>
      <c r="AJ25" s="1662"/>
      <c r="AK25" s="1500"/>
      <c r="AL25" s="1661"/>
      <c r="AM25" s="1661"/>
      <c r="AN25" s="1661"/>
      <c r="AO25" s="1662"/>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1136"/>
      <c r="BK25" s="1136"/>
      <c r="BL25" s="1136"/>
      <c r="BM25" s="1136"/>
      <c r="BN25" s="1136"/>
      <c r="BO25" s="1136"/>
      <c r="BP25" s="1136"/>
      <c r="BQ25" s="1136"/>
      <c r="BR25" s="1136"/>
      <c r="BS25" s="1136"/>
      <c r="BT25" s="1136"/>
      <c r="BU25" s="1136"/>
      <c r="BV25" s="1136"/>
      <c r="BW25" s="1136"/>
      <c r="BX25" s="1136"/>
      <c r="BY25" s="1136"/>
      <c r="BZ25" s="1136"/>
      <c r="CA25" s="1136"/>
      <c r="CB25" s="1136"/>
      <c r="CC25" s="1136"/>
      <c r="CD25" s="1136"/>
      <c r="CE25" s="1136"/>
      <c r="CF25" s="1136"/>
      <c r="CG25" s="1136"/>
      <c r="CH25" s="1136"/>
      <c r="CI25" s="1136"/>
      <c r="CJ25" s="1136"/>
      <c r="CK25" s="1136"/>
      <c r="CL25" s="1136"/>
      <c r="CM25" s="1136"/>
      <c r="CN25" s="1136"/>
      <c r="CO25" s="1136"/>
      <c r="CP25" s="1136"/>
      <c r="CQ25" s="1136"/>
      <c r="CR25" s="1136"/>
      <c r="CS25" s="1136"/>
      <c r="CT25" s="1136"/>
      <c r="CU25" s="27"/>
    </row>
    <row r="26" spans="1:99" s="4" customFormat="1" ht="21.75" customHeight="1" thickBot="1">
      <c r="A26" s="1136"/>
      <c r="B26" s="1370"/>
      <c r="C26" s="1371"/>
      <c r="D26" s="1371"/>
      <c r="E26" s="1372"/>
      <c r="F26" s="1701"/>
      <c r="G26" s="1699"/>
      <c r="H26" s="1699"/>
      <c r="I26" s="1700"/>
      <c r="J26" s="1669"/>
      <c r="K26" s="1670"/>
      <c r="L26" s="1671"/>
      <c r="M26" s="1670"/>
      <c r="N26" s="1670"/>
      <c r="O26" s="1671"/>
      <c r="P26" s="1669"/>
      <c r="Q26" s="1670"/>
      <c r="R26" s="1671"/>
      <c r="S26" s="1683"/>
      <c r="T26" s="1684"/>
      <c r="U26" s="1684"/>
      <c r="V26" s="1685"/>
      <c r="W26" s="1683"/>
      <c r="X26" s="1684"/>
      <c r="Y26" s="1684"/>
      <c r="Z26" s="1684"/>
      <c r="AA26" s="1684"/>
      <c r="AB26" s="1684"/>
      <c r="AC26" s="1684"/>
      <c r="AD26" s="1684"/>
      <c r="AE26" s="1685"/>
      <c r="AF26" s="1500"/>
      <c r="AG26" s="1661"/>
      <c r="AH26" s="1661"/>
      <c r="AI26" s="1661"/>
      <c r="AJ26" s="1662"/>
      <c r="AK26" s="1500"/>
      <c r="AL26" s="1661"/>
      <c r="AM26" s="1661"/>
      <c r="AN26" s="1661"/>
      <c r="AO26" s="1662"/>
      <c r="AP26" s="1136"/>
      <c r="AQ26" s="1136"/>
      <c r="AR26" s="1136"/>
      <c r="AS26" s="1136"/>
      <c r="AT26" s="1136"/>
      <c r="AU26" s="1136"/>
      <c r="AV26" s="1136"/>
      <c r="AW26" s="1136"/>
      <c r="AX26" s="1136"/>
      <c r="AY26" s="1136"/>
      <c r="AZ26" s="1136"/>
      <c r="BA26" s="1136"/>
      <c r="BB26" s="1136"/>
      <c r="BC26" s="1136"/>
      <c r="BD26" s="1136"/>
      <c r="BE26" s="1136"/>
      <c r="BF26" s="1136"/>
      <c r="BG26" s="1136"/>
      <c r="BH26" s="1136"/>
      <c r="BI26" s="1136"/>
      <c r="BJ26" s="1136"/>
      <c r="BK26" s="1136"/>
      <c r="BL26" s="1136"/>
      <c r="BM26" s="1136"/>
      <c r="BN26" s="1136"/>
      <c r="BO26" s="1136"/>
      <c r="BP26" s="1136"/>
      <c r="BQ26" s="1136"/>
      <c r="BR26" s="1136"/>
      <c r="BS26" s="1136"/>
      <c r="BT26" s="1136"/>
      <c r="BU26" s="1136"/>
      <c r="BV26" s="1136"/>
      <c r="BW26" s="1136"/>
      <c r="BX26" s="1136"/>
      <c r="BY26" s="1136"/>
      <c r="BZ26" s="1136"/>
      <c r="CA26" s="1136"/>
      <c r="CB26" s="1136"/>
      <c r="CC26" s="1136"/>
      <c r="CD26" s="1136"/>
      <c r="CE26" s="1136"/>
      <c r="CF26" s="1136"/>
      <c r="CG26" s="1136"/>
      <c r="CH26" s="1136"/>
      <c r="CI26" s="1136"/>
      <c r="CJ26" s="1136"/>
      <c r="CK26" s="1136"/>
      <c r="CL26" s="1136"/>
      <c r="CM26" s="1136"/>
      <c r="CN26" s="1136"/>
      <c r="CO26" s="1136"/>
      <c r="CP26" s="1136"/>
      <c r="CQ26" s="1136"/>
      <c r="CR26" s="1136"/>
      <c r="CS26" s="1136"/>
      <c r="CT26" s="1136"/>
      <c r="CU26" s="27"/>
    </row>
    <row r="27" spans="1:99" s="4" customFormat="1" ht="21.75" customHeight="1" thickTop="1" thickBot="1">
      <c r="A27" s="1136"/>
      <c r="B27" s="1702"/>
      <c r="C27" s="1703"/>
      <c r="D27" s="1703"/>
      <c r="E27" s="1704"/>
      <c r="F27" s="1708"/>
      <c r="G27" s="1675"/>
      <c r="H27" s="1675"/>
      <c r="I27" s="1676"/>
      <c r="J27" s="1672" t="s">
        <v>389</v>
      </c>
      <c r="K27" s="1673"/>
      <c r="L27" s="1673"/>
      <c r="M27" s="1673"/>
      <c r="N27" s="1673"/>
      <c r="O27" s="1674"/>
      <c r="P27" s="1675"/>
      <c r="Q27" s="1675"/>
      <c r="R27" s="1676"/>
      <c r="S27" s="1686"/>
      <c r="T27" s="1687"/>
      <c r="U27" s="1687"/>
      <c r="V27" s="1688"/>
      <c r="W27" s="1686"/>
      <c r="X27" s="1687"/>
      <c r="Y27" s="1687"/>
      <c r="Z27" s="1687"/>
      <c r="AA27" s="1687"/>
      <c r="AB27" s="1687"/>
      <c r="AC27" s="1687"/>
      <c r="AD27" s="1687"/>
      <c r="AE27" s="1688"/>
      <c r="AF27" s="1663"/>
      <c r="AG27" s="1664"/>
      <c r="AH27" s="1664"/>
      <c r="AI27" s="1664"/>
      <c r="AJ27" s="1665"/>
      <c r="AK27" s="1663"/>
      <c r="AL27" s="1664"/>
      <c r="AM27" s="1664"/>
      <c r="AN27" s="1664"/>
      <c r="AO27" s="1665"/>
      <c r="AP27" s="1136"/>
      <c r="AQ27" s="1136"/>
      <c r="AR27" s="1136"/>
      <c r="AS27" s="1136"/>
      <c r="AT27" s="1136"/>
      <c r="AU27" s="1136"/>
      <c r="AV27" s="1136"/>
      <c r="AW27" s="1136"/>
      <c r="AX27" s="1136"/>
      <c r="AY27" s="1136"/>
      <c r="AZ27" s="1136"/>
      <c r="BA27" s="1136"/>
      <c r="BB27" s="1136"/>
      <c r="BC27" s="1136"/>
      <c r="BD27" s="1136"/>
      <c r="BE27" s="1136"/>
      <c r="BF27" s="1136"/>
      <c r="BG27" s="1136"/>
      <c r="BH27" s="1136"/>
      <c r="BI27" s="1136"/>
      <c r="BJ27" s="1136"/>
      <c r="BK27" s="1136"/>
      <c r="BL27" s="1136"/>
      <c r="BM27" s="1136"/>
      <c r="BN27" s="1136"/>
      <c r="BO27" s="1136"/>
      <c r="BP27" s="1136"/>
      <c r="BQ27" s="1136"/>
      <c r="BR27" s="1136"/>
      <c r="BS27" s="1136"/>
      <c r="BT27" s="1136"/>
      <c r="BU27" s="1136"/>
      <c r="BV27" s="1136"/>
      <c r="BW27" s="1136"/>
      <c r="BX27" s="1136"/>
      <c r="BY27" s="1136"/>
      <c r="BZ27" s="1136"/>
      <c r="CA27" s="1136"/>
      <c r="CB27" s="1136"/>
      <c r="CC27" s="1136"/>
      <c r="CD27" s="1136"/>
      <c r="CE27" s="1136"/>
      <c r="CF27" s="1136"/>
      <c r="CG27" s="1136"/>
      <c r="CH27" s="1136"/>
      <c r="CI27" s="1136"/>
      <c r="CJ27" s="1136"/>
      <c r="CK27" s="1136"/>
      <c r="CL27" s="1136"/>
      <c r="CM27" s="1136"/>
      <c r="CN27" s="1136"/>
      <c r="CO27" s="1136"/>
      <c r="CP27" s="1136"/>
      <c r="CQ27" s="1136"/>
      <c r="CR27" s="1136"/>
      <c r="CS27" s="1136"/>
      <c r="CT27" s="1136"/>
      <c r="CU27" s="27"/>
    </row>
    <row r="28" spans="1:99" ht="21.75" customHeight="1" thickTop="1">
      <c r="B28" s="1602" t="s">
        <v>11</v>
      </c>
      <c r="C28" s="1602"/>
      <c r="D28" s="1602"/>
      <c r="E28" s="1602"/>
      <c r="F28" s="1689"/>
      <c r="G28" s="1689"/>
      <c r="H28" s="1689"/>
      <c r="I28" s="1689"/>
      <c r="J28" s="1689"/>
      <c r="K28" s="1689"/>
      <c r="L28" s="1689"/>
      <c r="M28" s="1689"/>
      <c r="N28" s="1689"/>
      <c r="O28" s="1689"/>
      <c r="P28" s="1689"/>
      <c r="Q28" s="1689"/>
      <c r="R28" s="1689"/>
      <c r="S28" s="1689"/>
      <c r="T28" s="1689"/>
      <c r="U28" s="1689"/>
      <c r="V28" s="1689"/>
      <c r="W28" s="1690"/>
      <c r="X28" s="1691"/>
      <c r="Y28" s="1691"/>
      <c r="Z28" s="1691"/>
      <c r="AA28" s="1691"/>
      <c r="AB28" s="1691"/>
      <c r="AC28" s="1691"/>
      <c r="AD28" s="1691"/>
      <c r="AE28" s="1692"/>
      <c r="AF28" s="1689"/>
      <c r="AG28" s="1689"/>
      <c r="AH28" s="1689"/>
      <c r="AI28" s="1689"/>
      <c r="AJ28" s="1689"/>
      <c r="AK28" s="1689"/>
      <c r="AL28" s="1689"/>
      <c r="AM28" s="1689"/>
      <c r="AN28" s="1689"/>
      <c r="AO28" s="1689"/>
    </row>
    <row r="29" spans="1:99" s="4" customFormat="1">
      <c r="A29" s="1136"/>
      <c r="B29" s="50" t="s">
        <v>285</v>
      </c>
      <c r="C29" s="1136"/>
      <c r="D29" s="1136"/>
      <c r="E29" s="1136"/>
      <c r="F29" s="1136"/>
      <c r="G29" s="1136"/>
      <c r="H29" s="1136"/>
      <c r="I29" s="1136"/>
      <c r="J29" s="1136"/>
      <c r="K29" s="1136"/>
      <c r="L29" s="1136"/>
      <c r="M29" s="1136"/>
      <c r="N29" s="1136"/>
      <c r="O29" s="1136"/>
      <c r="P29" s="1136"/>
      <c r="Q29" s="1136"/>
      <c r="R29" s="1136"/>
      <c r="S29" s="1136"/>
      <c r="T29" s="1136"/>
      <c r="U29" s="1136"/>
      <c r="V29" s="1136"/>
      <c r="W29" s="1136"/>
      <c r="X29" s="1136"/>
      <c r="Y29" s="1136"/>
      <c r="Z29" s="1136"/>
      <c r="AA29" s="1136"/>
      <c r="AB29" s="1136"/>
      <c r="AC29" s="1136"/>
      <c r="AD29" s="1136"/>
      <c r="AE29" s="1136"/>
      <c r="AF29" s="1136"/>
      <c r="AG29" s="1136"/>
      <c r="AH29" s="1136"/>
      <c r="AI29" s="1136"/>
      <c r="AJ29" s="1136"/>
      <c r="AK29" s="1136"/>
      <c r="AL29" s="1136"/>
      <c r="AM29" s="1136"/>
      <c r="AN29" s="1136"/>
      <c r="AO29" s="1136"/>
      <c r="AP29" s="1136"/>
      <c r="AQ29" s="1136"/>
      <c r="AR29" s="1136"/>
      <c r="AS29" s="1136"/>
      <c r="AT29" s="1136"/>
      <c r="AU29" s="1136"/>
      <c r="AV29" s="1136"/>
      <c r="AW29" s="1136"/>
      <c r="AX29" s="1136"/>
      <c r="AY29" s="1136"/>
      <c r="AZ29" s="1136"/>
      <c r="BA29" s="1136"/>
      <c r="BB29" s="1136"/>
      <c r="BC29" s="1136"/>
      <c r="BD29" s="1136"/>
      <c r="BE29" s="1136"/>
      <c r="BF29" s="1136"/>
      <c r="BG29" s="1136"/>
      <c r="BH29" s="1136"/>
      <c r="BI29" s="1136"/>
      <c r="BJ29" s="1136"/>
      <c r="BK29" s="1136"/>
      <c r="BL29" s="1136"/>
      <c r="BM29" s="1136"/>
      <c r="BN29" s="1136"/>
      <c r="BO29" s="1136"/>
      <c r="BP29" s="1136"/>
      <c r="BQ29" s="1136"/>
      <c r="BR29" s="1136"/>
      <c r="BS29" s="1136"/>
      <c r="BT29" s="1136"/>
      <c r="BU29" s="1136"/>
      <c r="BV29" s="1136"/>
      <c r="BW29" s="1136"/>
      <c r="BX29" s="1136"/>
      <c r="BY29" s="1136"/>
      <c r="BZ29" s="1136"/>
      <c r="CA29" s="1136"/>
      <c r="CB29" s="1136"/>
      <c r="CC29" s="1136"/>
      <c r="CD29" s="1136"/>
      <c r="CE29" s="1136"/>
      <c r="CF29" s="1136"/>
      <c r="CG29" s="1136"/>
      <c r="CH29" s="1136"/>
      <c r="CI29" s="1136"/>
      <c r="CJ29" s="1136"/>
      <c r="CK29" s="1136"/>
      <c r="CL29" s="1136"/>
      <c r="CM29" s="1136"/>
      <c r="CN29" s="1136"/>
      <c r="CO29" s="1136"/>
      <c r="CP29" s="1136"/>
      <c r="CQ29" s="1136"/>
      <c r="CR29" s="1136"/>
      <c r="CS29" s="1136"/>
      <c r="CT29" s="1136"/>
      <c r="CU29" s="27"/>
    </row>
    <row r="30" spans="1:99" s="4" customFormat="1">
      <c r="A30" s="1136"/>
      <c r="B30" s="375" t="s">
        <v>27</v>
      </c>
      <c r="C30" s="1129" t="s">
        <v>390</v>
      </c>
      <c r="D30" s="1136"/>
      <c r="E30" s="1136"/>
      <c r="F30" s="1136"/>
      <c r="G30" s="1136"/>
      <c r="H30" s="1136"/>
      <c r="I30" s="1136"/>
      <c r="J30" s="1136"/>
      <c r="K30" s="1136"/>
      <c r="L30" s="1136"/>
      <c r="M30" s="1136"/>
      <c r="N30" s="1136"/>
      <c r="O30" s="1136"/>
      <c r="P30" s="1136"/>
      <c r="Q30" s="1136"/>
      <c r="R30" s="1136"/>
      <c r="S30" s="1136"/>
      <c r="T30" s="1136"/>
      <c r="U30" s="1136"/>
      <c r="V30" s="1136"/>
      <c r="W30" s="1136"/>
      <c r="X30" s="1136"/>
      <c r="Y30" s="1136"/>
      <c r="Z30" s="1136"/>
      <c r="AA30" s="1136"/>
      <c r="AB30" s="1136"/>
      <c r="AC30" s="1136"/>
      <c r="AD30" s="1136"/>
      <c r="AE30" s="1136"/>
      <c r="AF30" s="1136"/>
      <c r="AG30" s="1136"/>
      <c r="AH30" s="1136"/>
      <c r="AI30" s="1136"/>
      <c r="AJ30" s="1136"/>
      <c r="AK30" s="1136"/>
      <c r="AL30" s="1136"/>
      <c r="AM30" s="1136"/>
      <c r="AN30" s="1136"/>
      <c r="AO30" s="1136"/>
      <c r="AP30" s="1136"/>
      <c r="AQ30" s="1136"/>
      <c r="AR30" s="1136"/>
      <c r="AS30" s="1136"/>
      <c r="AT30" s="1136"/>
      <c r="AU30" s="1136"/>
      <c r="AV30" s="1136"/>
      <c r="AW30" s="1136"/>
      <c r="AX30" s="1136"/>
      <c r="AY30" s="1136"/>
      <c r="AZ30" s="1136"/>
      <c r="BA30" s="1136"/>
      <c r="BB30" s="1136"/>
      <c r="BC30" s="1136"/>
      <c r="BD30" s="1136"/>
      <c r="BE30" s="1136"/>
      <c r="BF30" s="1136"/>
      <c r="BG30" s="1136"/>
      <c r="BH30" s="1136"/>
      <c r="BI30" s="1136"/>
      <c r="BJ30" s="1136"/>
      <c r="BK30" s="1136"/>
      <c r="BL30" s="1136"/>
      <c r="BM30" s="1136"/>
      <c r="BN30" s="1136"/>
      <c r="BO30" s="1136"/>
      <c r="BP30" s="1136"/>
      <c r="BQ30" s="1136"/>
      <c r="BR30" s="1136"/>
      <c r="BS30" s="1136"/>
      <c r="BT30" s="1136"/>
      <c r="BU30" s="1136"/>
      <c r="BV30" s="1136"/>
      <c r="BW30" s="1136"/>
      <c r="BX30" s="1136"/>
      <c r="BY30" s="1136"/>
      <c r="BZ30" s="1136"/>
      <c r="CA30" s="1136"/>
      <c r="CB30" s="1136"/>
      <c r="CC30" s="1136"/>
      <c r="CD30" s="1136"/>
      <c r="CE30" s="1136"/>
      <c r="CF30" s="1136"/>
      <c r="CG30" s="1136"/>
      <c r="CH30" s="1136"/>
      <c r="CI30" s="1136"/>
      <c r="CJ30" s="1136"/>
      <c r="CK30" s="1136"/>
      <c r="CL30" s="1136"/>
      <c r="CM30" s="1136"/>
      <c r="CN30" s="1136"/>
      <c r="CO30" s="1136"/>
      <c r="CP30" s="1136"/>
      <c r="CQ30" s="1136"/>
      <c r="CR30" s="1136"/>
      <c r="CS30" s="1136"/>
      <c r="CT30" s="1136"/>
      <c r="CU30" s="27"/>
    </row>
    <row r="31" spans="1:99" s="4" customFormat="1" ht="13.5" customHeight="1">
      <c r="A31" s="1136"/>
      <c r="B31" s="47" t="s">
        <v>640</v>
      </c>
      <c r="C31" s="1416" t="s">
        <v>644</v>
      </c>
      <c r="D31" s="1416"/>
      <c r="E31" s="1416"/>
      <c r="F31" s="1416"/>
      <c r="G31" s="1416"/>
      <c r="H31" s="1416"/>
      <c r="I31" s="1416"/>
      <c r="J31" s="1416"/>
      <c r="K31" s="1416"/>
      <c r="L31" s="1416"/>
      <c r="M31" s="1416"/>
      <c r="N31" s="1416"/>
      <c r="O31" s="1416"/>
      <c r="P31" s="1416"/>
      <c r="Q31" s="1416"/>
      <c r="R31" s="1416"/>
      <c r="S31" s="1416"/>
      <c r="T31" s="1416"/>
      <c r="U31" s="1416"/>
      <c r="V31" s="1416"/>
      <c r="W31" s="1416"/>
      <c r="X31" s="1416"/>
      <c r="Y31" s="1416"/>
      <c r="Z31" s="1416"/>
      <c r="AA31" s="1416"/>
      <c r="AB31" s="1416"/>
      <c r="AC31" s="1416"/>
      <c r="AD31" s="1416"/>
      <c r="AE31" s="1416"/>
      <c r="AF31" s="1416"/>
      <c r="AG31" s="1416"/>
      <c r="AH31" s="1416"/>
      <c r="AI31" s="1416"/>
      <c r="AJ31" s="1416"/>
      <c r="AK31" s="1416"/>
      <c r="AL31" s="1416"/>
      <c r="AM31" s="1416"/>
      <c r="AN31" s="1416"/>
      <c r="AO31" s="1416"/>
      <c r="AP31" s="1416"/>
      <c r="AQ31" s="1416"/>
      <c r="AR31" s="1416"/>
      <c r="AS31" s="1416"/>
      <c r="AT31" s="1416"/>
      <c r="AU31" s="1416"/>
      <c r="AV31" s="1416"/>
      <c r="AW31" s="1416"/>
      <c r="AX31" s="1416"/>
      <c r="AY31" s="1416"/>
      <c r="AZ31" s="1416"/>
      <c r="BA31" s="1416"/>
      <c r="BB31" s="1416"/>
      <c r="BC31" s="1136"/>
      <c r="BD31" s="1136"/>
      <c r="BE31" s="1136"/>
      <c r="BF31" s="1136"/>
      <c r="BG31" s="1136"/>
      <c r="BH31" s="1136"/>
      <c r="BI31" s="1136"/>
      <c r="BJ31" s="1136"/>
      <c r="BK31" s="1136"/>
      <c r="BL31" s="1136"/>
      <c r="BM31" s="1136"/>
      <c r="BN31" s="1136"/>
      <c r="BO31" s="1136"/>
      <c r="BP31" s="1136"/>
      <c r="BQ31" s="1136"/>
      <c r="BR31" s="1136"/>
      <c r="BS31" s="1136"/>
      <c r="BT31" s="1136"/>
      <c r="BU31" s="1136"/>
      <c r="BV31" s="1136"/>
      <c r="BW31" s="1136"/>
      <c r="BX31" s="1136"/>
      <c r="BY31" s="1136"/>
      <c r="BZ31" s="1136"/>
      <c r="CA31" s="1136"/>
      <c r="CB31" s="1136"/>
      <c r="CC31" s="1136"/>
      <c r="CD31" s="1136"/>
      <c r="CE31" s="1136"/>
      <c r="CF31" s="1136"/>
      <c r="CG31" s="1136"/>
      <c r="CH31" s="1136"/>
      <c r="CI31" s="1136"/>
      <c r="CJ31" s="1136"/>
      <c r="CK31" s="1136"/>
      <c r="CL31" s="1136"/>
      <c r="CM31" s="1136"/>
      <c r="CN31" s="1136"/>
      <c r="CO31" s="1136"/>
      <c r="CP31" s="1136"/>
      <c r="CQ31" s="1136"/>
      <c r="CR31" s="1136"/>
      <c r="CS31" s="1136"/>
      <c r="CT31" s="1136"/>
      <c r="CU31" s="27"/>
    </row>
    <row r="32" spans="1:99" s="4" customFormat="1">
      <c r="A32" s="1136"/>
      <c r="B32" s="1136"/>
      <c r="C32" s="1416"/>
      <c r="D32" s="1416"/>
      <c r="E32" s="1416"/>
      <c r="F32" s="1416"/>
      <c r="G32" s="1416"/>
      <c r="H32" s="1416"/>
      <c r="I32" s="1416"/>
      <c r="J32" s="1416"/>
      <c r="K32" s="1416"/>
      <c r="L32" s="1416"/>
      <c r="M32" s="1416"/>
      <c r="N32" s="1416"/>
      <c r="O32" s="1416"/>
      <c r="P32" s="1416"/>
      <c r="Q32" s="1416"/>
      <c r="R32" s="1416"/>
      <c r="S32" s="1416"/>
      <c r="T32" s="1416"/>
      <c r="U32" s="1416"/>
      <c r="V32" s="1416"/>
      <c r="W32" s="1416"/>
      <c r="X32" s="1416"/>
      <c r="Y32" s="1416"/>
      <c r="Z32" s="1416"/>
      <c r="AA32" s="1416"/>
      <c r="AB32" s="1416"/>
      <c r="AC32" s="1416"/>
      <c r="AD32" s="1416"/>
      <c r="AE32" s="1416"/>
      <c r="AF32" s="1416"/>
      <c r="AG32" s="1416"/>
      <c r="AH32" s="1416"/>
      <c r="AI32" s="1416"/>
      <c r="AJ32" s="1416"/>
      <c r="AK32" s="1416"/>
      <c r="AL32" s="1416"/>
      <c r="AM32" s="1416"/>
      <c r="AN32" s="1416"/>
      <c r="AO32" s="1416"/>
      <c r="AP32" s="1416"/>
      <c r="AQ32" s="1416"/>
      <c r="AR32" s="1416"/>
      <c r="AS32" s="1416"/>
      <c r="AT32" s="1416"/>
      <c r="AU32" s="1416"/>
      <c r="AV32" s="1416"/>
      <c r="AW32" s="1416"/>
      <c r="AX32" s="1416"/>
      <c r="AY32" s="1416"/>
      <c r="AZ32" s="1416"/>
      <c r="BA32" s="1416"/>
      <c r="BB32" s="1416"/>
      <c r="BC32" s="1136"/>
      <c r="BD32" s="1136"/>
      <c r="BE32" s="1136"/>
      <c r="BF32" s="1136"/>
      <c r="BG32" s="1136"/>
      <c r="BH32" s="1136"/>
      <c r="BI32" s="1136"/>
      <c r="BJ32" s="1136"/>
      <c r="BK32" s="1136"/>
      <c r="BL32" s="1136"/>
      <c r="BM32" s="1136"/>
      <c r="BN32" s="1136"/>
      <c r="BO32" s="1136"/>
      <c r="BP32" s="1136"/>
      <c r="BQ32" s="1136"/>
      <c r="BR32" s="1136"/>
      <c r="BS32" s="1136"/>
      <c r="BT32" s="1136"/>
      <c r="BU32" s="1136"/>
      <c r="BV32" s="1136"/>
      <c r="BW32" s="1136"/>
      <c r="BX32" s="1136"/>
      <c r="BY32" s="1136"/>
      <c r="BZ32" s="1136"/>
      <c r="CA32" s="1136"/>
      <c r="CB32" s="1136"/>
      <c r="CC32" s="1136"/>
      <c r="CD32" s="1136"/>
      <c r="CE32" s="1136"/>
      <c r="CF32" s="1136"/>
      <c r="CG32" s="1136"/>
      <c r="CH32" s="1136"/>
      <c r="CI32" s="1136"/>
      <c r="CJ32" s="1136"/>
      <c r="CK32" s="1136"/>
      <c r="CL32" s="1136"/>
      <c r="CM32" s="1136"/>
      <c r="CN32" s="1136"/>
      <c r="CO32" s="1136"/>
      <c r="CP32" s="1136"/>
      <c r="CQ32" s="1136"/>
      <c r="CR32" s="1136"/>
      <c r="CS32" s="1136"/>
      <c r="CT32" s="1136"/>
      <c r="CU32" s="27"/>
    </row>
    <row r="33" spans="1:99" s="4" customFormat="1">
      <c r="A33" s="1136"/>
      <c r="B33" s="47"/>
      <c r="C33" s="1416"/>
      <c r="D33" s="1416"/>
      <c r="E33" s="1416"/>
      <c r="F33" s="1416"/>
      <c r="G33" s="1416"/>
      <c r="H33" s="1416"/>
      <c r="I33" s="1416"/>
      <c r="J33" s="1416"/>
      <c r="K33" s="1416"/>
      <c r="L33" s="1416"/>
      <c r="M33" s="1416"/>
      <c r="N33" s="1416"/>
      <c r="O33" s="1416"/>
      <c r="P33" s="1416"/>
      <c r="Q33" s="1416"/>
      <c r="R33" s="1416"/>
      <c r="S33" s="1416"/>
      <c r="T33" s="1416"/>
      <c r="U33" s="1416"/>
      <c r="V33" s="1416"/>
      <c r="W33" s="1416"/>
      <c r="X33" s="1416"/>
      <c r="Y33" s="1416"/>
      <c r="Z33" s="1416"/>
      <c r="AA33" s="1416"/>
      <c r="AB33" s="1416"/>
      <c r="AC33" s="1416"/>
      <c r="AD33" s="1416"/>
      <c r="AE33" s="1416"/>
      <c r="AF33" s="1416"/>
      <c r="AG33" s="1416"/>
      <c r="AH33" s="1416"/>
      <c r="AI33" s="1416"/>
      <c r="AJ33" s="1416"/>
      <c r="AK33" s="1416"/>
      <c r="AL33" s="1416"/>
      <c r="AM33" s="1416"/>
      <c r="AN33" s="1416"/>
      <c r="AO33" s="1416"/>
      <c r="AP33" s="1416"/>
      <c r="AQ33" s="1416"/>
      <c r="AR33" s="1416"/>
      <c r="AS33" s="1416"/>
      <c r="AT33" s="1416"/>
      <c r="AU33" s="1416"/>
      <c r="AV33" s="1416"/>
      <c r="AW33" s="1416"/>
      <c r="AX33" s="1416"/>
      <c r="AY33" s="1416"/>
      <c r="AZ33" s="1416"/>
      <c r="BA33" s="1416"/>
      <c r="BB33" s="1416"/>
      <c r="BC33" s="1136"/>
      <c r="BD33" s="1136"/>
      <c r="BE33" s="1136"/>
      <c r="BF33" s="1136"/>
      <c r="BG33" s="1136"/>
      <c r="BH33" s="1136"/>
      <c r="BI33" s="1136"/>
      <c r="BJ33" s="1136"/>
      <c r="BK33" s="1136"/>
      <c r="BL33" s="1136"/>
      <c r="BM33" s="1136"/>
      <c r="BN33" s="1136"/>
      <c r="BO33" s="1136"/>
      <c r="BP33" s="1136"/>
      <c r="BQ33" s="1136"/>
      <c r="BR33" s="1136"/>
      <c r="BS33" s="1136"/>
      <c r="BT33" s="1136"/>
      <c r="BU33" s="1136"/>
      <c r="BV33" s="1136"/>
      <c r="BW33" s="1136"/>
      <c r="BX33" s="1136"/>
      <c r="BY33" s="1136"/>
      <c r="BZ33" s="1136"/>
      <c r="CA33" s="1136"/>
      <c r="CB33" s="1136"/>
      <c r="CC33" s="1136"/>
      <c r="CD33" s="1136"/>
      <c r="CE33" s="1136"/>
      <c r="CF33" s="1136"/>
      <c r="CG33" s="1136"/>
      <c r="CH33" s="1136"/>
      <c r="CI33" s="1136"/>
      <c r="CJ33" s="1136"/>
      <c r="CK33" s="1136"/>
      <c r="CL33" s="1136"/>
      <c r="CM33" s="1136"/>
      <c r="CN33" s="1136"/>
      <c r="CO33" s="1136"/>
      <c r="CP33" s="1136"/>
      <c r="CQ33" s="1136"/>
      <c r="CR33" s="1136"/>
      <c r="CS33" s="1136"/>
      <c r="CT33" s="1136"/>
      <c r="CU33" s="27"/>
    </row>
    <row r="34" spans="1:99" s="4" customFormat="1">
      <c r="A34" s="1136"/>
      <c r="B34" s="47"/>
      <c r="C34" s="963"/>
      <c r="D34" s="963"/>
      <c r="E34" s="963"/>
      <c r="F34" s="963"/>
      <c r="G34" s="963"/>
      <c r="H34" s="963"/>
      <c r="I34" s="963"/>
      <c r="J34" s="963"/>
      <c r="K34" s="963"/>
      <c r="L34" s="963"/>
      <c r="M34" s="963"/>
      <c r="N34" s="963"/>
      <c r="O34" s="963"/>
      <c r="P34" s="963"/>
      <c r="Q34" s="963"/>
      <c r="R34" s="963"/>
      <c r="S34" s="963"/>
      <c r="T34" s="963"/>
      <c r="U34" s="963"/>
      <c r="V34" s="963"/>
      <c r="W34" s="963"/>
      <c r="X34" s="963"/>
      <c r="Y34" s="963"/>
      <c r="Z34" s="963"/>
      <c r="AA34" s="963"/>
      <c r="AB34" s="963"/>
      <c r="AC34" s="963"/>
      <c r="AD34" s="963"/>
      <c r="AE34" s="963"/>
      <c r="AF34" s="963"/>
      <c r="AG34" s="963"/>
      <c r="AH34" s="963"/>
      <c r="AI34" s="963"/>
      <c r="AJ34" s="963"/>
      <c r="AK34" s="963"/>
      <c r="AL34" s="963"/>
      <c r="AM34" s="963"/>
      <c r="AN34" s="963"/>
      <c r="AO34" s="963"/>
      <c r="AP34" s="963"/>
      <c r="AQ34" s="963"/>
      <c r="AR34" s="963"/>
      <c r="AS34" s="963"/>
      <c r="AT34" s="963"/>
      <c r="AU34" s="963"/>
      <c r="AV34" s="963"/>
      <c r="AW34" s="963"/>
      <c r="AX34" s="963"/>
      <c r="AY34" s="963"/>
      <c r="AZ34" s="963"/>
      <c r="BA34" s="963"/>
      <c r="BB34" s="963"/>
      <c r="BC34" s="1136"/>
      <c r="BD34" s="1136"/>
      <c r="BE34" s="1136"/>
      <c r="BF34" s="1136"/>
      <c r="BG34" s="1136"/>
      <c r="BH34" s="1136"/>
      <c r="BI34" s="1136"/>
      <c r="BJ34" s="1136"/>
      <c r="BK34" s="1136"/>
      <c r="BL34" s="1136"/>
      <c r="BM34" s="1136"/>
      <c r="BN34" s="1136"/>
      <c r="BO34" s="1136"/>
      <c r="BP34" s="1136"/>
      <c r="BQ34" s="1136"/>
      <c r="BR34" s="1136"/>
      <c r="BS34" s="1136"/>
      <c r="BT34" s="1136"/>
      <c r="BU34" s="1136"/>
      <c r="BV34" s="1136"/>
      <c r="BW34" s="1136"/>
      <c r="BX34" s="1136"/>
      <c r="BY34" s="1136"/>
      <c r="BZ34" s="1136"/>
      <c r="CA34" s="1136"/>
      <c r="CB34" s="1136"/>
      <c r="CC34" s="1136"/>
      <c r="CD34" s="1136"/>
      <c r="CE34" s="1136"/>
      <c r="CF34" s="1136"/>
      <c r="CG34" s="1136"/>
      <c r="CH34" s="1136"/>
      <c r="CI34" s="1136"/>
      <c r="CJ34" s="1136"/>
      <c r="CK34" s="1136"/>
      <c r="CL34" s="1136"/>
      <c r="CM34" s="1136"/>
      <c r="CN34" s="1136"/>
      <c r="CO34" s="1136"/>
      <c r="CP34" s="1136"/>
      <c r="CQ34" s="1136"/>
      <c r="CR34" s="1136"/>
      <c r="CS34" s="1136"/>
      <c r="CT34" s="1136"/>
      <c r="CU34" s="27"/>
    </row>
    <row r="41" spans="1:99">
      <c r="A41" s="3096"/>
      <c r="B41" s="3095"/>
      <c r="C41" s="3095"/>
      <c r="D41" s="3095"/>
      <c r="E41" s="3095"/>
      <c r="F41" s="3095"/>
      <c r="G41" s="3095"/>
      <c r="H41" s="3095"/>
      <c r="I41" s="3095"/>
      <c r="J41" s="3095"/>
      <c r="K41" s="3095"/>
      <c r="L41" s="3095"/>
      <c r="AV41" s="3095"/>
      <c r="AW41" s="3095"/>
      <c r="AX41" s="3095"/>
      <c r="AY41" s="3095"/>
      <c r="AZ41" s="3097"/>
    </row>
    <row r="42" spans="1:99">
      <c r="A42" s="3096"/>
      <c r="B42" s="3095"/>
      <c r="C42" s="3095"/>
      <c r="D42" s="3095"/>
      <c r="E42" s="3095"/>
      <c r="F42" s="3095"/>
      <c r="G42" s="3095"/>
      <c r="H42" s="3095"/>
      <c r="I42" s="3095"/>
      <c r="J42" s="3095"/>
      <c r="K42" s="3095"/>
      <c r="L42" s="3095"/>
      <c r="AV42" s="3095"/>
      <c r="AW42" s="3095"/>
      <c r="AX42" s="3095"/>
      <c r="AY42" s="3095"/>
      <c r="AZ42" s="3097"/>
    </row>
    <row r="43" spans="1:99">
      <c r="A43" s="3096"/>
      <c r="B43" s="3095"/>
      <c r="C43" s="3095"/>
      <c r="D43" s="3095"/>
      <c r="E43" s="3095"/>
      <c r="F43" s="3095"/>
      <c r="G43" s="3095"/>
      <c r="H43" s="3095"/>
      <c r="I43" s="3095"/>
      <c r="J43" s="3095"/>
      <c r="K43" s="3095"/>
      <c r="L43" s="3095"/>
      <c r="AV43" s="3095"/>
      <c r="AW43" s="3095"/>
      <c r="AX43" s="3095"/>
      <c r="AY43" s="3095"/>
      <c r="AZ43" s="3097"/>
    </row>
    <row r="60" spans="1:52">
      <c r="A60" s="3098"/>
      <c r="B60" s="3098"/>
      <c r="C60" s="3098"/>
      <c r="D60" s="3098"/>
      <c r="E60" s="3098"/>
      <c r="F60" s="3098"/>
      <c r="G60" s="3098"/>
      <c r="H60" s="3098"/>
      <c r="I60" s="3098"/>
      <c r="J60" s="3098"/>
      <c r="K60" s="3098"/>
      <c r="L60" s="3098"/>
      <c r="M60" s="3098"/>
      <c r="N60" s="3098"/>
      <c r="O60" s="3098"/>
      <c r="P60" s="3098"/>
      <c r="Q60" s="3098"/>
      <c r="R60" s="3098"/>
      <c r="S60" s="3098"/>
      <c r="T60" s="3098"/>
      <c r="U60" s="3098"/>
      <c r="V60" s="3098"/>
      <c r="W60" s="3098"/>
      <c r="X60" s="3098"/>
      <c r="Y60" s="3098"/>
      <c r="Z60" s="3098"/>
      <c r="AA60" s="3098"/>
      <c r="AB60" s="3098"/>
      <c r="AC60" s="3098"/>
      <c r="AD60" s="3098"/>
      <c r="AE60" s="3098"/>
      <c r="AF60" s="3098"/>
      <c r="AG60" s="3098"/>
      <c r="AH60" s="3098"/>
      <c r="AI60" s="3098"/>
      <c r="AJ60" s="3098"/>
      <c r="AK60" s="3098"/>
      <c r="AL60" s="3098"/>
      <c r="AM60" s="3098"/>
      <c r="AN60" s="3098"/>
      <c r="AO60" s="3098"/>
      <c r="AP60" s="3098"/>
      <c r="AQ60" s="3098"/>
      <c r="AR60" s="3098"/>
      <c r="AS60" s="3098"/>
      <c r="AT60" s="3098"/>
      <c r="AU60" s="3098"/>
      <c r="AV60" s="3098"/>
      <c r="AW60" s="3098"/>
      <c r="AX60" s="3098"/>
      <c r="AY60" s="3098"/>
      <c r="AZ60" s="3098"/>
    </row>
    <row r="66" spans="3:3">
      <c r="C66" s="376"/>
    </row>
    <row r="84" spans="48:52" ht="13.8" thickBot="1">
      <c r="AV84" s="3094"/>
      <c r="AW84" s="3094"/>
      <c r="AX84" s="3094"/>
      <c r="AY84" s="3094"/>
      <c r="AZ84" s="3094"/>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B20:E23"/>
    <mergeCell ref="F20:I23"/>
    <mergeCell ref="J20:R23"/>
    <mergeCell ref="S20:V23"/>
    <mergeCell ref="B24:E27"/>
    <mergeCell ref="F24:I27"/>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AK28:AO28"/>
    <mergeCell ref="C31:BB33"/>
    <mergeCell ref="B28:E28"/>
    <mergeCell ref="F28:I28"/>
    <mergeCell ref="J28:R28"/>
    <mergeCell ref="S28:V28"/>
    <mergeCell ref="W28:AE28"/>
    <mergeCell ref="AF28:AJ28"/>
    <mergeCell ref="AF24:AJ27"/>
    <mergeCell ref="AK24:AO27"/>
    <mergeCell ref="J25:L25"/>
    <mergeCell ref="M25:O25"/>
    <mergeCell ref="P25:R25"/>
    <mergeCell ref="J26:L26"/>
    <mergeCell ref="M26:O26"/>
    <mergeCell ref="P26:R26"/>
    <mergeCell ref="J27:O27"/>
    <mergeCell ref="P27:R27"/>
    <mergeCell ref="J24:L24"/>
    <mergeCell ref="M24:O24"/>
    <mergeCell ref="P24:R24"/>
    <mergeCell ref="S24:V27"/>
    <mergeCell ref="W24:AE27"/>
  </mergeCells>
  <phoneticPr fontId="1"/>
  <pageMargins left="0.31496062992125984" right="0.31496062992125984" top="0.55118110236220474" bottom="0.35433070866141736" header="0.31496062992125984" footer="0.31496062992125984"/>
  <pageSetup paperSize="9" scale="9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61"/>
  <sheetViews>
    <sheetView topLeftCell="A34" zoomScale="70" zoomScaleNormal="70" zoomScaleSheetLayoutView="70" workbookViewId="0">
      <selection activeCell="L20" sqref="L20"/>
    </sheetView>
  </sheetViews>
  <sheetFormatPr defaultColWidth="9" defaultRowHeight="13.2"/>
  <cols>
    <col min="1" max="1" width="2.6640625" style="3100" customWidth="1"/>
    <col min="2" max="25" width="3" style="3100" customWidth="1"/>
    <col min="26" max="51" width="2.6640625" style="3100" customWidth="1"/>
    <col min="52" max="64" width="9" style="3100"/>
    <col min="65" max="76" width="2.6640625" style="3100" customWidth="1"/>
    <col min="77" max="98" width="9" style="3100"/>
    <col min="99" max="99" width="9" style="52"/>
    <col min="100" max="16384" width="9" style="24"/>
  </cols>
  <sheetData>
    <row r="1" spans="1:98">
      <c r="A1" s="3100" t="s">
        <v>40</v>
      </c>
    </row>
    <row r="2" spans="1:98">
      <c r="AO2" s="48" t="s">
        <v>0</v>
      </c>
      <c r="AP2" s="48"/>
      <c r="AQ2" s="48"/>
      <c r="AR2" s="48"/>
      <c r="AS2" s="48"/>
      <c r="AT2" s="48"/>
      <c r="AU2" s="48"/>
      <c r="AV2" s="48"/>
      <c r="AW2" s="48"/>
      <c r="AX2" s="48"/>
    </row>
    <row r="3" spans="1:98">
      <c r="A3" s="3100" t="s">
        <v>1186</v>
      </c>
    </row>
    <row r="5" spans="1:98">
      <c r="B5" s="1533" t="s">
        <v>47</v>
      </c>
      <c r="C5" s="1534"/>
      <c r="D5" s="1534"/>
      <c r="E5" s="1534"/>
      <c r="F5" s="1534"/>
      <c r="G5" s="1534"/>
      <c r="H5" s="1534"/>
      <c r="I5" s="1534"/>
      <c r="J5" s="1534"/>
      <c r="K5" s="1534"/>
      <c r="L5" s="1534"/>
      <c r="M5" s="1534"/>
      <c r="N5" s="1534"/>
      <c r="O5" s="1534"/>
      <c r="P5" s="1534"/>
      <c r="Q5" s="1534"/>
      <c r="R5" s="1534"/>
      <c r="S5" s="1534"/>
      <c r="T5" s="1534"/>
      <c r="U5" s="1534"/>
      <c r="V5" s="1534"/>
      <c r="W5" s="1534"/>
      <c r="X5" s="1534"/>
      <c r="Y5" s="1535"/>
      <c r="Z5" s="1533" t="s">
        <v>48</v>
      </c>
      <c r="AA5" s="1534"/>
      <c r="AB5" s="1535"/>
      <c r="AC5" s="1738" t="s">
        <v>7</v>
      </c>
      <c r="AD5" s="1738"/>
      <c r="AE5" s="1738"/>
      <c r="AF5" s="1738"/>
      <c r="AG5" s="1738"/>
      <c r="AH5" s="1738" t="s">
        <v>800</v>
      </c>
      <c r="AI5" s="1738"/>
      <c r="AJ5" s="1738"/>
      <c r="AK5" s="1738"/>
      <c r="AL5" s="1738"/>
    </row>
    <row r="6" spans="1:98">
      <c r="B6" s="1500"/>
      <c r="C6" s="1661"/>
      <c r="D6" s="1661"/>
      <c r="E6" s="1661"/>
      <c r="F6" s="1661"/>
      <c r="G6" s="1661"/>
      <c r="H6" s="1661"/>
      <c r="I6" s="1661"/>
      <c r="J6" s="1661"/>
      <c r="K6" s="1661"/>
      <c r="L6" s="1661"/>
      <c r="M6" s="1661"/>
      <c r="N6" s="1661"/>
      <c r="O6" s="1661"/>
      <c r="P6" s="1661"/>
      <c r="Q6" s="1661"/>
      <c r="R6" s="1661"/>
      <c r="S6" s="1661"/>
      <c r="T6" s="1661"/>
      <c r="U6" s="1661"/>
      <c r="V6" s="1661"/>
      <c r="W6" s="1661"/>
      <c r="X6" s="1661"/>
      <c r="Y6" s="1662"/>
      <c r="Z6" s="1500"/>
      <c r="AA6" s="1661"/>
      <c r="AB6" s="1662"/>
      <c r="AC6" s="1739"/>
      <c r="AD6" s="1739"/>
      <c r="AE6" s="1739"/>
      <c r="AF6" s="1739"/>
      <c r="AG6" s="1739"/>
      <c r="AH6" s="1739"/>
      <c r="AI6" s="1739"/>
      <c r="AJ6" s="1739"/>
      <c r="AK6" s="1739"/>
      <c r="AL6" s="1739"/>
    </row>
    <row r="7" spans="1:98">
      <c r="B7" s="1718"/>
      <c r="C7" s="1719"/>
      <c r="D7" s="1719"/>
      <c r="E7" s="1719"/>
      <c r="F7" s="1719"/>
      <c r="G7" s="1719"/>
      <c r="H7" s="1719"/>
      <c r="I7" s="1719"/>
      <c r="J7" s="1719"/>
      <c r="K7" s="1719"/>
      <c r="L7" s="1719"/>
      <c r="M7" s="1719"/>
      <c r="N7" s="1719"/>
      <c r="O7" s="1719"/>
      <c r="P7" s="1719"/>
      <c r="Q7" s="1719"/>
      <c r="R7" s="1719"/>
      <c r="S7" s="1719"/>
      <c r="T7" s="1719"/>
      <c r="U7" s="1719"/>
      <c r="V7" s="1719"/>
      <c r="W7" s="1719"/>
      <c r="X7" s="1719"/>
      <c r="Y7" s="1720"/>
      <c r="Z7" s="1044"/>
      <c r="AA7" s="1045"/>
      <c r="AB7" s="1053" t="s">
        <v>102</v>
      </c>
      <c r="AC7" s="607"/>
      <c r="AD7" s="608"/>
      <c r="AE7" s="608"/>
      <c r="AF7" s="608"/>
      <c r="AG7" s="609" t="s">
        <v>103</v>
      </c>
      <c r="AH7" s="607"/>
      <c r="AI7" s="608"/>
      <c r="AJ7" s="608"/>
      <c r="AK7" s="608"/>
      <c r="AL7" s="609" t="s">
        <v>104</v>
      </c>
    </row>
    <row r="8" spans="1:98" ht="18.75" customHeight="1">
      <c r="B8" s="34" t="s">
        <v>308</v>
      </c>
      <c r="C8" s="33"/>
      <c r="D8" s="33"/>
      <c r="E8" s="33"/>
      <c r="F8" s="33"/>
      <c r="G8" s="53"/>
      <c r="Z8" s="1500"/>
      <c r="AA8" s="1661"/>
      <c r="AB8" s="1662"/>
      <c r="AC8" s="1740"/>
      <c r="AD8" s="1740"/>
      <c r="AE8" s="1740"/>
      <c r="AF8" s="1740"/>
      <c r="AG8" s="1740"/>
      <c r="AH8" s="1741"/>
      <c r="AI8" s="1741"/>
      <c r="AJ8" s="1741"/>
      <c r="AK8" s="1741"/>
      <c r="AL8" s="1741"/>
    </row>
    <row r="9" spans="1:98" ht="18.75" customHeight="1">
      <c r="B9" s="1105" t="s">
        <v>309</v>
      </c>
      <c r="C9" s="1106"/>
      <c r="D9" s="1106"/>
      <c r="E9" s="1106"/>
      <c r="F9" s="1106"/>
      <c r="G9" s="1107"/>
      <c r="H9" s="1106"/>
      <c r="I9" s="1106"/>
      <c r="J9" s="1106"/>
      <c r="K9" s="1106"/>
      <c r="L9" s="1106"/>
      <c r="M9" s="1106"/>
      <c r="N9" s="1106"/>
      <c r="O9" s="1106"/>
      <c r="P9" s="1106"/>
      <c r="Q9" s="1106"/>
      <c r="R9" s="1106"/>
      <c r="S9" s="1106"/>
      <c r="T9" s="1106"/>
      <c r="U9" s="1106"/>
      <c r="V9" s="1106"/>
      <c r="W9" s="1106"/>
      <c r="X9" s="1106"/>
      <c r="Y9" s="1106"/>
      <c r="Z9" s="1734"/>
      <c r="AA9" s="1735"/>
      <c r="AB9" s="1736"/>
      <c r="AC9" s="1293"/>
      <c r="AD9" s="1293"/>
      <c r="AE9" s="1293"/>
      <c r="AF9" s="1293"/>
      <c r="AG9" s="1293"/>
      <c r="AH9" s="1737"/>
      <c r="AI9" s="1737"/>
      <c r="AJ9" s="1737"/>
      <c r="AK9" s="1737"/>
      <c r="AL9" s="1737"/>
    </row>
    <row r="10" spans="1:98" ht="18.75" customHeight="1">
      <c r="B10" s="610" t="s">
        <v>785</v>
      </c>
      <c r="C10" s="1106"/>
      <c r="D10" s="1106"/>
      <c r="E10" s="1106"/>
      <c r="F10" s="1106"/>
      <c r="G10" s="1107"/>
      <c r="H10" s="1106"/>
      <c r="I10" s="1106"/>
      <c r="J10" s="1106"/>
      <c r="K10" s="1106"/>
      <c r="L10" s="1106"/>
      <c r="M10" s="1106"/>
      <c r="N10" s="1106"/>
      <c r="O10" s="1106"/>
      <c r="P10" s="1106"/>
      <c r="Q10" s="1106"/>
      <c r="R10" s="1106"/>
      <c r="S10" s="1106"/>
      <c r="T10" s="1106"/>
      <c r="U10" s="1106"/>
      <c r="V10" s="1106"/>
      <c r="W10" s="1106"/>
      <c r="X10" s="1106"/>
      <c r="Y10" s="1107"/>
      <c r="Z10" s="1734"/>
      <c r="AA10" s="1735"/>
      <c r="AB10" s="1736"/>
      <c r="AC10" s="1293"/>
      <c r="AD10" s="1293"/>
      <c r="AE10" s="1293"/>
      <c r="AF10" s="1293"/>
      <c r="AG10" s="1293"/>
      <c r="AH10" s="1293"/>
      <c r="AI10" s="1293"/>
      <c r="AJ10" s="1293"/>
      <c r="AK10" s="1293"/>
      <c r="AL10" s="1293"/>
    </row>
    <row r="11" spans="1:98" ht="18" customHeight="1">
      <c r="B11" s="1731" t="s">
        <v>11</v>
      </c>
      <c r="C11" s="1732"/>
      <c r="D11" s="1732"/>
      <c r="E11" s="1732"/>
      <c r="F11" s="1732"/>
      <c r="G11" s="1732"/>
      <c r="H11" s="1732"/>
      <c r="I11" s="1732"/>
      <c r="J11" s="1732"/>
      <c r="K11" s="1732"/>
      <c r="L11" s="1732"/>
      <c r="M11" s="1732"/>
      <c r="N11" s="1732"/>
      <c r="O11" s="1732"/>
      <c r="P11" s="1732"/>
      <c r="Q11" s="1732"/>
      <c r="R11" s="1732"/>
      <c r="S11" s="1732"/>
      <c r="T11" s="1732"/>
      <c r="U11" s="1732"/>
      <c r="V11" s="1732"/>
      <c r="W11" s="1732"/>
      <c r="X11" s="1732"/>
      <c r="Y11" s="1733"/>
      <c r="Z11" s="1742"/>
      <c r="AA11" s="1743"/>
      <c r="AB11" s="1744"/>
      <c r="AC11" s="1745"/>
      <c r="AD11" s="1745"/>
      <c r="AE11" s="1745"/>
      <c r="AF11" s="1745"/>
      <c r="AG11" s="1745"/>
      <c r="AH11" s="1745"/>
      <c r="AI11" s="1745"/>
      <c r="AJ11" s="1745"/>
      <c r="AK11" s="1745"/>
      <c r="AL11" s="1745"/>
    </row>
    <row r="12" spans="1:98" ht="18" customHeight="1">
      <c r="B12" s="33" t="s">
        <v>285</v>
      </c>
      <c r="C12" s="1042"/>
      <c r="D12" s="1042"/>
      <c r="E12" s="1042"/>
      <c r="F12" s="1042"/>
      <c r="G12" s="1042"/>
      <c r="H12" s="958"/>
      <c r="I12" s="958"/>
      <c r="J12" s="958"/>
      <c r="K12" s="958"/>
      <c r="L12" s="958"/>
      <c r="M12" s="958"/>
      <c r="N12" s="958"/>
      <c r="O12" s="958"/>
      <c r="P12" s="958"/>
      <c r="Q12" s="958"/>
      <c r="R12" s="958"/>
      <c r="S12" s="958"/>
      <c r="T12" s="958"/>
      <c r="U12" s="958"/>
      <c r="V12" s="958"/>
      <c r="W12" s="958"/>
      <c r="X12" s="958"/>
      <c r="Y12" s="958"/>
      <c r="Z12" s="958"/>
      <c r="AA12" s="958"/>
      <c r="AB12" s="958"/>
      <c r="AC12" s="958"/>
      <c r="AD12" s="958"/>
    </row>
    <row r="13" spans="1:98" ht="18" customHeight="1">
      <c r="B13" s="1129" t="s">
        <v>27</v>
      </c>
      <c r="C13" s="3100" t="s">
        <v>1187</v>
      </c>
      <c r="H13" s="958"/>
      <c r="I13" s="958"/>
      <c r="J13" s="958"/>
      <c r="K13" s="958"/>
      <c r="L13" s="958"/>
      <c r="M13" s="958"/>
      <c r="N13" s="958"/>
      <c r="O13" s="958"/>
      <c r="P13" s="958"/>
      <c r="Q13" s="958"/>
      <c r="R13" s="958"/>
      <c r="S13" s="958"/>
      <c r="T13" s="958"/>
      <c r="U13" s="958"/>
      <c r="V13" s="958"/>
      <c r="W13" s="958"/>
      <c r="X13" s="958"/>
      <c r="Y13" s="958"/>
      <c r="Z13" s="958"/>
      <c r="AA13" s="958"/>
      <c r="AB13" s="958"/>
      <c r="AC13" s="958"/>
      <c r="AD13" s="958"/>
    </row>
    <row r="14" spans="1:98" s="54" customFormat="1" ht="27.75" customHeight="1">
      <c r="A14" s="3100"/>
      <c r="B14" s="611" t="s">
        <v>234</v>
      </c>
      <c r="C14" s="1746" t="s">
        <v>819</v>
      </c>
      <c r="D14" s="1746"/>
      <c r="E14" s="1746"/>
      <c r="F14" s="1746"/>
      <c r="G14" s="1746"/>
      <c r="H14" s="1746"/>
      <c r="I14" s="1746"/>
      <c r="J14" s="1746"/>
      <c r="K14" s="1746"/>
      <c r="L14" s="1746"/>
      <c r="M14" s="1746"/>
      <c r="N14" s="1746"/>
      <c r="O14" s="1746"/>
      <c r="P14" s="1746"/>
      <c r="Q14" s="1746"/>
      <c r="R14" s="1746"/>
      <c r="S14" s="1746"/>
      <c r="T14" s="1746"/>
      <c r="U14" s="1746"/>
      <c r="V14" s="1746"/>
      <c r="W14" s="1746"/>
      <c r="X14" s="1746"/>
      <c r="Y14" s="1746"/>
      <c r="Z14" s="1746"/>
      <c r="AA14" s="1746"/>
      <c r="AB14" s="1746"/>
      <c r="AC14" s="1746"/>
      <c r="AD14" s="1746"/>
      <c r="AE14" s="1746"/>
      <c r="AF14" s="1746"/>
      <c r="AG14" s="1746"/>
      <c r="AH14" s="1746"/>
      <c r="AI14" s="1746"/>
      <c r="AJ14" s="1746"/>
      <c r="AK14" s="1746"/>
      <c r="AL14" s="1746"/>
      <c r="AM14" s="1746"/>
      <c r="AN14" s="1746"/>
      <c r="AO14" s="1746"/>
      <c r="AP14" s="1746"/>
      <c r="AQ14" s="1746"/>
      <c r="AR14" s="1746"/>
      <c r="AS14" s="1746"/>
      <c r="AT14" s="1746"/>
      <c r="AU14" s="1746"/>
      <c r="AV14" s="1746"/>
      <c r="AW14" s="1746"/>
      <c r="AX14" s="1746"/>
      <c r="AY14" s="3100"/>
      <c r="AZ14" s="3100"/>
      <c r="BA14" s="3100"/>
      <c r="BB14" s="3100"/>
      <c r="BC14" s="3100"/>
      <c r="BD14" s="3100"/>
      <c r="BE14" s="3100"/>
      <c r="BF14" s="3100"/>
      <c r="BG14" s="3100"/>
      <c r="BH14" s="3100"/>
      <c r="BI14" s="3100"/>
      <c r="BJ14" s="3100"/>
      <c r="BK14" s="3100"/>
      <c r="BL14" s="3100"/>
      <c r="BM14" s="3100"/>
      <c r="BN14" s="3100"/>
      <c r="BO14" s="3100"/>
      <c r="BP14" s="3100"/>
      <c r="BQ14" s="3100"/>
      <c r="BR14" s="3100"/>
      <c r="BS14" s="3100"/>
      <c r="BT14" s="1129"/>
      <c r="BU14" s="1129"/>
      <c r="BV14" s="1129"/>
      <c r="BW14" s="1129"/>
      <c r="BX14" s="1129"/>
      <c r="BY14" s="1129"/>
      <c r="BZ14" s="1129"/>
      <c r="CA14" s="1129"/>
      <c r="CB14" s="1129"/>
      <c r="CC14" s="1129"/>
      <c r="CD14" s="1129"/>
      <c r="CE14" s="1129"/>
      <c r="CF14" s="1129"/>
      <c r="CG14" s="1129"/>
      <c r="CH14" s="1129"/>
      <c r="CI14" s="1129"/>
      <c r="CJ14" s="1129"/>
      <c r="CK14" s="1129"/>
      <c r="CL14" s="1129"/>
      <c r="CM14" s="1129"/>
      <c r="CN14" s="1129"/>
      <c r="CO14" s="1129"/>
      <c r="CP14" s="1129"/>
      <c r="CQ14" s="1129"/>
      <c r="CR14" s="1129"/>
      <c r="CS14" s="1129"/>
      <c r="CT14" s="1129"/>
    </row>
    <row r="16" spans="1:98">
      <c r="A16" s="3100" t="s">
        <v>276</v>
      </c>
    </row>
    <row r="18" spans="1:27" ht="18.75" customHeight="1">
      <c r="B18" s="1745" t="s">
        <v>41</v>
      </c>
      <c r="C18" s="1533" t="s">
        <v>50</v>
      </c>
      <c r="D18" s="1534"/>
      <c r="E18" s="1534"/>
      <c r="F18" s="1534"/>
      <c r="G18" s="1534"/>
      <c r="H18" s="1534"/>
      <c r="I18" s="1535"/>
      <c r="J18" s="1748" t="s">
        <v>51</v>
      </c>
      <c r="K18" s="1748"/>
      <c r="L18" s="1748"/>
      <c r="M18" s="1748"/>
      <c r="N18" s="1738" t="s">
        <v>44</v>
      </c>
      <c r="O18" s="1738"/>
      <c r="P18" s="1738"/>
      <c r="Q18" s="1738"/>
      <c r="R18" s="1738" t="s">
        <v>7</v>
      </c>
      <c r="S18" s="1738"/>
      <c r="T18" s="1738"/>
      <c r="U18" s="1738"/>
      <c r="V18" s="1738"/>
      <c r="W18" s="1738" t="s">
        <v>800</v>
      </c>
      <c r="X18" s="1738"/>
      <c r="Y18" s="1738"/>
      <c r="Z18" s="1738"/>
      <c r="AA18" s="1738"/>
    </row>
    <row r="19" spans="1:27" ht="18.75" customHeight="1">
      <c r="B19" s="1747"/>
      <c r="C19" s="1500"/>
      <c r="D19" s="1661"/>
      <c r="E19" s="1661"/>
      <c r="F19" s="1661"/>
      <c r="G19" s="1661"/>
      <c r="H19" s="1661"/>
      <c r="I19" s="1662"/>
      <c r="J19" s="1749"/>
      <c r="K19" s="1749"/>
      <c r="L19" s="1749"/>
      <c r="M19" s="1749"/>
      <c r="N19" s="1739"/>
      <c r="O19" s="1739"/>
      <c r="P19" s="1739"/>
      <c r="Q19" s="1739"/>
      <c r="R19" s="1739"/>
      <c r="S19" s="1739"/>
      <c r="T19" s="1739"/>
      <c r="U19" s="1739"/>
      <c r="V19" s="1739"/>
      <c r="W19" s="1739"/>
      <c r="X19" s="1739"/>
      <c r="Y19" s="1739"/>
      <c r="Z19" s="1739"/>
      <c r="AA19" s="1739"/>
    </row>
    <row r="20" spans="1:27" ht="18.75" customHeight="1">
      <c r="B20" s="1050"/>
      <c r="C20" s="1044"/>
      <c r="D20" s="1045"/>
      <c r="E20" s="1045"/>
      <c r="F20" s="1045"/>
      <c r="G20" s="1045"/>
      <c r="H20" s="1045"/>
      <c r="I20" s="1053" t="s">
        <v>102</v>
      </c>
      <c r="J20" s="1051"/>
      <c r="K20" s="1052"/>
      <c r="L20" s="1052"/>
      <c r="M20" s="1053" t="s">
        <v>103</v>
      </c>
      <c r="N20" s="607"/>
      <c r="O20" s="608"/>
      <c r="P20" s="608"/>
      <c r="Q20" s="609" t="s">
        <v>104</v>
      </c>
      <c r="R20" s="607"/>
      <c r="S20" s="608"/>
      <c r="T20" s="608"/>
      <c r="U20" s="608"/>
      <c r="V20" s="609" t="s">
        <v>13</v>
      </c>
      <c r="W20" s="607"/>
      <c r="X20" s="608"/>
      <c r="Y20" s="608"/>
      <c r="Z20" s="608"/>
      <c r="AA20" s="609" t="s">
        <v>29</v>
      </c>
    </row>
    <row r="21" spans="1:27" ht="18.75" customHeight="1">
      <c r="B21" s="1011">
        <v>1</v>
      </c>
      <c r="C21" s="1750"/>
      <c r="D21" s="1750"/>
      <c r="E21" s="1750"/>
      <c r="F21" s="1750"/>
      <c r="G21" s="1750"/>
      <c r="H21" s="1750"/>
      <c r="I21" s="1750"/>
      <c r="J21" s="1306"/>
      <c r="K21" s="1306"/>
      <c r="L21" s="1306"/>
      <c r="M21" s="1306"/>
      <c r="N21" s="1306"/>
      <c r="O21" s="1306"/>
      <c r="P21" s="1306"/>
      <c r="Q21" s="1306"/>
      <c r="R21" s="1751"/>
      <c r="S21" s="1751"/>
      <c r="T21" s="1751"/>
      <c r="U21" s="1751"/>
      <c r="V21" s="1751"/>
      <c r="W21" s="1751"/>
      <c r="X21" s="1751"/>
      <c r="Y21" s="1751"/>
      <c r="Z21" s="1751"/>
      <c r="AA21" s="1751"/>
    </row>
    <row r="22" spans="1:27" ht="18.75" customHeight="1">
      <c r="B22" s="1016">
        <v>2</v>
      </c>
      <c r="C22" s="1754"/>
      <c r="D22" s="1754"/>
      <c r="E22" s="1754"/>
      <c r="F22" s="1754"/>
      <c r="G22" s="1754"/>
      <c r="H22" s="1754"/>
      <c r="I22" s="1754"/>
      <c r="J22" s="1293"/>
      <c r="K22" s="1293"/>
      <c r="L22" s="1293"/>
      <c r="M22" s="1293"/>
      <c r="N22" s="1293"/>
      <c r="O22" s="1293"/>
      <c r="P22" s="1293"/>
      <c r="Q22" s="1293"/>
      <c r="R22" s="1752"/>
      <c r="S22" s="1752"/>
      <c r="T22" s="1752"/>
      <c r="U22" s="1752"/>
      <c r="V22" s="1752"/>
      <c r="W22" s="1752"/>
      <c r="X22" s="1752"/>
      <c r="Y22" s="1752"/>
      <c r="Z22" s="1752"/>
      <c r="AA22" s="1752"/>
    </row>
    <row r="23" spans="1:27" ht="18.75" customHeight="1">
      <c r="B23" s="1016">
        <v>3</v>
      </c>
      <c r="C23" s="1754"/>
      <c r="D23" s="1754"/>
      <c r="E23" s="1754"/>
      <c r="F23" s="1754"/>
      <c r="G23" s="1754"/>
      <c r="H23" s="1754"/>
      <c r="I23" s="1754"/>
      <c r="J23" s="1293"/>
      <c r="K23" s="1293"/>
      <c r="L23" s="1293"/>
      <c r="M23" s="1293"/>
      <c r="N23" s="1293"/>
      <c r="O23" s="1293"/>
      <c r="P23" s="1293"/>
      <c r="Q23" s="1293"/>
      <c r="R23" s="1752"/>
      <c r="S23" s="1752"/>
      <c r="T23" s="1752"/>
      <c r="U23" s="1752"/>
      <c r="V23" s="1752"/>
      <c r="W23" s="1752"/>
      <c r="X23" s="1752"/>
      <c r="Y23" s="1752"/>
      <c r="Z23" s="1752"/>
      <c r="AA23" s="1752"/>
    </row>
    <row r="24" spans="1:27" ht="18.75" customHeight="1">
      <c r="B24" s="1016">
        <v>4</v>
      </c>
      <c r="C24" s="1754"/>
      <c r="D24" s="1754"/>
      <c r="E24" s="1754"/>
      <c r="F24" s="1754"/>
      <c r="G24" s="1754"/>
      <c r="H24" s="1754"/>
      <c r="I24" s="1754"/>
      <c r="J24" s="1293"/>
      <c r="K24" s="1293"/>
      <c r="L24" s="1293"/>
      <c r="M24" s="1293"/>
      <c r="N24" s="1293"/>
      <c r="O24" s="1293"/>
      <c r="P24" s="1293"/>
      <c r="Q24" s="1293"/>
      <c r="R24" s="1752"/>
      <c r="S24" s="1752"/>
      <c r="T24" s="1752"/>
      <c r="U24" s="1752"/>
      <c r="V24" s="1752"/>
      <c r="W24" s="1752"/>
      <c r="X24" s="1752"/>
      <c r="Y24" s="1752"/>
      <c r="Z24" s="1752"/>
      <c r="AA24" s="1752"/>
    </row>
    <row r="25" spans="1:27" ht="18.75" customHeight="1">
      <c r="B25" s="1022">
        <v>5</v>
      </c>
      <c r="C25" s="1761"/>
      <c r="D25" s="1761"/>
      <c r="E25" s="1761"/>
      <c r="F25" s="1761"/>
      <c r="G25" s="1761"/>
      <c r="H25" s="1761"/>
      <c r="I25" s="1761"/>
      <c r="J25" s="1414"/>
      <c r="K25" s="1414"/>
      <c r="L25" s="1414"/>
      <c r="M25" s="1414"/>
      <c r="N25" s="1414"/>
      <c r="O25" s="1414"/>
      <c r="P25" s="1414"/>
      <c r="Q25" s="1414"/>
      <c r="R25" s="1753"/>
      <c r="S25" s="1753"/>
      <c r="T25" s="1753"/>
      <c r="U25" s="1753"/>
      <c r="V25" s="1753"/>
      <c r="W25" s="1753"/>
      <c r="X25" s="1753"/>
      <c r="Y25" s="1753"/>
      <c r="Z25" s="1753"/>
      <c r="AA25" s="1753"/>
    </row>
    <row r="26" spans="1:27" ht="18.75" customHeight="1">
      <c r="B26" s="1058" t="s">
        <v>12</v>
      </c>
      <c r="C26" s="1767"/>
      <c r="D26" s="1767"/>
      <c r="E26" s="1767"/>
      <c r="F26" s="1767"/>
      <c r="G26" s="1767"/>
      <c r="H26" s="1767"/>
      <c r="I26" s="1767"/>
      <c r="J26" s="1745"/>
      <c r="K26" s="1745"/>
      <c r="L26" s="1745"/>
      <c r="M26" s="1745"/>
      <c r="N26" s="1745"/>
      <c r="O26" s="1745"/>
      <c r="P26" s="1745"/>
      <c r="Q26" s="1745"/>
      <c r="R26" s="1745"/>
      <c r="S26" s="1745"/>
      <c r="T26" s="1745"/>
      <c r="U26" s="1745"/>
      <c r="V26" s="1745"/>
      <c r="W26" s="1745"/>
      <c r="X26" s="1745"/>
      <c r="Y26" s="1745"/>
      <c r="Z26" s="1745"/>
      <c r="AA26" s="1745"/>
    </row>
    <row r="27" spans="1:27" ht="18.75" customHeight="1">
      <c r="B27" s="33" t="s">
        <v>285</v>
      </c>
      <c r="C27" s="612"/>
      <c r="D27" s="612"/>
      <c r="E27" s="612"/>
      <c r="F27" s="612"/>
      <c r="G27" s="612"/>
      <c r="H27" s="612"/>
      <c r="I27" s="612"/>
      <c r="J27" s="958"/>
      <c r="K27" s="958"/>
      <c r="L27" s="958"/>
      <c r="M27" s="958"/>
      <c r="N27" s="958"/>
      <c r="O27" s="958"/>
      <c r="P27" s="958"/>
      <c r="Q27" s="958"/>
      <c r="R27" s="958"/>
      <c r="S27" s="958"/>
      <c r="T27" s="958"/>
      <c r="U27" s="958"/>
      <c r="V27" s="958"/>
      <c r="W27" s="958"/>
      <c r="X27" s="958"/>
      <c r="Y27" s="958"/>
      <c r="Z27" s="958"/>
      <c r="AA27" s="958"/>
    </row>
    <row r="28" spans="1:27">
      <c r="B28" s="1129" t="s">
        <v>27</v>
      </c>
      <c r="C28" s="3100" t="s">
        <v>1188</v>
      </c>
    </row>
    <row r="29" spans="1:27">
      <c r="B29" s="1129" t="s">
        <v>28</v>
      </c>
      <c r="C29" s="3100" t="s">
        <v>1189</v>
      </c>
    </row>
    <row r="31" spans="1:27">
      <c r="A31" s="3100" t="s">
        <v>425</v>
      </c>
    </row>
    <row r="33" spans="1:52" ht="18" customHeight="1">
      <c r="B33" s="1745" t="s">
        <v>41</v>
      </c>
      <c r="C33" s="1533" t="s">
        <v>2</v>
      </c>
      <c r="D33" s="1534"/>
      <c r="E33" s="1534"/>
      <c r="F33" s="1534"/>
      <c r="G33" s="1534"/>
      <c r="H33" s="1534"/>
      <c r="I33" s="1535"/>
      <c r="J33" s="1748" t="s">
        <v>51</v>
      </c>
      <c r="K33" s="1748"/>
      <c r="L33" s="1748"/>
      <c r="M33" s="1731"/>
      <c r="N33" s="1755" t="s">
        <v>125</v>
      </c>
      <c r="O33" s="1756"/>
      <c r="P33" s="1756"/>
      <c r="Q33" s="1756"/>
      <c r="R33" s="1757"/>
      <c r="S33" s="1738" t="s">
        <v>7</v>
      </c>
      <c r="T33" s="1738"/>
      <c r="U33" s="1738"/>
      <c r="V33" s="1738"/>
      <c r="W33" s="1738"/>
      <c r="X33" s="1738" t="s">
        <v>800</v>
      </c>
      <c r="Y33" s="1738"/>
      <c r="Z33" s="1738"/>
      <c r="AA33" s="1738"/>
      <c r="AB33" s="1738"/>
      <c r="AC33" s="612"/>
      <c r="AD33" s="612"/>
      <c r="AE33" s="612"/>
      <c r="AF33" s="612"/>
    </row>
    <row r="34" spans="1:52" ht="18" customHeight="1">
      <c r="B34" s="1747"/>
      <c r="C34" s="1500"/>
      <c r="D34" s="1661"/>
      <c r="E34" s="1661"/>
      <c r="F34" s="1661"/>
      <c r="G34" s="1661"/>
      <c r="H34" s="1661"/>
      <c r="I34" s="1662"/>
      <c r="J34" s="1749"/>
      <c r="K34" s="1749"/>
      <c r="L34" s="1749"/>
      <c r="M34" s="1533"/>
      <c r="N34" s="1758"/>
      <c r="O34" s="1759"/>
      <c r="P34" s="1759"/>
      <c r="Q34" s="1759"/>
      <c r="R34" s="1760"/>
      <c r="S34" s="1739"/>
      <c r="T34" s="1739"/>
      <c r="U34" s="1739"/>
      <c r="V34" s="1739"/>
      <c r="W34" s="1739"/>
      <c r="X34" s="1739"/>
      <c r="Y34" s="1739"/>
      <c r="Z34" s="1739"/>
      <c r="AA34" s="1739"/>
      <c r="AB34" s="1739"/>
      <c r="AC34" s="612"/>
      <c r="AD34" s="612"/>
      <c r="AE34" s="612"/>
      <c r="AF34" s="612"/>
    </row>
    <row r="35" spans="1:52" ht="18" customHeight="1">
      <c r="B35" s="1050"/>
      <c r="C35" s="1044"/>
      <c r="D35" s="1045"/>
      <c r="E35" s="1045"/>
      <c r="F35" s="1045"/>
      <c r="G35" s="1045"/>
      <c r="H35" s="1045"/>
      <c r="I35" s="1053" t="s">
        <v>102</v>
      </c>
      <c r="J35" s="1051"/>
      <c r="K35" s="1052"/>
      <c r="L35" s="1052"/>
      <c r="M35" s="1052" t="s">
        <v>103</v>
      </c>
      <c r="N35" s="607"/>
      <c r="O35" s="608"/>
      <c r="P35" s="608"/>
      <c r="Q35" s="608"/>
      <c r="R35" s="609" t="s">
        <v>104</v>
      </c>
      <c r="S35" s="607"/>
      <c r="T35" s="608"/>
      <c r="U35" s="608"/>
      <c r="V35" s="608"/>
      <c r="W35" s="609" t="s">
        <v>13</v>
      </c>
      <c r="X35" s="607"/>
      <c r="Y35" s="608"/>
      <c r="Z35" s="608"/>
      <c r="AA35" s="608"/>
      <c r="AB35" s="609" t="s">
        <v>29</v>
      </c>
      <c r="AC35" s="612"/>
      <c r="AD35" s="612"/>
      <c r="AE35" s="612"/>
      <c r="AF35" s="612"/>
    </row>
    <row r="36" spans="1:52" ht="20.25" customHeight="1">
      <c r="B36" s="613">
        <v>1</v>
      </c>
      <c r="C36" s="1762"/>
      <c r="D36" s="1762"/>
      <c r="E36" s="1762"/>
      <c r="F36" s="1762"/>
      <c r="G36" s="1762"/>
      <c r="H36" s="1762"/>
      <c r="I36" s="1762"/>
      <c r="J36" s="1741"/>
      <c r="K36" s="1741"/>
      <c r="L36" s="1741"/>
      <c r="M36" s="1763"/>
      <c r="N36" s="1764"/>
      <c r="O36" s="1765"/>
      <c r="P36" s="1765"/>
      <c r="Q36" s="1765"/>
      <c r="R36" s="1766"/>
      <c r="S36" s="1741"/>
      <c r="T36" s="1741"/>
      <c r="U36" s="1741"/>
      <c r="V36" s="1741"/>
      <c r="W36" s="1741"/>
      <c r="X36" s="1741"/>
      <c r="Y36" s="1741"/>
      <c r="Z36" s="1741"/>
      <c r="AA36" s="1741"/>
      <c r="AB36" s="1741"/>
      <c r="AC36" s="958"/>
      <c r="AD36" s="958"/>
      <c r="AE36" s="958"/>
      <c r="AF36" s="958"/>
    </row>
    <row r="37" spans="1:52" ht="20.25" customHeight="1">
      <c r="B37" s="1016">
        <v>2</v>
      </c>
      <c r="C37" s="1754"/>
      <c r="D37" s="1754"/>
      <c r="E37" s="1754"/>
      <c r="F37" s="1754"/>
      <c r="G37" s="1754"/>
      <c r="H37" s="1754"/>
      <c r="I37" s="1754"/>
      <c r="J37" s="1293"/>
      <c r="K37" s="1293"/>
      <c r="L37" s="1293"/>
      <c r="M37" s="1734"/>
      <c r="N37" s="1734"/>
      <c r="O37" s="1735"/>
      <c r="P37" s="1735"/>
      <c r="Q37" s="1735"/>
      <c r="R37" s="1736"/>
      <c r="S37" s="1293"/>
      <c r="T37" s="1293"/>
      <c r="U37" s="1293"/>
      <c r="V37" s="1293"/>
      <c r="W37" s="1293"/>
      <c r="X37" s="1293"/>
      <c r="Y37" s="1293"/>
      <c r="Z37" s="1293"/>
      <c r="AA37" s="1293"/>
      <c r="AB37" s="1293"/>
      <c r="AC37" s="958"/>
      <c r="AD37" s="958"/>
      <c r="AE37" s="958"/>
      <c r="AF37" s="958"/>
    </row>
    <row r="38" spans="1:52" ht="20.25" customHeight="1">
      <c r="B38" s="1016">
        <v>3</v>
      </c>
      <c r="C38" s="1754"/>
      <c r="D38" s="1754"/>
      <c r="E38" s="1754"/>
      <c r="F38" s="1754"/>
      <c r="G38" s="1754"/>
      <c r="H38" s="1754"/>
      <c r="I38" s="1754"/>
      <c r="J38" s="1293"/>
      <c r="K38" s="1293"/>
      <c r="L38" s="1293"/>
      <c r="M38" s="1734"/>
      <c r="N38" s="1734"/>
      <c r="O38" s="1735"/>
      <c r="P38" s="1735"/>
      <c r="Q38" s="1735"/>
      <c r="R38" s="1736"/>
      <c r="S38" s="1293"/>
      <c r="T38" s="1293"/>
      <c r="U38" s="1293"/>
      <c r="V38" s="1293"/>
      <c r="W38" s="1293"/>
      <c r="X38" s="1293"/>
      <c r="Y38" s="1293"/>
      <c r="Z38" s="1293"/>
      <c r="AA38" s="1293"/>
      <c r="AB38" s="1293"/>
      <c r="AC38" s="958"/>
      <c r="AD38" s="958"/>
      <c r="AE38" s="958"/>
      <c r="AF38" s="958"/>
    </row>
    <row r="39" spans="1:52" ht="20.25" customHeight="1">
      <c r="B39" s="1016">
        <v>4</v>
      </c>
      <c r="C39" s="1754"/>
      <c r="D39" s="1754"/>
      <c r="E39" s="1754"/>
      <c r="F39" s="1754"/>
      <c r="G39" s="1754"/>
      <c r="H39" s="1754"/>
      <c r="I39" s="1754"/>
      <c r="J39" s="1293"/>
      <c r="K39" s="1293"/>
      <c r="L39" s="1293"/>
      <c r="M39" s="1734"/>
      <c r="N39" s="1734"/>
      <c r="O39" s="1735"/>
      <c r="P39" s="1735"/>
      <c r="Q39" s="1735"/>
      <c r="R39" s="1736"/>
      <c r="S39" s="1293"/>
      <c r="T39" s="1293"/>
      <c r="U39" s="1293"/>
      <c r="V39" s="1293"/>
      <c r="W39" s="1293"/>
      <c r="X39" s="1293"/>
      <c r="Y39" s="1293"/>
      <c r="Z39" s="1293"/>
      <c r="AA39" s="1293"/>
      <c r="AB39" s="1293"/>
      <c r="AC39" s="958"/>
      <c r="AD39" s="958"/>
      <c r="AE39" s="958"/>
      <c r="AF39" s="958"/>
    </row>
    <row r="40" spans="1:52" ht="20.25" customHeight="1">
      <c r="B40" s="1022">
        <v>5</v>
      </c>
      <c r="C40" s="1761"/>
      <c r="D40" s="1761"/>
      <c r="E40" s="1761"/>
      <c r="F40" s="1761"/>
      <c r="G40" s="1761"/>
      <c r="H40" s="1761"/>
      <c r="I40" s="1761"/>
      <c r="J40" s="1414"/>
      <c r="K40" s="1414"/>
      <c r="L40" s="1414"/>
      <c r="M40" s="1771"/>
      <c r="N40" s="1771"/>
      <c r="O40" s="1772"/>
      <c r="P40" s="1772"/>
      <c r="Q40" s="1772"/>
      <c r="R40" s="1773"/>
      <c r="S40" s="1414"/>
      <c r="T40" s="1414"/>
      <c r="U40" s="1414"/>
      <c r="V40" s="1414"/>
      <c r="W40" s="1414"/>
      <c r="X40" s="1414"/>
      <c r="Y40" s="1414"/>
      <c r="Z40" s="1414"/>
      <c r="AA40" s="1414"/>
      <c r="AB40" s="1414"/>
      <c r="AC40" s="958"/>
      <c r="AD40" s="958"/>
      <c r="AE40" s="958"/>
      <c r="AF40" s="958"/>
    </row>
    <row r="41" spans="1:52" ht="20.25" customHeight="1">
      <c r="B41" s="1058" t="s">
        <v>12</v>
      </c>
      <c r="C41" s="1767"/>
      <c r="D41" s="1767"/>
      <c r="E41" s="1767"/>
      <c r="F41" s="1767"/>
      <c r="G41" s="1767"/>
      <c r="H41" s="1767"/>
      <c r="I41" s="1767"/>
      <c r="J41" s="1745"/>
      <c r="K41" s="1745"/>
      <c r="L41" s="1745"/>
      <c r="M41" s="1742"/>
      <c r="N41" s="1742"/>
      <c r="O41" s="1743"/>
      <c r="P41" s="1743"/>
      <c r="Q41" s="1743"/>
      <c r="R41" s="1744"/>
      <c r="S41" s="1745"/>
      <c r="T41" s="1745"/>
      <c r="U41" s="1745"/>
      <c r="V41" s="1745"/>
      <c r="W41" s="1745"/>
      <c r="X41" s="1745"/>
      <c r="Y41" s="1745"/>
      <c r="Z41" s="1745"/>
      <c r="AA41" s="1745"/>
      <c r="AB41" s="1745"/>
      <c r="AC41" s="958"/>
      <c r="AD41" s="958"/>
      <c r="AE41" s="958"/>
      <c r="AF41" s="958"/>
    </row>
    <row r="42" spans="1:52" ht="20.25" customHeight="1">
      <c r="A42" s="33"/>
      <c r="B42" s="33" t="s">
        <v>285</v>
      </c>
      <c r="C42" s="612"/>
      <c r="D42" s="612"/>
      <c r="E42" s="612"/>
      <c r="F42" s="612"/>
      <c r="G42" s="612"/>
      <c r="H42" s="612"/>
      <c r="I42" s="612"/>
      <c r="J42" s="958"/>
      <c r="K42" s="958"/>
      <c r="L42" s="958"/>
      <c r="M42" s="958"/>
      <c r="N42" s="958"/>
      <c r="O42" s="958"/>
      <c r="P42" s="958"/>
      <c r="Q42" s="958"/>
      <c r="R42" s="958"/>
      <c r="S42" s="958"/>
      <c r="T42" s="958"/>
      <c r="U42" s="958"/>
      <c r="V42" s="958"/>
      <c r="W42" s="958"/>
      <c r="X42" s="958"/>
      <c r="Y42" s="958"/>
      <c r="Z42" s="958"/>
      <c r="AA42" s="958"/>
      <c r="AB42" s="958"/>
      <c r="AC42" s="958"/>
      <c r="AD42" s="958"/>
      <c r="AE42" s="958"/>
      <c r="AF42" s="958"/>
      <c r="AV42" s="33"/>
      <c r="AW42" s="33"/>
      <c r="AX42" s="33"/>
      <c r="AY42" s="33"/>
      <c r="AZ42" s="53"/>
    </row>
    <row r="43" spans="1:52" ht="70.5" customHeight="1">
      <c r="A43" s="33"/>
      <c r="B43" s="614" t="s">
        <v>27</v>
      </c>
      <c r="C43" s="1768" t="s">
        <v>426</v>
      </c>
      <c r="D43" s="1769"/>
      <c r="E43" s="1769"/>
      <c r="F43" s="1769"/>
      <c r="G43" s="1769"/>
      <c r="H43" s="1769"/>
      <c r="I43" s="1769"/>
      <c r="J43" s="1769"/>
      <c r="K43" s="1769"/>
      <c r="L43" s="1769"/>
      <c r="M43" s="1770"/>
      <c r="N43" s="1770"/>
      <c r="O43" s="1770"/>
      <c r="P43" s="1770"/>
      <c r="Q43" s="1770"/>
      <c r="R43" s="1770"/>
      <c r="S43" s="1770"/>
      <c r="T43" s="1770"/>
      <c r="U43" s="1770"/>
      <c r="V43" s="1770"/>
      <c r="W43" s="1770"/>
      <c r="X43" s="1770"/>
      <c r="Y43" s="1770"/>
      <c r="Z43" s="1770"/>
      <c r="AA43" s="1770"/>
      <c r="AB43" s="1770"/>
      <c r="AC43" s="1770"/>
      <c r="AD43" s="1770"/>
      <c r="AE43" s="1770"/>
      <c r="AF43" s="1770"/>
      <c r="AG43" s="1770"/>
      <c r="AH43" s="1770"/>
      <c r="AI43" s="1770"/>
      <c r="AJ43" s="1770"/>
      <c r="AK43" s="1770"/>
      <c r="AL43" s="1770"/>
      <c r="AM43" s="1770"/>
      <c r="AN43" s="1770"/>
      <c r="AO43" s="1770"/>
      <c r="AP43" s="1770"/>
      <c r="AQ43" s="1770"/>
      <c r="AR43" s="1770"/>
      <c r="AS43" s="1770"/>
      <c r="AT43" s="1770"/>
      <c r="AU43" s="1770"/>
      <c r="AV43" s="1769"/>
      <c r="AW43" s="1769"/>
      <c r="AX43" s="1769"/>
      <c r="AY43" s="33"/>
      <c r="AZ43" s="53"/>
    </row>
    <row r="44" spans="1:52">
      <c r="A44" s="33"/>
      <c r="B44" s="33" t="s">
        <v>28</v>
      </c>
      <c r="C44" s="33" t="s">
        <v>287</v>
      </c>
      <c r="D44" s="33"/>
      <c r="E44" s="33"/>
      <c r="F44" s="33"/>
      <c r="G44" s="33"/>
      <c r="H44" s="33"/>
      <c r="I44" s="33"/>
      <c r="J44" s="33"/>
      <c r="K44" s="33"/>
      <c r="L44" s="33"/>
      <c r="AV44" s="33"/>
      <c r="AW44" s="33"/>
      <c r="AX44" s="33"/>
      <c r="AY44" s="33"/>
      <c r="AZ44" s="53"/>
    </row>
    <row r="45" spans="1:52">
      <c r="A45" s="33"/>
      <c r="C45" s="1129" t="s">
        <v>310</v>
      </c>
    </row>
    <row r="47" spans="1:52">
      <c r="A47" s="1129" t="s">
        <v>786</v>
      </c>
      <c r="B47" s="1129"/>
      <c r="C47" s="1129"/>
      <c r="D47" s="1129"/>
      <c r="E47" s="1129"/>
      <c r="F47" s="1129"/>
      <c r="G47" s="1129"/>
      <c r="H47" s="1129"/>
      <c r="I47" s="1129"/>
      <c r="J47" s="1129"/>
      <c r="K47" s="1129"/>
      <c r="L47" s="1129"/>
      <c r="M47" s="1129"/>
      <c r="N47" s="1129"/>
      <c r="O47" s="1129"/>
      <c r="P47" s="1129"/>
      <c r="Q47" s="1129"/>
      <c r="R47" s="1129"/>
      <c r="S47" s="1129"/>
      <c r="T47" s="1129"/>
      <c r="U47" s="1129"/>
      <c r="V47" s="1129"/>
      <c r="W47" s="1129"/>
      <c r="X47" s="1129"/>
      <c r="Y47" s="1129"/>
      <c r="Z47" s="1129"/>
      <c r="AA47" s="1129"/>
      <c r="AB47" s="1129"/>
      <c r="AC47" s="1129"/>
      <c r="AD47" s="1129"/>
      <c r="AE47" s="1129"/>
      <c r="AF47" s="1129"/>
      <c r="AG47" s="1129"/>
      <c r="AH47" s="1129"/>
      <c r="AI47" s="1129"/>
      <c r="AJ47" s="1129"/>
      <c r="AK47" s="1129"/>
      <c r="AL47" s="1129"/>
      <c r="AM47" s="1129"/>
      <c r="AN47" s="1129"/>
      <c r="AO47" s="1129"/>
      <c r="AP47" s="1129"/>
      <c r="AQ47" s="1129"/>
      <c r="AR47" s="1129"/>
      <c r="AS47" s="1129"/>
      <c r="AT47" s="1129"/>
      <c r="AU47" s="1129"/>
      <c r="AV47" s="1129"/>
      <c r="AW47" s="1129"/>
    </row>
    <row r="48" spans="1:52">
      <c r="A48" s="1129"/>
      <c r="B48" s="1129"/>
      <c r="C48" s="1129"/>
      <c r="D48" s="1129"/>
      <c r="E48" s="1129"/>
      <c r="F48" s="1129"/>
      <c r="G48" s="1129"/>
      <c r="H48" s="1129"/>
      <c r="I48" s="1129"/>
      <c r="J48" s="1129"/>
      <c r="K48" s="1129"/>
      <c r="L48" s="1129"/>
      <c r="M48" s="1129"/>
      <c r="N48" s="1129"/>
      <c r="O48" s="1129"/>
      <c r="P48" s="1129"/>
      <c r="Q48" s="1129"/>
      <c r="R48" s="1129"/>
      <c r="S48" s="1129"/>
      <c r="T48" s="1129"/>
      <c r="U48" s="1129"/>
      <c r="V48" s="1129"/>
      <c r="W48" s="1129"/>
      <c r="X48" s="1129"/>
      <c r="Y48" s="1129"/>
      <c r="Z48" s="1129"/>
      <c r="AA48" s="1129"/>
      <c r="AB48" s="1129"/>
      <c r="AC48" s="1129"/>
      <c r="AD48" s="1129"/>
      <c r="AE48" s="1129"/>
      <c r="AF48" s="1129"/>
      <c r="AG48" s="1129"/>
      <c r="AH48" s="1129"/>
      <c r="AI48" s="1129"/>
      <c r="AJ48" s="1129"/>
      <c r="AK48" s="1129"/>
      <c r="AL48" s="1129"/>
      <c r="AM48" s="1129"/>
      <c r="AN48" s="1129"/>
      <c r="AO48" s="1129"/>
      <c r="AP48" s="1129"/>
      <c r="AQ48" s="1129"/>
      <c r="AR48" s="1129"/>
      <c r="AS48" s="1129"/>
      <c r="AT48" s="1129"/>
      <c r="AU48" s="1129"/>
      <c r="AV48" s="1129"/>
      <c r="AW48" s="1129"/>
    </row>
    <row r="49" spans="1:49" ht="22.5" customHeight="1">
      <c r="A49" s="1129"/>
      <c r="B49" s="1745" t="s">
        <v>41</v>
      </c>
      <c r="C49" s="1738" t="s">
        <v>787</v>
      </c>
      <c r="D49" s="1738"/>
      <c r="E49" s="1738"/>
      <c r="F49" s="1738"/>
      <c r="G49" s="1777" t="s">
        <v>788</v>
      </c>
      <c r="H49" s="1778"/>
      <c r="I49" s="1778"/>
      <c r="J49" s="1779"/>
      <c r="K49" s="1755" t="s">
        <v>829</v>
      </c>
      <c r="L49" s="1756"/>
      <c r="M49" s="1756"/>
      <c r="N49" s="1756"/>
      <c r="O49" s="1757"/>
      <c r="P49" s="1755" t="s">
        <v>789</v>
      </c>
      <c r="Q49" s="1756"/>
      <c r="R49" s="1756"/>
      <c r="S49" s="1756"/>
      <c r="T49" s="1757"/>
      <c r="U49" s="1755" t="s">
        <v>790</v>
      </c>
      <c r="V49" s="1756"/>
      <c r="W49" s="1756"/>
      <c r="X49" s="1756"/>
      <c r="Y49" s="1757"/>
      <c r="Z49" s="1755" t="s">
        <v>14</v>
      </c>
      <c r="AA49" s="1756"/>
      <c r="AB49" s="1756"/>
      <c r="AC49" s="1756"/>
      <c r="AD49" s="1756"/>
      <c r="AE49" s="1738" t="s">
        <v>800</v>
      </c>
      <c r="AF49" s="1738"/>
      <c r="AG49" s="1738"/>
      <c r="AH49" s="1738"/>
      <c r="AI49" s="1738"/>
      <c r="AJ49" s="1129"/>
      <c r="AK49" s="1129"/>
      <c r="AL49" s="1129"/>
      <c r="AM49" s="1129"/>
      <c r="AN49" s="1129"/>
      <c r="AO49" s="1129"/>
      <c r="AP49" s="1129"/>
      <c r="AQ49" s="1129"/>
      <c r="AR49" s="1129"/>
      <c r="AS49" s="1129"/>
      <c r="AT49" s="1129"/>
      <c r="AU49" s="1129"/>
      <c r="AV49" s="1129"/>
      <c r="AW49" s="1129"/>
    </row>
    <row r="50" spans="1:49" ht="22.5" customHeight="1">
      <c r="A50" s="1129"/>
      <c r="B50" s="1747"/>
      <c r="C50" s="1739"/>
      <c r="D50" s="1739"/>
      <c r="E50" s="1739"/>
      <c r="F50" s="1739"/>
      <c r="G50" s="1780"/>
      <c r="H50" s="1781"/>
      <c r="I50" s="1781"/>
      <c r="J50" s="1782"/>
      <c r="K50" s="1758"/>
      <c r="L50" s="1759"/>
      <c r="M50" s="1759"/>
      <c r="N50" s="1759"/>
      <c r="O50" s="1760"/>
      <c r="P50" s="1758"/>
      <c r="Q50" s="1759"/>
      <c r="R50" s="1759"/>
      <c r="S50" s="1759"/>
      <c r="T50" s="1760"/>
      <c r="U50" s="1758"/>
      <c r="V50" s="1759"/>
      <c r="W50" s="1759"/>
      <c r="X50" s="1759"/>
      <c r="Y50" s="1760"/>
      <c r="Z50" s="1758"/>
      <c r="AA50" s="1759"/>
      <c r="AB50" s="1759"/>
      <c r="AC50" s="1759"/>
      <c r="AD50" s="1759"/>
      <c r="AE50" s="1739"/>
      <c r="AF50" s="1739"/>
      <c r="AG50" s="1739"/>
      <c r="AH50" s="1739"/>
      <c r="AI50" s="1739"/>
      <c r="AJ50" s="1129"/>
      <c r="AK50" s="1129"/>
      <c r="AL50" s="1129"/>
      <c r="AM50" s="1129"/>
      <c r="AN50" s="1129"/>
      <c r="AO50" s="1129"/>
      <c r="AP50" s="1129"/>
      <c r="AQ50" s="1129"/>
      <c r="AR50" s="1129"/>
      <c r="AS50" s="1129"/>
      <c r="AT50" s="1129"/>
      <c r="AU50" s="1129"/>
      <c r="AV50" s="1129"/>
      <c r="AW50" s="1129"/>
    </row>
    <row r="51" spans="1:49" ht="18.75" customHeight="1">
      <c r="A51" s="1129"/>
      <c r="B51" s="1050"/>
      <c r="C51" s="607"/>
      <c r="D51" s="608"/>
      <c r="E51" s="608"/>
      <c r="F51" s="1053" t="s">
        <v>102</v>
      </c>
      <c r="G51" s="1051"/>
      <c r="H51" s="1052"/>
      <c r="I51" s="1052"/>
      <c r="J51" s="1053" t="s">
        <v>103</v>
      </c>
      <c r="K51" s="607"/>
      <c r="L51" s="608"/>
      <c r="M51" s="608"/>
      <c r="N51" s="608"/>
      <c r="O51" s="609" t="s">
        <v>104</v>
      </c>
      <c r="P51" s="607"/>
      <c r="Q51" s="608"/>
      <c r="R51" s="608"/>
      <c r="S51" s="608"/>
      <c r="T51" s="609" t="s">
        <v>13</v>
      </c>
      <c r="U51" s="1044"/>
      <c r="V51" s="1045"/>
      <c r="W51" s="1045"/>
      <c r="X51" s="1045"/>
      <c r="Y51" s="1045" t="s">
        <v>29</v>
      </c>
      <c r="Z51" s="607"/>
      <c r="AA51" s="608"/>
      <c r="AB51" s="608"/>
      <c r="AC51" s="608"/>
      <c r="AD51" s="609" t="s">
        <v>30</v>
      </c>
      <c r="AE51" s="607"/>
      <c r="AF51" s="608"/>
      <c r="AG51" s="608"/>
      <c r="AH51" s="608"/>
      <c r="AI51" s="609" t="s">
        <v>105</v>
      </c>
      <c r="AJ51" s="1129"/>
      <c r="AK51" s="1129"/>
      <c r="AL51" s="1129"/>
      <c r="AM51" s="1129"/>
      <c r="AN51" s="1129"/>
      <c r="AO51" s="1129"/>
      <c r="AP51" s="1129"/>
      <c r="AQ51" s="1129"/>
      <c r="AR51" s="1129"/>
      <c r="AS51" s="1129"/>
      <c r="AT51" s="1129"/>
      <c r="AU51" s="1129"/>
      <c r="AV51" s="1129"/>
      <c r="AW51" s="1129"/>
    </row>
    <row r="52" spans="1:49" ht="18.75" customHeight="1">
      <c r="A52" s="1129"/>
      <c r="B52" s="1011">
        <v>1</v>
      </c>
      <c r="C52" s="1306"/>
      <c r="D52" s="1306"/>
      <c r="E52" s="1306"/>
      <c r="F52" s="1306"/>
      <c r="G52" s="1764"/>
      <c r="H52" s="1765"/>
      <c r="I52" s="1765"/>
      <c r="J52" s="1766"/>
      <c r="K52" s="1764"/>
      <c r="L52" s="1765"/>
      <c r="M52" s="1765"/>
      <c r="N52" s="1765"/>
      <c r="O52" s="1766"/>
      <c r="P52" s="1764"/>
      <c r="Q52" s="1765"/>
      <c r="R52" s="1765"/>
      <c r="S52" s="1765"/>
      <c r="T52" s="1766"/>
      <c r="U52" s="1774"/>
      <c r="V52" s="1775"/>
      <c r="W52" s="1775"/>
      <c r="X52" s="1775"/>
      <c r="Y52" s="1776"/>
      <c r="Z52" s="1741"/>
      <c r="AA52" s="1741"/>
      <c r="AB52" s="1741"/>
      <c r="AC52" s="1741"/>
      <c r="AD52" s="1741"/>
      <c r="AE52" s="1741"/>
      <c r="AF52" s="1741"/>
      <c r="AG52" s="1741"/>
      <c r="AH52" s="1741"/>
      <c r="AI52" s="1741"/>
      <c r="AJ52" s="1129"/>
      <c r="AK52" s="1129"/>
      <c r="AL52" s="1129"/>
      <c r="AM52" s="1129"/>
      <c r="AN52" s="1129"/>
      <c r="AO52" s="1129"/>
      <c r="AP52" s="1129"/>
      <c r="AQ52" s="1129"/>
      <c r="AR52" s="1129"/>
      <c r="AS52" s="1129"/>
      <c r="AT52" s="1129"/>
      <c r="AU52" s="1129"/>
      <c r="AV52" s="1129"/>
      <c r="AW52" s="1129"/>
    </row>
    <row r="53" spans="1:49" ht="18.75" customHeight="1">
      <c r="A53" s="1129"/>
      <c r="B53" s="1016">
        <v>2</v>
      </c>
      <c r="C53" s="1293"/>
      <c r="D53" s="1293"/>
      <c r="E53" s="1293"/>
      <c r="F53" s="1293"/>
      <c r="G53" s="1734"/>
      <c r="H53" s="1735"/>
      <c r="I53" s="1735"/>
      <c r="J53" s="1736"/>
      <c r="K53" s="1734"/>
      <c r="L53" s="1735"/>
      <c r="M53" s="1735"/>
      <c r="N53" s="1735"/>
      <c r="O53" s="1736"/>
      <c r="P53" s="1734"/>
      <c r="Q53" s="1735"/>
      <c r="R53" s="1735"/>
      <c r="S53" s="1735"/>
      <c r="T53" s="1736"/>
      <c r="U53" s="1783"/>
      <c r="V53" s="1784"/>
      <c r="W53" s="1784"/>
      <c r="X53" s="1784"/>
      <c r="Y53" s="1785"/>
      <c r="Z53" s="1293"/>
      <c r="AA53" s="1293"/>
      <c r="AB53" s="1293"/>
      <c r="AC53" s="1293"/>
      <c r="AD53" s="1293"/>
      <c r="AE53" s="1293"/>
      <c r="AF53" s="1293"/>
      <c r="AG53" s="1293"/>
      <c r="AH53" s="1293"/>
      <c r="AI53" s="1293"/>
      <c r="AJ53" s="1129"/>
      <c r="AK53" s="1129"/>
      <c r="AL53" s="1129"/>
      <c r="AM53" s="1129"/>
      <c r="AN53" s="1129"/>
      <c r="AO53" s="1129"/>
      <c r="AP53" s="1129"/>
      <c r="AQ53" s="1129"/>
      <c r="AR53" s="1129"/>
      <c r="AS53" s="1129"/>
      <c r="AT53" s="1129"/>
      <c r="AU53" s="1129"/>
      <c r="AV53" s="1129"/>
      <c r="AW53" s="1129"/>
    </row>
    <row r="54" spans="1:49" ht="18.75" customHeight="1">
      <c r="A54" s="1129"/>
      <c r="B54" s="1016">
        <v>3</v>
      </c>
      <c r="C54" s="1293"/>
      <c r="D54" s="1293"/>
      <c r="E54" s="1293"/>
      <c r="F54" s="1293"/>
      <c r="G54" s="1734"/>
      <c r="H54" s="1735"/>
      <c r="I54" s="1735"/>
      <c r="J54" s="1736"/>
      <c r="K54" s="1734"/>
      <c r="L54" s="1735"/>
      <c r="M54" s="1735"/>
      <c r="N54" s="1735"/>
      <c r="O54" s="1736"/>
      <c r="P54" s="1734"/>
      <c r="Q54" s="1735"/>
      <c r="R54" s="1735"/>
      <c r="S54" s="1735"/>
      <c r="T54" s="1736"/>
      <c r="U54" s="1783"/>
      <c r="V54" s="1784"/>
      <c r="W54" s="1784"/>
      <c r="X54" s="1784"/>
      <c r="Y54" s="1785"/>
      <c r="Z54" s="1293"/>
      <c r="AA54" s="1293"/>
      <c r="AB54" s="1293"/>
      <c r="AC54" s="1293"/>
      <c r="AD54" s="1293"/>
      <c r="AE54" s="1293"/>
      <c r="AF54" s="1293"/>
      <c r="AG54" s="1293"/>
      <c r="AH54" s="1293"/>
      <c r="AI54" s="1293"/>
      <c r="AJ54" s="1129"/>
      <c r="AK54" s="1129"/>
      <c r="AL54" s="1129"/>
      <c r="AM54" s="1129"/>
      <c r="AN54" s="1129"/>
      <c r="AO54" s="1129"/>
      <c r="AP54" s="1129"/>
      <c r="AQ54" s="1129"/>
      <c r="AR54" s="1129"/>
      <c r="AS54" s="1129"/>
      <c r="AT54" s="1129"/>
      <c r="AU54" s="1129"/>
      <c r="AV54" s="1129"/>
      <c r="AW54" s="1129"/>
    </row>
    <row r="55" spans="1:49" ht="18.75" customHeight="1">
      <c r="A55" s="1129"/>
      <c r="B55" s="1016">
        <v>4</v>
      </c>
      <c r="C55" s="1293"/>
      <c r="D55" s="1293"/>
      <c r="E55" s="1293"/>
      <c r="F55" s="1293"/>
      <c r="G55" s="1734"/>
      <c r="H55" s="1735"/>
      <c r="I55" s="1735"/>
      <c r="J55" s="1736"/>
      <c r="K55" s="1734"/>
      <c r="L55" s="1735"/>
      <c r="M55" s="1735"/>
      <c r="N55" s="1735"/>
      <c r="O55" s="1736"/>
      <c r="P55" s="1734"/>
      <c r="Q55" s="1735"/>
      <c r="R55" s="1735"/>
      <c r="S55" s="1735"/>
      <c r="T55" s="1736"/>
      <c r="U55" s="1783"/>
      <c r="V55" s="1784"/>
      <c r="W55" s="1784"/>
      <c r="X55" s="1784"/>
      <c r="Y55" s="1785"/>
      <c r="Z55" s="1293"/>
      <c r="AA55" s="1293"/>
      <c r="AB55" s="1293"/>
      <c r="AC55" s="1293"/>
      <c r="AD55" s="1293"/>
      <c r="AE55" s="1293"/>
      <c r="AF55" s="1293"/>
      <c r="AG55" s="1293"/>
      <c r="AH55" s="1293"/>
      <c r="AI55" s="1293"/>
      <c r="AJ55" s="1129"/>
      <c r="AK55" s="1129"/>
      <c r="AL55" s="1129"/>
      <c r="AM55" s="1129"/>
      <c r="AN55" s="1129"/>
      <c r="AO55" s="1129"/>
      <c r="AP55" s="1129"/>
      <c r="AQ55" s="1129"/>
      <c r="AR55" s="1129"/>
      <c r="AS55" s="1129"/>
      <c r="AT55" s="1129"/>
      <c r="AU55" s="1129"/>
      <c r="AV55" s="1129"/>
      <c r="AW55" s="1129"/>
    </row>
    <row r="56" spans="1:49" ht="18.75" customHeight="1">
      <c r="A56" s="1129"/>
      <c r="B56" s="1022">
        <v>5</v>
      </c>
      <c r="C56" s="1414"/>
      <c r="D56" s="1414"/>
      <c r="E56" s="1414"/>
      <c r="F56" s="1414"/>
      <c r="G56" s="1771"/>
      <c r="H56" s="1772"/>
      <c r="I56" s="1772"/>
      <c r="J56" s="1773"/>
      <c r="K56" s="1771"/>
      <c r="L56" s="1772"/>
      <c r="M56" s="1772"/>
      <c r="N56" s="1772"/>
      <c r="O56" s="1773"/>
      <c r="P56" s="1771"/>
      <c r="Q56" s="1772"/>
      <c r="R56" s="1772"/>
      <c r="S56" s="1772"/>
      <c r="T56" s="1773"/>
      <c r="U56" s="1789"/>
      <c r="V56" s="1790"/>
      <c r="W56" s="1790"/>
      <c r="X56" s="1790"/>
      <c r="Y56" s="1791"/>
      <c r="Z56" s="1414"/>
      <c r="AA56" s="1414"/>
      <c r="AB56" s="1414"/>
      <c r="AC56" s="1414"/>
      <c r="AD56" s="1414"/>
      <c r="AE56" s="1414"/>
      <c r="AF56" s="1414"/>
      <c r="AG56" s="1414"/>
      <c r="AH56" s="1414"/>
      <c r="AI56" s="1414"/>
      <c r="AJ56" s="1129"/>
      <c r="AK56" s="1129"/>
      <c r="AL56" s="1129"/>
      <c r="AM56" s="1129"/>
      <c r="AN56" s="1129"/>
      <c r="AO56" s="1129"/>
      <c r="AP56" s="1129"/>
      <c r="AQ56" s="1129"/>
      <c r="AR56" s="1129"/>
      <c r="AS56" s="1129"/>
      <c r="AT56" s="1129"/>
      <c r="AU56" s="1129"/>
      <c r="AV56" s="1129"/>
      <c r="AW56" s="1129"/>
    </row>
    <row r="57" spans="1:49" ht="18.75" customHeight="1">
      <c r="A57" s="1129"/>
      <c r="B57" s="1058" t="s">
        <v>12</v>
      </c>
      <c r="C57" s="1745"/>
      <c r="D57" s="1745"/>
      <c r="E57" s="1745"/>
      <c r="F57" s="1745"/>
      <c r="G57" s="1742"/>
      <c r="H57" s="1743"/>
      <c r="I57" s="1743"/>
      <c r="J57" s="1744"/>
      <c r="K57" s="1742"/>
      <c r="L57" s="1743"/>
      <c r="M57" s="1743"/>
      <c r="N57" s="1743"/>
      <c r="O57" s="1744"/>
      <c r="P57" s="1742"/>
      <c r="Q57" s="1743"/>
      <c r="R57" s="1743"/>
      <c r="S57" s="1743"/>
      <c r="T57" s="1744"/>
      <c r="U57" s="1786"/>
      <c r="V57" s="1787"/>
      <c r="W57" s="1787"/>
      <c r="X57" s="1787"/>
      <c r="Y57" s="1788"/>
      <c r="Z57" s="1745"/>
      <c r="AA57" s="1745"/>
      <c r="AB57" s="1745"/>
      <c r="AC57" s="1745"/>
      <c r="AD57" s="1745"/>
      <c r="AE57" s="1745"/>
      <c r="AF57" s="1745"/>
      <c r="AG57" s="1745"/>
      <c r="AH57" s="1745"/>
      <c r="AI57" s="1745"/>
      <c r="AJ57" s="1129"/>
      <c r="AK57" s="1129"/>
      <c r="AL57" s="1129"/>
      <c r="AM57" s="1129"/>
      <c r="AN57" s="1129"/>
      <c r="AO57" s="1129"/>
      <c r="AP57" s="1129"/>
      <c r="AQ57" s="1129"/>
      <c r="AR57" s="1129"/>
      <c r="AS57" s="1129"/>
      <c r="AT57" s="1129"/>
      <c r="AU57" s="1129"/>
      <c r="AV57" s="1129"/>
      <c r="AW57" s="1129"/>
    </row>
    <row r="58" spans="1:49" ht="18.75" customHeight="1">
      <c r="A58" s="1129"/>
      <c r="B58" s="33" t="s">
        <v>285</v>
      </c>
      <c r="C58" s="612"/>
      <c r="D58" s="612"/>
      <c r="E58" s="612"/>
      <c r="F58" s="612"/>
      <c r="G58" s="612"/>
      <c r="H58" s="612"/>
      <c r="I58" s="612"/>
      <c r="J58" s="958"/>
      <c r="K58" s="958"/>
      <c r="L58" s="958"/>
      <c r="M58" s="958"/>
      <c r="N58" s="958"/>
      <c r="O58" s="958"/>
      <c r="P58" s="958"/>
      <c r="Q58" s="958"/>
      <c r="R58" s="958"/>
      <c r="S58" s="958"/>
      <c r="T58" s="958"/>
      <c r="U58" s="958"/>
      <c r="V58" s="958"/>
      <c r="W58" s="958"/>
      <c r="X58" s="958"/>
      <c r="Y58" s="958"/>
      <c r="Z58" s="958"/>
      <c r="AA58" s="958"/>
      <c r="AB58" s="1129"/>
      <c r="AC58" s="1129"/>
      <c r="AD58" s="1129"/>
      <c r="AE58" s="1129"/>
      <c r="AF58" s="1129"/>
      <c r="AG58" s="1129"/>
      <c r="AH58" s="1129"/>
      <c r="AI58" s="1129"/>
      <c r="AJ58" s="1129"/>
      <c r="AK58" s="1129"/>
      <c r="AL58" s="1129"/>
      <c r="AM58" s="1129"/>
      <c r="AN58" s="1129"/>
      <c r="AO58" s="1129"/>
      <c r="AP58" s="1129"/>
      <c r="AQ58" s="1129"/>
      <c r="AR58" s="1129"/>
      <c r="AS58" s="1129"/>
      <c r="AT58" s="1129"/>
      <c r="AU58" s="1129"/>
      <c r="AV58" s="1129"/>
      <c r="AW58" s="1129"/>
    </row>
    <row r="59" spans="1:49">
      <c r="A59" s="1129"/>
      <c r="B59" s="1129" t="s">
        <v>27</v>
      </c>
      <c r="C59" s="1129" t="s">
        <v>791</v>
      </c>
      <c r="D59" s="1129"/>
      <c r="E59" s="1129"/>
      <c r="F59" s="1129"/>
      <c r="G59" s="1129"/>
      <c r="H59" s="1129"/>
      <c r="I59" s="1129"/>
      <c r="J59" s="1129"/>
      <c r="K59" s="1129"/>
      <c r="L59" s="1129"/>
      <c r="M59" s="1129"/>
      <c r="N59" s="1129"/>
      <c r="O59" s="1129"/>
      <c r="P59" s="1129"/>
      <c r="Q59" s="1129"/>
      <c r="R59" s="1129"/>
      <c r="S59" s="1129"/>
      <c r="T59" s="1129"/>
      <c r="U59" s="1129"/>
      <c r="V59" s="1129"/>
      <c r="W59" s="1129"/>
      <c r="X59" s="1129"/>
      <c r="Y59" s="1129"/>
      <c r="Z59" s="1129"/>
      <c r="AA59" s="1129"/>
      <c r="AB59" s="1129"/>
      <c r="AC59" s="1129"/>
      <c r="AD59" s="1129"/>
      <c r="AE59" s="1129"/>
      <c r="AF59" s="1129"/>
      <c r="AG59" s="1129"/>
      <c r="AH59" s="1129"/>
      <c r="AI59" s="1129"/>
      <c r="AJ59" s="1129"/>
      <c r="AK59" s="1129"/>
      <c r="AL59" s="1129"/>
      <c r="AM59" s="1129"/>
      <c r="AN59" s="1129"/>
      <c r="AO59" s="1129"/>
      <c r="AP59" s="1129"/>
      <c r="AQ59" s="1129"/>
      <c r="AR59" s="1129"/>
      <c r="AS59" s="1129"/>
      <c r="AT59" s="1129"/>
      <c r="AU59" s="1129"/>
      <c r="AV59" s="1129"/>
      <c r="AW59" s="1129"/>
    </row>
    <row r="60" spans="1:49">
      <c r="A60" s="1129"/>
      <c r="B60" s="1129" t="s">
        <v>234</v>
      </c>
      <c r="C60" s="1129" t="s">
        <v>792</v>
      </c>
      <c r="D60" s="1129"/>
      <c r="E60" s="1129"/>
      <c r="F60" s="1129"/>
      <c r="G60" s="1129"/>
      <c r="H60" s="1129"/>
      <c r="I60" s="1129"/>
      <c r="J60" s="1129"/>
      <c r="K60" s="1129"/>
      <c r="L60" s="1129"/>
      <c r="M60" s="1129"/>
      <c r="N60" s="1129"/>
      <c r="O60" s="1129"/>
      <c r="P60" s="1129"/>
      <c r="Q60" s="1129"/>
      <c r="R60" s="1129"/>
      <c r="S60" s="1129"/>
      <c r="T60" s="1129"/>
      <c r="U60" s="1129"/>
      <c r="V60" s="1129"/>
      <c r="W60" s="1129"/>
      <c r="X60" s="1129"/>
      <c r="Y60" s="1129"/>
      <c r="Z60" s="1129"/>
      <c r="AA60" s="1129"/>
      <c r="AB60" s="1129"/>
      <c r="AC60" s="1129"/>
      <c r="AD60" s="1129"/>
      <c r="AE60" s="1129"/>
      <c r="AF60" s="1129"/>
      <c r="AG60" s="1129"/>
      <c r="AH60" s="1129"/>
      <c r="AI60" s="1129"/>
      <c r="AJ60" s="1129"/>
      <c r="AK60" s="1129"/>
      <c r="AL60" s="1129"/>
      <c r="AM60" s="1129"/>
      <c r="AN60" s="1129"/>
      <c r="AO60" s="1129"/>
      <c r="AP60" s="1129"/>
      <c r="AQ60" s="1129"/>
      <c r="AR60" s="1129"/>
      <c r="AS60" s="1129"/>
      <c r="AT60" s="1129"/>
      <c r="AU60" s="1129"/>
      <c r="AV60" s="1129"/>
      <c r="AW60" s="1129"/>
    </row>
    <row r="61" spans="1:49">
      <c r="A61" s="1129"/>
      <c r="B61" s="1129"/>
      <c r="C61" s="1129"/>
      <c r="D61" s="1129"/>
      <c r="E61" s="1129"/>
      <c r="F61" s="1129"/>
      <c r="G61" s="1129"/>
      <c r="H61" s="1129"/>
      <c r="I61" s="1129"/>
      <c r="J61" s="1129"/>
      <c r="K61" s="1129"/>
      <c r="L61" s="1129"/>
      <c r="M61" s="1129"/>
      <c r="N61" s="1129"/>
      <c r="O61" s="1129"/>
      <c r="P61" s="1129"/>
      <c r="Q61" s="1129"/>
      <c r="R61" s="1129"/>
      <c r="S61" s="1129"/>
      <c r="T61" s="1129"/>
      <c r="U61" s="1129"/>
      <c r="V61" s="1129"/>
      <c r="W61" s="1129"/>
      <c r="X61" s="1129"/>
      <c r="Y61" s="1129"/>
      <c r="Z61" s="1129"/>
      <c r="AA61" s="1129"/>
      <c r="AB61" s="1129"/>
      <c r="AC61" s="1129"/>
      <c r="AD61" s="1129"/>
      <c r="AE61" s="1129"/>
      <c r="AF61" s="1129"/>
      <c r="AG61" s="1129"/>
      <c r="AH61" s="1129"/>
      <c r="AI61" s="1129"/>
      <c r="AJ61" s="1129"/>
      <c r="AK61" s="1129"/>
      <c r="AL61" s="1129"/>
      <c r="AM61" s="1129"/>
      <c r="AN61" s="1129"/>
      <c r="AO61" s="1129"/>
      <c r="AP61" s="1129"/>
      <c r="AQ61" s="1129"/>
      <c r="AR61" s="1129"/>
      <c r="AS61" s="1129"/>
      <c r="AT61" s="1129"/>
      <c r="AU61" s="1129"/>
      <c r="AV61" s="1129"/>
      <c r="AW61" s="1129"/>
    </row>
  </sheetData>
  <mergeCells count="132">
    <mergeCell ref="AE52:AI52"/>
    <mergeCell ref="AE53:AI53"/>
    <mergeCell ref="AE54:AI54"/>
    <mergeCell ref="AE55:AI55"/>
    <mergeCell ref="AE56:AI56"/>
    <mergeCell ref="AE57:AI57"/>
    <mergeCell ref="C57:F57"/>
    <mergeCell ref="G57:J57"/>
    <mergeCell ref="K57:O57"/>
    <mergeCell ref="P57:T57"/>
    <mergeCell ref="U57:Y57"/>
    <mergeCell ref="Z57:AD57"/>
    <mergeCell ref="C56:F56"/>
    <mergeCell ref="G56:J56"/>
    <mergeCell ref="K56:O56"/>
    <mergeCell ref="P56:T56"/>
    <mergeCell ref="U56:Y56"/>
    <mergeCell ref="Z56:AD56"/>
    <mergeCell ref="C55:F55"/>
    <mergeCell ref="G55:J55"/>
    <mergeCell ref="K55:O55"/>
    <mergeCell ref="P55:T55"/>
    <mergeCell ref="U55:Y55"/>
    <mergeCell ref="Z55:AD55"/>
    <mergeCell ref="C54:F54"/>
    <mergeCell ref="G54:J54"/>
    <mergeCell ref="K54:O54"/>
    <mergeCell ref="P54:T54"/>
    <mergeCell ref="U54:Y54"/>
    <mergeCell ref="Z54:AD54"/>
    <mergeCell ref="C53:F53"/>
    <mergeCell ref="G53:J53"/>
    <mergeCell ref="K53:O53"/>
    <mergeCell ref="P53:T53"/>
    <mergeCell ref="U53:Y53"/>
    <mergeCell ref="Z53:AD53"/>
    <mergeCell ref="C52:F52"/>
    <mergeCell ref="G52:J52"/>
    <mergeCell ref="K52:O52"/>
    <mergeCell ref="P52:T52"/>
    <mergeCell ref="U52:Y52"/>
    <mergeCell ref="Z52:AD52"/>
    <mergeCell ref="B49:B50"/>
    <mergeCell ref="C49:F50"/>
    <mergeCell ref="G49:J50"/>
    <mergeCell ref="K49:O50"/>
    <mergeCell ref="P49:T50"/>
    <mergeCell ref="U49:Y50"/>
    <mergeCell ref="C41:I41"/>
    <mergeCell ref="J41:M41"/>
    <mergeCell ref="N41:R41"/>
    <mergeCell ref="S41:W41"/>
    <mergeCell ref="X41:AB41"/>
    <mergeCell ref="C43:AX43"/>
    <mergeCell ref="AE49:AI50"/>
    <mergeCell ref="C39:I39"/>
    <mergeCell ref="J39:M39"/>
    <mergeCell ref="N39:R39"/>
    <mergeCell ref="S39:W39"/>
    <mergeCell ref="X39:AB39"/>
    <mergeCell ref="C40:I40"/>
    <mergeCell ref="J40:M40"/>
    <mergeCell ref="N40:R40"/>
    <mergeCell ref="S40:W40"/>
    <mergeCell ref="X40:AB40"/>
    <mergeCell ref="Z49:AD50"/>
    <mergeCell ref="C37:I37"/>
    <mergeCell ref="J37:M37"/>
    <mergeCell ref="N37:R37"/>
    <mergeCell ref="S37:W37"/>
    <mergeCell ref="X37:AB37"/>
    <mergeCell ref="C38:I38"/>
    <mergeCell ref="J38:M38"/>
    <mergeCell ref="N38:R38"/>
    <mergeCell ref="S38:W38"/>
    <mergeCell ref="X38:AB38"/>
    <mergeCell ref="X33:AB34"/>
    <mergeCell ref="C36:I36"/>
    <mergeCell ref="J36:M36"/>
    <mergeCell ref="N36:R36"/>
    <mergeCell ref="S36:W36"/>
    <mergeCell ref="X36:AB36"/>
    <mergeCell ref="C26:I26"/>
    <mergeCell ref="J26:M26"/>
    <mergeCell ref="N26:Q26"/>
    <mergeCell ref="R26:V26"/>
    <mergeCell ref="W26:AA26"/>
    <mergeCell ref="B33:B34"/>
    <mergeCell ref="C33:I34"/>
    <mergeCell ref="J33:M34"/>
    <mergeCell ref="N33:R34"/>
    <mergeCell ref="S33:W34"/>
    <mergeCell ref="C24:I24"/>
    <mergeCell ref="J24:M24"/>
    <mergeCell ref="N24:Q24"/>
    <mergeCell ref="C25:I25"/>
    <mergeCell ref="J25:M25"/>
    <mergeCell ref="N25:Q25"/>
    <mergeCell ref="C14:AX14"/>
    <mergeCell ref="B18:B19"/>
    <mergeCell ref="C18:I19"/>
    <mergeCell ref="J18:M19"/>
    <mergeCell ref="N18:Q19"/>
    <mergeCell ref="R18:V19"/>
    <mergeCell ref="W18:AA19"/>
    <mergeCell ref="C21:I21"/>
    <mergeCell ref="J21:M21"/>
    <mergeCell ref="N21:Q21"/>
    <mergeCell ref="R21:AA25"/>
    <mergeCell ref="C22:I22"/>
    <mergeCell ref="J22:M22"/>
    <mergeCell ref="N22:Q22"/>
    <mergeCell ref="C23:I23"/>
    <mergeCell ref="J23:M23"/>
    <mergeCell ref="N23:Q23"/>
    <mergeCell ref="B5:Y7"/>
    <mergeCell ref="B11:Y11"/>
    <mergeCell ref="Z9:AB9"/>
    <mergeCell ref="AC9:AG9"/>
    <mergeCell ref="AH9:AL9"/>
    <mergeCell ref="Z10:AB10"/>
    <mergeCell ref="AC10:AG10"/>
    <mergeCell ref="AH10:AL10"/>
    <mergeCell ref="Z5:AB6"/>
    <mergeCell ref="AC5:AG6"/>
    <mergeCell ref="AH5:AL6"/>
    <mergeCell ref="Z8:AB8"/>
    <mergeCell ref="AC8:AG8"/>
    <mergeCell ref="AH8:AL8"/>
    <mergeCell ref="Z11:AB11"/>
    <mergeCell ref="AC11:AG11"/>
    <mergeCell ref="AH11:AL11"/>
  </mergeCells>
  <phoneticPr fontId="1"/>
  <pageMargins left="0.31496062992125984" right="0.31496062992125984" top="0.55118110236220474" bottom="0.15748031496062992" header="0.31496062992125984" footer="0.31496062992125984"/>
  <pageSetup paperSize="9" orientation="landscape" r:id="rId1"/>
  <rowBreaks count="2" manualBreakCount="2">
    <brk id="30" max="49" man="1"/>
    <brk id="46" max="49" man="1"/>
  </rowBreaks>
  <ignoredErrors>
    <ignoredError sqref="B13:B14 B28:B29 B43:B44 B59:B6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94"/>
  <sheetViews>
    <sheetView showGridLines="0" topLeftCell="A7" zoomScale="70" zoomScaleNormal="70" zoomScaleSheetLayoutView="100" workbookViewId="0">
      <selection activeCell="L20" sqref="L20"/>
    </sheetView>
  </sheetViews>
  <sheetFormatPr defaultColWidth="9" defaultRowHeight="13.2"/>
  <cols>
    <col min="1" max="1" width="2.6640625" style="348" customWidth="1"/>
    <col min="2" max="2" width="40" style="348" customWidth="1"/>
    <col min="3" max="4" width="16.6640625" style="348" customWidth="1"/>
    <col min="5" max="99" width="9" style="348"/>
    <col min="100" max="16384" width="9" style="23"/>
  </cols>
  <sheetData>
    <row r="1" spans="2:4" ht="16.5" customHeight="1">
      <c r="B1" s="349" t="s">
        <v>277</v>
      </c>
    </row>
    <row r="2" spans="2:4" ht="16.5" customHeight="1">
      <c r="B2" s="349"/>
    </row>
    <row r="3" spans="2:4" ht="16.5" customHeight="1">
      <c r="B3" s="350" t="s">
        <v>238</v>
      </c>
    </row>
    <row r="4" spans="2:4" ht="12.75" customHeight="1">
      <c r="B4" s="349"/>
    </row>
    <row r="5" spans="2:4" ht="15" customHeight="1">
      <c r="B5" s="351" t="s">
        <v>698</v>
      </c>
      <c r="C5" s="41" t="s">
        <v>0</v>
      </c>
      <c r="D5" s="41"/>
    </row>
    <row r="6" spans="2:4" ht="15.75" customHeight="1" thickBot="1">
      <c r="B6" s="352"/>
      <c r="C6" s="353"/>
      <c r="D6" s="353"/>
    </row>
    <row r="7" spans="2:4" ht="33.75" customHeight="1">
      <c r="B7" s="354" t="s">
        <v>135</v>
      </c>
      <c r="C7" s="355" t="s">
        <v>699</v>
      </c>
      <c r="D7" s="356" t="s">
        <v>801</v>
      </c>
    </row>
    <row r="8" spans="2:4" ht="15" customHeight="1">
      <c r="B8" s="1792" t="s">
        <v>292</v>
      </c>
      <c r="C8" s="357" t="s">
        <v>136</v>
      </c>
      <c r="D8" s="358" t="s">
        <v>136</v>
      </c>
    </row>
    <row r="9" spans="2:4" ht="15" customHeight="1">
      <c r="B9" s="1793"/>
      <c r="C9" s="359"/>
      <c r="D9" s="360"/>
    </row>
    <row r="10" spans="2:4" ht="15" customHeight="1">
      <c r="B10" s="1792" t="s">
        <v>700</v>
      </c>
      <c r="C10" s="361" t="s">
        <v>136</v>
      </c>
      <c r="D10" s="362" t="s">
        <v>136</v>
      </c>
    </row>
    <row r="11" spans="2:4" ht="15" customHeight="1">
      <c r="B11" s="1793"/>
      <c r="C11" s="359"/>
      <c r="D11" s="360"/>
    </row>
    <row r="12" spans="2:4" ht="15" customHeight="1">
      <c r="B12" s="1794" t="s">
        <v>701</v>
      </c>
      <c r="C12" s="361" t="s">
        <v>136</v>
      </c>
      <c r="D12" s="362" t="s">
        <v>136</v>
      </c>
    </row>
    <row r="13" spans="2:4" ht="15" customHeight="1">
      <c r="B13" s="1795"/>
      <c r="C13" s="363"/>
      <c r="D13" s="364"/>
    </row>
    <row r="14" spans="2:4" ht="15" customHeight="1">
      <c r="B14" s="1796" t="s">
        <v>137</v>
      </c>
      <c r="C14" s="357" t="s">
        <v>138</v>
      </c>
      <c r="D14" s="358" t="s">
        <v>138</v>
      </c>
    </row>
    <row r="15" spans="2:4" ht="15" customHeight="1" thickBot="1">
      <c r="B15" s="1797"/>
      <c r="C15" s="365"/>
      <c r="D15" s="366"/>
    </row>
    <row r="16" spans="2:4" ht="15" customHeight="1">
      <c r="B16" s="33" t="s">
        <v>224</v>
      </c>
      <c r="C16" s="367"/>
      <c r="D16" s="367"/>
    </row>
    <row r="17" spans="2:4">
      <c r="B17" s="368" t="s">
        <v>243</v>
      </c>
    </row>
    <row r="18" spans="2:4">
      <c r="B18" s="368"/>
    </row>
    <row r="19" spans="2:4" ht="15" customHeight="1">
      <c r="B19" s="348" t="s">
        <v>702</v>
      </c>
    </row>
    <row r="20" spans="2:4" ht="15.75" customHeight="1" thickBot="1">
      <c r="B20" s="352"/>
      <c r="C20" s="353"/>
      <c r="D20" s="353"/>
    </row>
    <row r="21" spans="2:4" ht="33.75" customHeight="1">
      <c r="B21" s="354" t="s">
        <v>135</v>
      </c>
      <c r="C21" s="355" t="s">
        <v>699</v>
      </c>
      <c r="D21" s="356" t="s">
        <v>801</v>
      </c>
    </row>
    <row r="22" spans="2:4" ht="15" customHeight="1">
      <c r="B22" s="1792" t="s">
        <v>293</v>
      </c>
      <c r="C22" s="357" t="s">
        <v>136</v>
      </c>
      <c r="D22" s="358" t="s">
        <v>136</v>
      </c>
    </row>
    <row r="23" spans="2:4" ht="15" customHeight="1">
      <c r="B23" s="1793"/>
      <c r="C23" s="359"/>
      <c r="D23" s="360"/>
    </row>
    <row r="24" spans="2:4" ht="15" customHeight="1">
      <c r="B24" s="1792" t="s">
        <v>294</v>
      </c>
      <c r="C24" s="361" t="s">
        <v>136</v>
      </c>
      <c r="D24" s="362" t="s">
        <v>136</v>
      </c>
    </row>
    <row r="25" spans="2:4" ht="15" customHeight="1">
      <c r="B25" s="1793"/>
      <c r="C25" s="359"/>
      <c r="D25" s="360"/>
    </row>
    <row r="26" spans="2:4" ht="15" customHeight="1">
      <c r="B26" s="1794" t="s">
        <v>240</v>
      </c>
      <c r="C26" s="361" t="s">
        <v>136</v>
      </c>
      <c r="D26" s="362" t="s">
        <v>136</v>
      </c>
    </row>
    <row r="27" spans="2:4" ht="15" customHeight="1">
      <c r="B27" s="1795"/>
      <c r="C27" s="363"/>
      <c r="D27" s="364"/>
    </row>
    <row r="28" spans="2:4" ht="15" customHeight="1">
      <c r="B28" s="1794" t="s">
        <v>703</v>
      </c>
      <c r="C28" s="357" t="s">
        <v>136</v>
      </c>
      <c r="D28" s="358" t="s">
        <v>136</v>
      </c>
    </row>
    <row r="29" spans="2:4" ht="15" customHeight="1">
      <c r="B29" s="1795"/>
      <c r="C29" s="363"/>
      <c r="D29" s="364"/>
    </row>
    <row r="30" spans="2:4" ht="15" customHeight="1">
      <c r="B30" s="1794" t="s">
        <v>750</v>
      </c>
      <c r="C30" s="357" t="s">
        <v>136</v>
      </c>
      <c r="D30" s="358" t="s">
        <v>136</v>
      </c>
    </row>
    <row r="31" spans="2:4" ht="15" customHeight="1">
      <c r="B31" s="1795"/>
      <c r="C31" s="363"/>
      <c r="D31" s="364"/>
    </row>
    <row r="32" spans="2:4" ht="15" customHeight="1">
      <c r="B32" s="1794" t="s">
        <v>751</v>
      </c>
      <c r="C32" s="357" t="s">
        <v>136</v>
      </c>
      <c r="D32" s="358" t="s">
        <v>136</v>
      </c>
    </row>
    <row r="33" spans="2:4" ht="15" customHeight="1">
      <c r="B33" s="1795"/>
      <c r="C33" s="363"/>
      <c r="D33" s="364"/>
    </row>
    <row r="34" spans="2:4" ht="15" customHeight="1">
      <c r="B34" s="1794" t="s">
        <v>863</v>
      </c>
      <c r="C34" s="357" t="s">
        <v>136</v>
      </c>
      <c r="D34" s="358" t="s">
        <v>136</v>
      </c>
    </row>
    <row r="35" spans="2:4" ht="15" customHeight="1">
      <c r="B35" s="1795"/>
      <c r="C35" s="363"/>
      <c r="D35" s="364"/>
    </row>
    <row r="36" spans="2:4" ht="15" customHeight="1">
      <c r="B36" s="1798" t="s">
        <v>900</v>
      </c>
      <c r="C36" s="478" t="s">
        <v>136</v>
      </c>
      <c r="D36" s="479" t="s">
        <v>136</v>
      </c>
    </row>
    <row r="37" spans="2:4" ht="15" customHeight="1">
      <c r="B37" s="1799"/>
      <c r="C37" s="480"/>
      <c r="D37" s="481"/>
    </row>
    <row r="38" spans="2:4" ht="15" customHeight="1">
      <c r="B38" s="1796" t="s">
        <v>137</v>
      </c>
      <c r="C38" s="357" t="s">
        <v>138</v>
      </c>
      <c r="D38" s="358" t="s">
        <v>138</v>
      </c>
    </row>
    <row r="39" spans="2:4" ht="15" customHeight="1" thickBot="1">
      <c r="B39" s="1797"/>
      <c r="C39" s="365"/>
      <c r="D39" s="366"/>
    </row>
    <row r="40" spans="2:4" ht="15" customHeight="1">
      <c r="B40" s="33" t="s">
        <v>224</v>
      </c>
      <c r="C40" s="367"/>
      <c r="D40" s="367"/>
    </row>
    <row r="41" spans="2:4">
      <c r="B41" s="368" t="s">
        <v>243</v>
      </c>
    </row>
    <row r="43" spans="2:4" ht="15" customHeight="1">
      <c r="B43" s="348" t="s">
        <v>481</v>
      </c>
    </row>
    <row r="44" spans="2:4" ht="15.75" customHeight="1" thickBot="1">
      <c r="B44" s="352"/>
      <c r="C44" s="353"/>
      <c r="D44" s="353"/>
    </row>
    <row r="45" spans="2:4" ht="33.75" customHeight="1">
      <c r="B45" s="354" t="s">
        <v>135</v>
      </c>
      <c r="C45" s="355" t="s">
        <v>699</v>
      </c>
      <c r="D45" s="356" t="s">
        <v>801</v>
      </c>
    </row>
    <row r="46" spans="2:4" ht="15" customHeight="1">
      <c r="B46" s="1792" t="s">
        <v>447</v>
      </c>
      <c r="C46" s="357" t="s">
        <v>136</v>
      </c>
      <c r="D46" s="358" t="s">
        <v>136</v>
      </c>
    </row>
    <row r="47" spans="2:4" ht="15" customHeight="1">
      <c r="B47" s="1793"/>
      <c r="C47" s="359"/>
      <c r="D47" s="360"/>
    </row>
    <row r="48" spans="2:4" ht="15" customHeight="1">
      <c r="B48" s="1792" t="s">
        <v>860</v>
      </c>
      <c r="C48" s="357" t="s">
        <v>136</v>
      </c>
      <c r="D48" s="358" t="s">
        <v>136</v>
      </c>
    </row>
    <row r="49" spans="1:52" ht="15" customHeight="1">
      <c r="B49" s="1793"/>
      <c r="C49" s="363"/>
      <c r="D49" s="364"/>
    </row>
    <row r="50" spans="1:52" ht="15" customHeight="1">
      <c r="B50" s="1796" t="s">
        <v>137</v>
      </c>
      <c r="C50" s="357" t="s">
        <v>138</v>
      </c>
      <c r="D50" s="358" t="s">
        <v>138</v>
      </c>
    </row>
    <row r="51" spans="1:52" ht="15" customHeight="1" thickBot="1">
      <c r="A51" s="369"/>
      <c r="B51" s="1797"/>
      <c r="C51" s="365"/>
      <c r="D51" s="366"/>
      <c r="E51" s="370"/>
      <c r="F51" s="370"/>
      <c r="G51" s="370"/>
      <c r="H51" s="370"/>
      <c r="I51" s="370"/>
      <c r="J51" s="370"/>
      <c r="K51" s="370"/>
      <c r="L51" s="370"/>
      <c r="AV51" s="370"/>
      <c r="AW51" s="370"/>
      <c r="AX51" s="370"/>
      <c r="AY51" s="370"/>
      <c r="AZ51" s="371"/>
    </row>
    <row r="52" spans="1:52" ht="15" customHeight="1">
      <c r="A52" s="369"/>
      <c r="B52" s="33" t="s">
        <v>224</v>
      </c>
      <c r="C52" s="367"/>
      <c r="D52" s="367"/>
      <c r="E52" s="370"/>
      <c r="F52" s="370"/>
      <c r="G52" s="370"/>
      <c r="H52" s="370"/>
      <c r="I52" s="370"/>
      <c r="J52" s="370"/>
      <c r="K52" s="370"/>
      <c r="L52" s="370"/>
      <c r="AV52" s="370"/>
      <c r="AW52" s="370"/>
      <c r="AX52" s="370"/>
      <c r="AY52" s="370"/>
      <c r="AZ52" s="371"/>
    </row>
    <row r="53" spans="1:52">
      <c r="A53" s="369"/>
      <c r="B53" s="372" t="s">
        <v>243</v>
      </c>
      <c r="C53" s="370"/>
      <c r="D53" s="370"/>
      <c r="E53" s="370"/>
      <c r="F53" s="370"/>
      <c r="G53" s="370"/>
      <c r="H53" s="370"/>
      <c r="I53" s="370"/>
      <c r="J53" s="370"/>
      <c r="K53" s="370"/>
      <c r="L53" s="370"/>
      <c r="AV53" s="370"/>
      <c r="AW53" s="370"/>
      <c r="AX53" s="370"/>
      <c r="AY53" s="370"/>
      <c r="AZ53" s="371"/>
    </row>
    <row r="70" spans="1:52">
      <c r="A70" s="373"/>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3"/>
      <c r="AA70" s="373"/>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row>
    <row r="94" spans="48:52" ht="13.8" thickBot="1">
      <c r="AV94" s="374"/>
      <c r="AW94" s="374"/>
      <c r="AX94" s="374"/>
      <c r="AY94" s="374"/>
      <c r="AZ94" s="374"/>
    </row>
  </sheetData>
  <mergeCells count="16">
    <mergeCell ref="B50:B51"/>
    <mergeCell ref="B26:B27"/>
    <mergeCell ref="B28:B29"/>
    <mergeCell ref="B30:B31"/>
    <mergeCell ref="B36:B37"/>
    <mergeCell ref="B38:B39"/>
    <mergeCell ref="B46:B47"/>
    <mergeCell ref="B48:B49"/>
    <mergeCell ref="B32:B33"/>
    <mergeCell ref="B34:B35"/>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6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T89"/>
  <sheetViews>
    <sheetView showGridLines="0" zoomScale="59" zoomScaleNormal="59" zoomScaleSheetLayoutView="85" workbookViewId="0">
      <selection activeCell="L20" sqref="L20"/>
    </sheetView>
  </sheetViews>
  <sheetFormatPr defaultColWidth="9" defaultRowHeight="13.2"/>
  <cols>
    <col min="1" max="2" width="3.33203125" style="117" customWidth="1"/>
    <col min="3" max="3" width="5.6640625" style="117" customWidth="1"/>
    <col min="4" max="4" width="20.6640625" style="117" customWidth="1"/>
    <col min="5" max="6" width="9" style="117" customWidth="1"/>
    <col min="7" max="7" width="9.109375" style="117" customWidth="1"/>
    <col min="8" max="10" width="9.6640625" style="117" customWidth="1"/>
    <col min="11" max="11" width="4.21875" style="117" customWidth="1"/>
    <col min="12" max="12" width="9.6640625" style="117" customWidth="1"/>
    <col min="13" max="13" width="5.77734375" style="117" customWidth="1"/>
    <col min="14" max="14" width="9.6640625" style="117" customWidth="1"/>
    <col min="15" max="15" width="4.21875" style="117" customWidth="1"/>
    <col min="16" max="16" width="9.6640625" style="117" customWidth="1"/>
    <col min="17" max="17" width="5.88671875" style="117" customWidth="1"/>
    <col min="18" max="18" width="11.21875" style="117" customWidth="1"/>
    <col min="19" max="19" width="8.109375" style="117" customWidth="1"/>
    <col min="20" max="22" width="9" style="117" customWidth="1"/>
    <col min="23" max="23" width="8.109375" style="117" customWidth="1"/>
    <col min="24" max="27" width="10.6640625" style="117" customWidth="1"/>
    <col min="28" max="29" width="4.33203125" style="117" customWidth="1"/>
    <col min="30" max="16384" width="9" style="117"/>
  </cols>
  <sheetData>
    <row r="1" spans="1:98">
      <c r="A1" s="404"/>
    </row>
    <row r="2" spans="1:98" ht="14.4">
      <c r="C2" s="115" t="s">
        <v>277</v>
      </c>
    </row>
    <row r="3" spans="1:98" ht="16.2">
      <c r="C3" s="116"/>
    </row>
    <row r="4" spans="1:98">
      <c r="C4" s="117" t="s">
        <v>698</v>
      </c>
    </row>
    <row r="5" spans="1:98" s="766" customFormat="1">
      <c r="A5" s="1079"/>
      <c r="B5" s="1079"/>
      <c r="C5" s="1079"/>
      <c r="D5" s="568"/>
      <c r="E5" s="568"/>
      <c r="F5" s="568"/>
      <c r="G5" s="568"/>
      <c r="H5" s="568"/>
      <c r="I5" s="568"/>
      <c r="J5" s="568"/>
      <c r="K5" s="568"/>
      <c r="L5" s="568"/>
      <c r="M5" s="568"/>
      <c r="N5" s="568"/>
      <c r="O5" s="568"/>
      <c r="P5" s="568"/>
      <c r="Q5" s="568"/>
      <c r="R5" s="568"/>
      <c r="S5" s="1079"/>
      <c r="T5" s="568"/>
      <c r="U5" s="568"/>
      <c r="V5" s="568"/>
      <c r="W5" s="1079"/>
      <c r="X5" s="1079"/>
      <c r="Y5" s="1079"/>
      <c r="Z5" s="568"/>
      <c r="AA5" s="568"/>
      <c r="AB5" s="1079"/>
      <c r="AC5" s="1079"/>
      <c r="AD5" s="1079"/>
      <c r="AE5" s="1079"/>
      <c r="AF5" s="1079"/>
      <c r="AG5" s="1079"/>
      <c r="AH5" s="1079"/>
      <c r="AI5" s="1079"/>
      <c r="AJ5" s="1079"/>
      <c r="AK5" s="1079"/>
      <c r="AL5" s="1079"/>
      <c r="AM5" s="1079"/>
      <c r="AN5" s="1079"/>
      <c r="AO5" s="1079"/>
      <c r="AP5" s="1079"/>
      <c r="AQ5" s="1079"/>
      <c r="AR5" s="1079"/>
      <c r="AS5" s="1079"/>
      <c r="AT5" s="1079"/>
      <c r="AU5" s="1079"/>
      <c r="AV5" s="1079"/>
      <c r="AW5" s="1079"/>
      <c r="AX5" s="1079"/>
      <c r="AY5" s="1079"/>
      <c r="AZ5" s="1079"/>
      <c r="BA5" s="1079"/>
      <c r="BB5" s="1079"/>
      <c r="BC5" s="1079"/>
      <c r="BD5" s="1079"/>
      <c r="BE5" s="1079"/>
      <c r="BF5" s="1079"/>
      <c r="BG5" s="1079"/>
      <c r="BH5" s="1079"/>
      <c r="BI5" s="1079"/>
      <c r="BJ5" s="1079"/>
      <c r="BK5" s="1079"/>
      <c r="BL5" s="1079"/>
      <c r="BM5" s="1079"/>
      <c r="BN5" s="1079"/>
      <c r="BO5" s="1079"/>
      <c r="BP5" s="1079"/>
      <c r="BQ5" s="1079"/>
      <c r="BR5" s="1079"/>
      <c r="BS5" s="1079"/>
      <c r="BT5" s="1079"/>
      <c r="BU5" s="1079"/>
      <c r="BV5" s="1079"/>
      <c r="BW5" s="1079"/>
      <c r="BX5" s="1079"/>
      <c r="BY5" s="1079"/>
      <c r="BZ5" s="1079"/>
      <c r="CA5" s="1079"/>
      <c r="CB5" s="1079"/>
      <c r="CC5" s="1079"/>
      <c r="CD5" s="1079"/>
      <c r="CE5" s="1079"/>
      <c r="CF5" s="1079"/>
      <c r="CG5" s="1079"/>
      <c r="CH5" s="1079"/>
      <c r="CI5" s="1079"/>
      <c r="CJ5" s="1079"/>
      <c r="CK5" s="1079"/>
      <c r="CL5" s="1079"/>
      <c r="CM5" s="1079"/>
      <c r="CN5" s="1079"/>
      <c r="CO5" s="1079"/>
      <c r="CP5" s="1079"/>
      <c r="CQ5" s="1079"/>
      <c r="CR5" s="1079"/>
      <c r="CS5" s="1079"/>
      <c r="CT5" s="1079"/>
    </row>
    <row r="6" spans="1:98" s="766" customFormat="1" ht="15.75" customHeight="1">
      <c r="A6" s="1079"/>
      <c r="B6" s="1079"/>
      <c r="C6" s="1079" t="s">
        <v>295</v>
      </c>
      <c r="D6" s="1079"/>
      <c r="E6" s="1079"/>
      <c r="F6" s="1079"/>
      <c r="G6" s="568"/>
      <c r="H6" s="568"/>
      <c r="I6" s="568"/>
      <c r="J6" s="568"/>
      <c r="K6" s="568"/>
      <c r="L6" s="568"/>
      <c r="M6" s="568"/>
      <c r="N6" s="568"/>
      <c r="O6" s="568"/>
      <c r="P6" s="568"/>
      <c r="Q6" s="568"/>
      <c r="R6" s="568"/>
      <c r="S6" s="1079"/>
      <c r="T6" s="568"/>
      <c r="U6" s="568"/>
      <c r="V6" s="568"/>
      <c r="W6" s="1079"/>
      <c r="X6" s="1079"/>
      <c r="Y6" s="1079"/>
      <c r="Z6" s="41" t="s">
        <v>0</v>
      </c>
      <c r="AA6" s="41"/>
      <c r="AB6" s="1079"/>
      <c r="AC6" s="1079"/>
      <c r="AD6" s="1079"/>
      <c r="AE6" s="1079"/>
      <c r="AF6" s="1079"/>
      <c r="AG6" s="1079"/>
      <c r="AH6" s="1079"/>
      <c r="AI6" s="1079"/>
      <c r="AJ6" s="1079"/>
      <c r="AK6" s="1079"/>
      <c r="AL6" s="1079"/>
      <c r="AM6" s="1079"/>
      <c r="AN6" s="1079"/>
      <c r="AO6" s="1079"/>
      <c r="AP6" s="1079"/>
      <c r="AQ6" s="1079"/>
      <c r="AR6" s="1079"/>
      <c r="AS6" s="1079"/>
      <c r="AT6" s="1079"/>
      <c r="AU6" s="1079"/>
      <c r="AV6" s="1079"/>
      <c r="AW6" s="1079"/>
      <c r="AX6" s="1079"/>
      <c r="AY6" s="1079"/>
      <c r="AZ6" s="1079"/>
      <c r="BA6" s="1079"/>
      <c r="BB6" s="1079"/>
      <c r="BC6" s="1079"/>
      <c r="BD6" s="1079"/>
      <c r="BE6" s="1079"/>
      <c r="BF6" s="1079"/>
      <c r="BG6" s="1079"/>
      <c r="BH6" s="1079"/>
      <c r="BI6" s="1079"/>
      <c r="BJ6" s="1079"/>
      <c r="BK6" s="1079"/>
      <c r="BL6" s="1079"/>
      <c r="BM6" s="1079"/>
      <c r="BN6" s="1079"/>
      <c r="BO6" s="1079"/>
      <c r="BP6" s="1079"/>
      <c r="BQ6" s="1079"/>
      <c r="BR6" s="1079"/>
      <c r="BS6" s="1079"/>
      <c r="BT6" s="1079"/>
      <c r="BU6" s="1079"/>
      <c r="BV6" s="1079"/>
      <c r="BW6" s="1079"/>
      <c r="BX6" s="1079"/>
      <c r="BY6" s="1079"/>
      <c r="BZ6" s="1079"/>
      <c r="CA6" s="1079"/>
      <c r="CB6" s="1079"/>
      <c r="CC6" s="1079"/>
      <c r="CD6" s="1079"/>
      <c r="CE6" s="1079"/>
      <c r="CF6" s="1079"/>
      <c r="CG6" s="1079"/>
      <c r="CH6" s="1079"/>
      <c r="CI6" s="1079"/>
      <c r="CJ6" s="1079"/>
      <c r="CK6" s="1079"/>
      <c r="CL6" s="1079"/>
      <c r="CM6" s="1079"/>
      <c r="CN6" s="1079"/>
      <c r="CO6" s="1079"/>
      <c r="CP6" s="1079"/>
      <c r="CQ6" s="1079"/>
      <c r="CR6" s="1079"/>
      <c r="CS6" s="1079"/>
      <c r="CT6" s="1079"/>
    </row>
    <row r="7" spans="1:98" s="766" customFormat="1" ht="13.8" thickBot="1">
      <c r="A7" s="1079"/>
      <c r="B7" s="1079"/>
      <c r="C7" s="1079" t="s">
        <v>225</v>
      </c>
      <c r="D7" s="1079"/>
      <c r="E7" s="1079"/>
      <c r="F7" s="1079"/>
      <c r="G7" s="568"/>
      <c r="H7" s="568"/>
      <c r="I7" s="568"/>
      <c r="J7" s="568"/>
      <c r="K7" s="568"/>
      <c r="L7" s="568"/>
      <c r="M7" s="568"/>
      <c r="N7" s="568"/>
      <c r="O7" s="568"/>
      <c r="P7" s="568"/>
      <c r="Q7" s="568"/>
      <c r="R7" s="568"/>
      <c r="S7" s="1079"/>
      <c r="T7" s="568"/>
      <c r="U7" s="790"/>
      <c r="V7" s="568"/>
      <c r="W7" s="1079"/>
      <c r="X7" s="1079"/>
      <c r="Y7" s="1079"/>
      <c r="Z7" s="568"/>
      <c r="AA7" s="568"/>
      <c r="AB7" s="1079"/>
      <c r="AC7" s="1079"/>
      <c r="AD7" s="1079"/>
      <c r="AE7" s="1079"/>
      <c r="AF7" s="1079"/>
      <c r="AG7" s="1079"/>
      <c r="AH7" s="1079"/>
      <c r="AI7" s="1079"/>
      <c r="AJ7" s="1079"/>
      <c r="AK7" s="1079"/>
      <c r="AL7" s="1079"/>
      <c r="AM7" s="1079"/>
      <c r="AN7" s="1079"/>
      <c r="AO7" s="1079"/>
      <c r="AP7" s="1079"/>
      <c r="AQ7" s="1079"/>
      <c r="AR7" s="1079"/>
      <c r="AS7" s="1079"/>
      <c r="AT7" s="1079"/>
      <c r="AU7" s="1079"/>
      <c r="AV7" s="1079"/>
      <c r="AW7" s="1079"/>
      <c r="AX7" s="1079"/>
      <c r="AY7" s="1079"/>
      <c r="AZ7" s="1079"/>
      <c r="BA7" s="1079"/>
      <c r="BB7" s="1079"/>
      <c r="BC7" s="1079"/>
      <c r="BD7" s="1079"/>
      <c r="BE7" s="1079"/>
      <c r="BF7" s="1079"/>
      <c r="BG7" s="1079"/>
      <c r="BH7" s="1079"/>
      <c r="BI7" s="1079"/>
      <c r="BJ7" s="1079"/>
      <c r="BK7" s="1079"/>
      <c r="BL7" s="1079"/>
      <c r="BM7" s="1079"/>
      <c r="BN7" s="1079"/>
      <c r="BO7" s="1079"/>
      <c r="BP7" s="1079"/>
      <c r="BQ7" s="1079"/>
      <c r="BR7" s="1079"/>
      <c r="BS7" s="1079"/>
      <c r="BT7" s="1079"/>
      <c r="BU7" s="1079"/>
      <c r="BV7" s="1079"/>
      <c r="BW7" s="1079"/>
      <c r="BX7" s="1079"/>
      <c r="BY7" s="1079"/>
      <c r="BZ7" s="1079"/>
      <c r="CA7" s="1079"/>
      <c r="CB7" s="1079"/>
      <c r="CC7" s="1079"/>
      <c r="CD7" s="1079"/>
      <c r="CE7" s="1079"/>
      <c r="CF7" s="1079"/>
      <c r="CG7" s="1079"/>
      <c r="CH7" s="1079"/>
      <c r="CI7" s="1079"/>
      <c r="CJ7" s="1079"/>
      <c r="CK7" s="1079"/>
      <c r="CL7" s="1079"/>
      <c r="CM7" s="1079"/>
      <c r="CN7" s="1079"/>
      <c r="CO7" s="1079"/>
      <c r="CP7" s="1079"/>
      <c r="CQ7" s="1079"/>
      <c r="CR7" s="1079"/>
      <c r="CS7" s="1079"/>
      <c r="CT7" s="1079"/>
    </row>
    <row r="8" spans="1:98" ht="18.75" customHeight="1">
      <c r="C8" s="1800" t="s">
        <v>742</v>
      </c>
      <c r="D8" s="1801"/>
      <c r="E8" s="1848" t="s">
        <v>1289</v>
      </c>
      <c r="F8" s="3146" t="s">
        <v>1290</v>
      </c>
      <c r="G8" s="1850" t="s">
        <v>246</v>
      </c>
      <c r="H8" s="1850"/>
      <c r="I8" s="1850"/>
      <c r="J8" s="1850"/>
      <c r="K8" s="1850"/>
      <c r="L8" s="1850"/>
      <c r="M8" s="1850"/>
      <c r="N8" s="1850"/>
      <c r="O8" s="1850"/>
      <c r="P8" s="1850"/>
      <c r="Q8" s="1850"/>
      <c r="R8" s="1851"/>
      <c r="S8" s="1845" t="s">
        <v>210</v>
      </c>
      <c r="T8" s="1843" t="s">
        <v>244</v>
      </c>
      <c r="U8" s="1801"/>
      <c r="V8" s="1852"/>
      <c r="W8" s="1841" t="s">
        <v>139</v>
      </c>
      <c r="X8" s="1843" t="s">
        <v>211</v>
      </c>
      <c r="Y8" s="1843" t="s">
        <v>140</v>
      </c>
      <c r="Z8" s="1845" t="s">
        <v>212</v>
      </c>
      <c r="AA8" s="1846" t="s">
        <v>865</v>
      </c>
    </row>
    <row r="9" spans="1:98" ht="23.25" customHeight="1">
      <c r="C9" s="1802"/>
      <c r="D9" s="1803"/>
      <c r="E9" s="1849"/>
      <c r="F9" s="2432"/>
      <c r="G9" s="1828" t="s">
        <v>213</v>
      </c>
      <c r="H9" s="1830" t="s">
        <v>214</v>
      </c>
      <c r="I9" s="1830" t="s">
        <v>448</v>
      </c>
      <c r="J9" s="1832" t="s">
        <v>1291</v>
      </c>
      <c r="K9" s="1832"/>
      <c r="L9" s="1832"/>
      <c r="M9" s="1832"/>
      <c r="N9" s="1832" t="s">
        <v>1292</v>
      </c>
      <c r="O9" s="1832"/>
      <c r="P9" s="1832"/>
      <c r="Q9" s="1865"/>
      <c r="R9" s="3147" t="s">
        <v>1293</v>
      </c>
      <c r="S9" s="1829"/>
      <c r="T9" s="1853"/>
      <c r="U9" s="1803"/>
      <c r="V9" s="1854"/>
      <c r="W9" s="1842"/>
      <c r="X9" s="1844"/>
      <c r="Y9" s="1844"/>
      <c r="Z9" s="1831"/>
      <c r="AA9" s="1847"/>
    </row>
    <row r="10" spans="1:98" ht="30.75" customHeight="1">
      <c r="C10" s="1802"/>
      <c r="D10" s="1803"/>
      <c r="E10" s="1849"/>
      <c r="F10" s="2432"/>
      <c r="G10" s="1829"/>
      <c r="H10" s="1831"/>
      <c r="I10" s="1831"/>
      <c r="J10" s="1855" t="s">
        <v>1294</v>
      </c>
      <c r="K10" s="1803"/>
      <c r="L10" s="1829"/>
      <c r="M10" s="1856" t="s">
        <v>1295</v>
      </c>
      <c r="N10" s="1855" t="s">
        <v>192</v>
      </c>
      <c r="O10" s="1803"/>
      <c r="P10" s="1803"/>
      <c r="Q10" s="1857" t="s">
        <v>1295</v>
      </c>
      <c r="R10" s="3147"/>
      <c r="S10" s="1829"/>
      <c r="T10" s="1859" t="s">
        <v>245</v>
      </c>
      <c r="U10" s="1861" t="s">
        <v>1002</v>
      </c>
      <c r="V10" s="1863" t="s">
        <v>1296</v>
      </c>
      <c r="W10" s="1842"/>
      <c r="X10" s="1844"/>
      <c r="Y10" s="1844"/>
      <c r="Z10" s="1831"/>
      <c r="AA10" s="1847"/>
    </row>
    <row r="11" spans="1:98" ht="30" customHeight="1">
      <c r="C11" s="1802"/>
      <c r="D11" s="1803"/>
      <c r="E11" s="1849"/>
      <c r="F11" s="2432"/>
      <c r="G11" s="1829"/>
      <c r="H11" s="1064" t="s">
        <v>613</v>
      </c>
      <c r="I11" s="1064"/>
      <c r="J11" s="1855"/>
      <c r="K11" s="1803"/>
      <c r="L11" s="1829"/>
      <c r="M11" s="1856"/>
      <c r="N11" s="1855"/>
      <c r="O11" s="1803"/>
      <c r="P11" s="1803"/>
      <c r="Q11" s="1858"/>
      <c r="R11" s="1178" t="s">
        <v>1297</v>
      </c>
      <c r="S11" s="1829"/>
      <c r="T11" s="1860"/>
      <c r="U11" s="1862"/>
      <c r="V11" s="1864"/>
      <c r="W11" s="1842"/>
      <c r="X11" s="1844"/>
      <c r="Y11" s="1844"/>
      <c r="Z11" s="1831"/>
      <c r="AA11" s="1847"/>
    </row>
    <row r="12" spans="1:98" ht="15" customHeight="1" thickBot="1">
      <c r="C12" s="341"/>
      <c r="D12" s="1074" t="s">
        <v>216</v>
      </c>
      <c r="E12" s="791" t="s">
        <v>103</v>
      </c>
      <c r="F12" s="3149" t="s">
        <v>104</v>
      </c>
      <c r="G12" s="3150" t="s">
        <v>284</v>
      </c>
      <c r="H12" s="3150" t="s">
        <v>219</v>
      </c>
      <c r="I12" s="3150" t="s">
        <v>141</v>
      </c>
      <c r="J12" s="1074"/>
      <c r="K12" s="1074"/>
      <c r="L12" s="3150" t="s">
        <v>105</v>
      </c>
      <c r="M12" s="3150" t="s">
        <v>106</v>
      </c>
      <c r="N12" s="1074"/>
      <c r="O12" s="1074"/>
      <c r="P12" s="3150" t="s">
        <v>107</v>
      </c>
      <c r="Q12" s="187" t="s">
        <v>461</v>
      </c>
      <c r="R12" s="3149" t="s">
        <v>110</v>
      </c>
      <c r="S12" s="3150" t="s">
        <v>450</v>
      </c>
      <c r="T12" s="187" t="s">
        <v>463</v>
      </c>
      <c r="U12" s="3156" t="s">
        <v>112</v>
      </c>
      <c r="V12" s="3150" t="s">
        <v>465</v>
      </c>
      <c r="W12" s="3157" t="s">
        <v>466</v>
      </c>
      <c r="X12" s="3158" t="s">
        <v>467</v>
      </c>
      <c r="Y12" s="3158" t="s">
        <v>468</v>
      </c>
      <c r="Z12" s="3156" t="s">
        <v>469</v>
      </c>
      <c r="AA12" s="3159" t="s">
        <v>471</v>
      </c>
    </row>
    <row r="13" spans="1:98" ht="15" customHeight="1">
      <c r="C13" s="305"/>
      <c r="D13" s="1077"/>
      <c r="E13" s="1062"/>
      <c r="F13" s="3171" t="s">
        <v>1298</v>
      </c>
      <c r="G13" s="306" t="s">
        <v>142</v>
      </c>
      <c r="H13" s="306" t="s">
        <v>142</v>
      </c>
      <c r="I13" s="306" t="s">
        <v>142</v>
      </c>
      <c r="J13" s="792"/>
      <c r="K13" s="793"/>
      <c r="L13" s="306"/>
      <c r="M13" s="306" t="s">
        <v>1299</v>
      </c>
      <c r="N13" s="794"/>
      <c r="O13" s="793"/>
      <c r="P13" s="306"/>
      <c r="Q13" s="795" t="s">
        <v>143</v>
      </c>
      <c r="R13" s="3161"/>
      <c r="S13" s="306" t="s">
        <v>144</v>
      </c>
      <c r="T13" s="795"/>
      <c r="U13" s="307"/>
      <c r="V13" s="306"/>
      <c r="W13" s="1067"/>
      <c r="X13" s="1068"/>
      <c r="Y13" s="1068"/>
      <c r="Z13" s="307" t="s">
        <v>136</v>
      </c>
      <c r="AA13" s="310" t="s">
        <v>136</v>
      </c>
    </row>
    <row r="14" spans="1:98" s="767" customFormat="1" ht="30" customHeight="1">
      <c r="A14" s="1083"/>
      <c r="B14" s="1083"/>
      <c r="C14" s="342">
        <v>1</v>
      </c>
      <c r="D14" s="312"/>
      <c r="E14" s="796"/>
      <c r="F14" s="1125"/>
      <c r="G14" s="313"/>
      <c r="H14" s="315"/>
      <c r="I14" s="315"/>
      <c r="J14" s="797"/>
      <c r="K14" s="798" t="s">
        <v>1300</v>
      </c>
      <c r="L14" s="314"/>
      <c r="M14" s="314"/>
      <c r="N14" s="797"/>
      <c r="O14" s="798" t="s">
        <v>1300</v>
      </c>
      <c r="P14" s="314"/>
      <c r="Q14" s="799"/>
      <c r="R14" s="3162"/>
      <c r="S14" s="313"/>
      <c r="T14" s="800"/>
      <c r="U14" s="316"/>
      <c r="V14" s="801"/>
      <c r="W14" s="317"/>
      <c r="X14" s="318"/>
      <c r="Y14" s="319"/>
      <c r="Z14" s="200"/>
      <c r="AA14" s="196"/>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row>
    <row r="15" spans="1:98" s="767" customFormat="1" ht="30" customHeight="1">
      <c r="A15" s="1083"/>
      <c r="B15" s="1083"/>
      <c r="C15" s="343">
        <v>2</v>
      </c>
      <c r="D15" s="321"/>
      <c r="E15" s="796"/>
      <c r="F15" s="3163"/>
      <c r="G15" s="322"/>
      <c r="H15" s="324"/>
      <c r="I15" s="324"/>
      <c r="J15" s="802"/>
      <c r="K15" s="798" t="s">
        <v>1300</v>
      </c>
      <c r="L15" s="323"/>
      <c r="M15" s="323"/>
      <c r="N15" s="802"/>
      <c r="O15" s="798" t="s">
        <v>1300</v>
      </c>
      <c r="P15" s="323"/>
      <c r="Q15" s="803"/>
      <c r="R15" s="3164"/>
      <c r="S15" s="322"/>
      <c r="T15" s="804"/>
      <c r="U15" s="326"/>
      <c r="V15" s="805"/>
      <c r="W15" s="325"/>
      <c r="X15" s="324"/>
      <c r="Y15" s="327"/>
      <c r="Z15" s="199"/>
      <c r="AA15" s="328"/>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row>
    <row r="16" spans="1:98" s="767" customFormat="1" ht="30" customHeight="1">
      <c r="A16" s="1083"/>
      <c r="B16" s="1083"/>
      <c r="C16" s="343">
        <v>3</v>
      </c>
      <c r="D16" s="321"/>
      <c r="E16" s="796"/>
      <c r="F16" s="3163"/>
      <c r="G16" s="322"/>
      <c r="H16" s="324"/>
      <c r="I16" s="324"/>
      <c r="J16" s="802"/>
      <c r="K16" s="798" t="s">
        <v>1300</v>
      </c>
      <c r="L16" s="323"/>
      <c r="M16" s="323"/>
      <c r="N16" s="802"/>
      <c r="O16" s="798" t="s">
        <v>1300</v>
      </c>
      <c r="P16" s="323"/>
      <c r="Q16" s="803"/>
      <c r="R16" s="3164"/>
      <c r="S16" s="322"/>
      <c r="T16" s="804"/>
      <c r="U16" s="326"/>
      <c r="V16" s="805"/>
      <c r="W16" s="325"/>
      <c r="X16" s="324"/>
      <c r="Y16" s="327"/>
      <c r="Z16" s="199"/>
      <c r="AA16" s="328"/>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row>
    <row r="17" spans="1:98" s="767" customFormat="1" ht="30" customHeight="1">
      <c r="A17" s="1083"/>
      <c r="B17" s="1083"/>
      <c r="C17" s="343">
        <v>4</v>
      </c>
      <c r="D17" s="321"/>
      <c r="E17" s="796"/>
      <c r="F17" s="3163"/>
      <c r="G17" s="322"/>
      <c r="H17" s="324"/>
      <c r="I17" s="324"/>
      <c r="J17" s="802"/>
      <c r="K17" s="798" t="s">
        <v>1300</v>
      </c>
      <c r="L17" s="323"/>
      <c r="M17" s="323"/>
      <c r="N17" s="802"/>
      <c r="O17" s="798" t="s">
        <v>1300</v>
      </c>
      <c r="P17" s="323"/>
      <c r="Q17" s="803"/>
      <c r="R17" s="3164"/>
      <c r="S17" s="322"/>
      <c r="T17" s="804"/>
      <c r="U17" s="326"/>
      <c r="V17" s="805"/>
      <c r="W17" s="325"/>
      <c r="X17" s="324"/>
      <c r="Y17" s="327"/>
      <c r="Z17" s="199"/>
      <c r="AA17" s="328"/>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row>
    <row r="18" spans="1:98" s="767" customFormat="1" ht="30" customHeight="1">
      <c r="A18" s="1083"/>
      <c r="B18" s="1083"/>
      <c r="C18" s="343">
        <v>5</v>
      </c>
      <c r="D18" s="321"/>
      <c r="E18" s="796"/>
      <c r="F18" s="3163"/>
      <c r="G18" s="322"/>
      <c r="H18" s="324"/>
      <c r="I18" s="324"/>
      <c r="J18" s="802"/>
      <c r="K18" s="798" t="s">
        <v>1300</v>
      </c>
      <c r="L18" s="323"/>
      <c r="M18" s="323"/>
      <c r="N18" s="802"/>
      <c r="O18" s="798" t="s">
        <v>1300</v>
      </c>
      <c r="P18" s="323"/>
      <c r="Q18" s="803"/>
      <c r="R18" s="3164"/>
      <c r="S18" s="322"/>
      <c r="T18" s="804"/>
      <c r="U18" s="326"/>
      <c r="V18" s="805"/>
      <c r="W18" s="325"/>
      <c r="X18" s="324"/>
      <c r="Y18" s="327"/>
      <c r="Z18" s="199"/>
      <c r="AA18" s="328"/>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BT18" s="1083"/>
      <c r="BU18" s="1083"/>
      <c r="BV18" s="1083"/>
      <c r="BW18" s="1083"/>
      <c r="BX18" s="1083"/>
      <c r="BY18" s="1083"/>
      <c r="BZ18" s="1083"/>
      <c r="CA18" s="1083"/>
      <c r="CB18" s="1083"/>
      <c r="CC18" s="1083"/>
      <c r="CD18" s="1083"/>
      <c r="CE18" s="1083"/>
      <c r="CF18" s="1083"/>
      <c r="CG18" s="1083"/>
      <c r="CH18" s="1083"/>
      <c r="CI18" s="1083"/>
      <c r="CJ18" s="1083"/>
      <c r="CK18" s="1083"/>
      <c r="CL18" s="1083"/>
      <c r="CM18" s="1083"/>
      <c r="CN18" s="1083"/>
      <c r="CO18" s="1083"/>
      <c r="CP18" s="1083"/>
      <c r="CQ18" s="1083"/>
      <c r="CR18" s="1083"/>
      <c r="CS18" s="1083"/>
      <c r="CT18" s="1083"/>
    </row>
    <row r="19" spans="1:98" s="767" customFormat="1" ht="30" customHeight="1">
      <c r="A19" s="1083"/>
      <c r="B19" s="1083"/>
      <c r="C19" s="343">
        <v>6</v>
      </c>
      <c r="D19" s="321"/>
      <c r="E19" s="796"/>
      <c r="F19" s="3163"/>
      <c r="G19" s="322"/>
      <c r="H19" s="324"/>
      <c r="I19" s="324"/>
      <c r="J19" s="802"/>
      <c r="K19" s="798" t="s">
        <v>1300</v>
      </c>
      <c r="L19" s="323"/>
      <c r="M19" s="323"/>
      <c r="N19" s="802"/>
      <c r="O19" s="798" t="s">
        <v>1300</v>
      </c>
      <c r="P19" s="323"/>
      <c r="Q19" s="803"/>
      <c r="R19" s="3164"/>
      <c r="S19" s="322"/>
      <c r="T19" s="804"/>
      <c r="U19" s="326"/>
      <c r="V19" s="805"/>
      <c r="W19" s="325"/>
      <c r="X19" s="324"/>
      <c r="Y19" s="327"/>
      <c r="Z19" s="199"/>
      <c r="AA19" s="328"/>
      <c r="AB19" s="1083"/>
      <c r="AC19" s="1083"/>
      <c r="AD19" s="1083"/>
      <c r="AE19" s="1083"/>
      <c r="AF19" s="1083"/>
      <c r="AG19" s="1083"/>
      <c r="AH19" s="1083"/>
      <c r="AI19" s="1083"/>
      <c r="AJ19" s="1083"/>
      <c r="AK19" s="1083"/>
      <c r="AL19" s="1083"/>
      <c r="AM19" s="1083"/>
      <c r="AN19" s="1083"/>
      <c r="AO19" s="1083"/>
      <c r="AP19" s="1083"/>
      <c r="AQ19" s="1083"/>
      <c r="AR19" s="1083"/>
      <c r="AS19" s="1083"/>
      <c r="AT19" s="1083"/>
      <c r="AU19" s="1083"/>
      <c r="AV19" s="1083"/>
      <c r="AW19" s="1083"/>
      <c r="AX19" s="1083"/>
      <c r="AY19" s="1083"/>
      <c r="AZ19" s="1083"/>
      <c r="BA19" s="1083"/>
      <c r="BB19" s="1083"/>
      <c r="BC19" s="1083"/>
      <c r="BD19" s="1083"/>
      <c r="BE19" s="1083"/>
      <c r="BF19" s="1083"/>
      <c r="BG19" s="1083"/>
      <c r="BH19" s="1083"/>
      <c r="BI19" s="1083"/>
      <c r="BJ19" s="1083"/>
      <c r="BK19" s="1083"/>
      <c r="BL19" s="1083"/>
      <c r="BM19" s="1083"/>
      <c r="BN19" s="1083"/>
      <c r="BO19" s="1083"/>
      <c r="BP19" s="1083"/>
      <c r="BQ19" s="1083"/>
      <c r="BR19" s="1083"/>
      <c r="BS19" s="1083"/>
      <c r="BT19" s="1083"/>
      <c r="BU19" s="1083"/>
      <c r="BV19" s="1083"/>
      <c r="BW19" s="1083"/>
      <c r="BX19" s="1083"/>
      <c r="BY19" s="1083"/>
      <c r="BZ19" s="1083"/>
      <c r="CA19" s="1083"/>
      <c r="CB19" s="1083"/>
      <c r="CC19" s="1083"/>
      <c r="CD19" s="1083"/>
      <c r="CE19" s="1083"/>
      <c r="CF19" s="1083"/>
      <c r="CG19" s="1083"/>
      <c r="CH19" s="1083"/>
      <c r="CI19" s="1083"/>
      <c r="CJ19" s="1083"/>
      <c r="CK19" s="1083"/>
      <c r="CL19" s="1083"/>
      <c r="CM19" s="1083"/>
      <c r="CN19" s="1083"/>
      <c r="CO19" s="1083"/>
      <c r="CP19" s="1083"/>
      <c r="CQ19" s="1083"/>
      <c r="CR19" s="1083"/>
      <c r="CS19" s="1083"/>
      <c r="CT19" s="1083"/>
    </row>
    <row r="20" spans="1:98" s="767" customFormat="1" ht="30" customHeight="1">
      <c r="A20" s="1083"/>
      <c r="B20" s="1083"/>
      <c r="C20" s="343">
        <v>7</v>
      </c>
      <c r="D20" s="321"/>
      <c r="E20" s="796"/>
      <c r="F20" s="3163"/>
      <c r="G20" s="322"/>
      <c r="H20" s="324"/>
      <c r="I20" s="324"/>
      <c r="J20" s="802"/>
      <c r="K20" s="798" t="s">
        <v>1300</v>
      </c>
      <c r="L20" s="323"/>
      <c r="M20" s="323"/>
      <c r="N20" s="802"/>
      <c r="O20" s="798" t="s">
        <v>1300</v>
      </c>
      <c r="P20" s="323"/>
      <c r="Q20" s="803"/>
      <c r="R20" s="3164"/>
      <c r="S20" s="322"/>
      <c r="T20" s="804"/>
      <c r="U20" s="326"/>
      <c r="V20" s="805"/>
      <c r="W20" s="325"/>
      <c r="X20" s="324"/>
      <c r="Y20" s="327"/>
      <c r="Z20" s="199"/>
      <c r="AA20" s="328"/>
      <c r="AB20" s="1083"/>
      <c r="AC20" s="1083"/>
      <c r="AD20" s="1083"/>
      <c r="AE20" s="1083"/>
      <c r="AF20" s="1083"/>
      <c r="AG20" s="1083"/>
      <c r="AH20" s="1083"/>
      <c r="AI20" s="1083"/>
      <c r="AJ20" s="1083"/>
      <c r="AK20" s="1083"/>
      <c r="AL20" s="1083"/>
      <c r="AM20" s="1083"/>
      <c r="AN20" s="1083"/>
      <c r="AO20" s="1083"/>
      <c r="AP20" s="1083"/>
      <c r="AQ20" s="1083"/>
      <c r="AR20" s="1083"/>
      <c r="AS20" s="1083"/>
      <c r="AT20" s="1083"/>
      <c r="AU20" s="1083"/>
      <c r="AV20" s="1083"/>
      <c r="AW20" s="1083"/>
      <c r="AX20" s="1083"/>
      <c r="AY20" s="1083"/>
      <c r="AZ20" s="1083"/>
      <c r="BA20" s="1083"/>
      <c r="BB20" s="1083"/>
      <c r="BC20" s="1083"/>
      <c r="BD20" s="1083"/>
      <c r="BE20" s="1083"/>
      <c r="BF20" s="1083"/>
      <c r="BG20" s="1083"/>
      <c r="BH20" s="1083"/>
      <c r="BI20" s="1083"/>
      <c r="BJ20" s="1083"/>
      <c r="BK20" s="1083"/>
      <c r="BL20" s="1083"/>
      <c r="BM20" s="1083"/>
      <c r="BN20" s="1083"/>
      <c r="BO20" s="1083"/>
      <c r="BP20" s="1083"/>
      <c r="BQ20" s="1083"/>
      <c r="BR20" s="1083"/>
      <c r="BS20" s="1083"/>
      <c r="BT20" s="1083"/>
      <c r="BU20" s="1083"/>
      <c r="BV20" s="1083"/>
      <c r="BW20" s="1083"/>
      <c r="BX20" s="1083"/>
      <c r="BY20" s="1083"/>
      <c r="BZ20" s="1083"/>
      <c r="CA20" s="1083"/>
      <c r="CB20" s="1083"/>
      <c r="CC20" s="1083"/>
      <c r="CD20" s="1083"/>
      <c r="CE20" s="1083"/>
      <c r="CF20" s="1083"/>
      <c r="CG20" s="1083"/>
      <c r="CH20" s="1083"/>
      <c r="CI20" s="1083"/>
      <c r="CJ20" s="1083"/>
      <c r="CK20" s="1083"/>
      <c r="CL20" s="1083"/>
      <c r="CM20" s="1083"/>
      <c r="CN20" s="1083"/>
      <c r="CO20" s="1083"/>
      <c r="CP20" s="1083"/>
      <c r="CQ20" s="1083"/>
      <c r="CR20" s="1083"/>
      <c r="CS20" s="1083"/>
      <c r="CT20" s="1083"/>
    </row>
    <row r="21" spans="1:98" s="767" customFormat="1" ht="30" customHeight="1">
      <c r="A21" s="1083"/>
      <c r="B21" s="1083"/>
      <c r="C21" s="343">
        <v>8</v>
      </c>
      <c r="D21" s="321"/>
      <c r="E21" s="796"/>
      <c r="F21" s="3163"/>
      <c r="G21" s="322"/>
      <c r="H21" s="324"/>
      <c r="I21" s="324"/>
      <c r="J21" s="802"/>
      <c r="K21" s="798" t="s">
        <v>1300</v>
      </c>
      <c r="L21" s="323"/>
      <c r="M21" s="323"/>
      <c r="N21" s="802"/>
      <c r="O21" s="798" t="s">
        <v>1300</v>
      </c>
      <c r="P21" s="323"/>
      <c r="Q21" s="803"/>
      <c r="R21" s="3164"/>
      <c r="S21" s="322"/>
      <c r="T21" s="804"/>
      <c r="U21" s="326"/>
      <c r="V21" s="805"/>
      <c r="W21" s="325"/>
      <c r="X21" s="324"/>
      <c r="Y21" s="327"/>
      <c r="Z21" s="199"/>
      <c r="AA21" s="328"/>
      <c r="AB21" s="1083"/>
      <c r="AC21" s="1083"/>
      <c r="AD21" s="1083"/>
      <c r="AE21" s="1083"/>
      <c r="AF21" s="1083"/>
      <c r="AG21" s="1083"/>
      <c r="AH21" s="1083"/>
      <c r="AI21" s="1083"/>
      <c r="AJ21" s="1083"/>
      <c r="AK21" s="1083"/>
      <c r="AL21" s="1083"/>
      <c r="AM21" s="1083"/>
      <c r="AN21" s="1083"/>
      <c r="AO21" s="1083"/>
      <c r="AP21" s="1083"/>
      <c r="AQ21" s="1083"/>
      <c r="AR21" s="1083"/>
      <c r="AS21" s="1083"/>
      <c r="AT21" s="1083"/>
      <c r="AU21" s="1083"/>
      <c r="AV21" s="1083"/>
      <c r="AW21" s="1083"/>
      <c r="AX21" s="1083"/>
      <c r="AY21" s="1083"/>
      <c r="AZ21" s="1083"/>
      <c r="BA21" s="1083"/>
      <c r="BB21" s="1083"/>
      <c r="BC21" s="1083"/>
      <c r="BD21" s="1083"/>
      <c r="BE21" s="1083"/>
      <c r="BF21" s="1083"/>
      <c r="BG21" s="1083"/>
      <c r="BH21" s="1083"/>
      <c r="BI21" s="1083"/>
      <c r="BJ21" s="1083"/>
      <c r="BK21" s="1083"/>
      <c r="BL21" s="1083"/>
      <c r="BM21" s="1083"/>
      <c r="BN21" s="1083"/>
      <c r="BO21" s="1083"/>
      <c r="BP21" s="1083"/>
      <c r="BQ21" s="1083"/>
      <c r="BR21" s="1083"/>
      <c r="BS21" s="1083"/>
      <c r="BT21" s="1083"/>
      <c r="BU21" s="1083"/>
      <c r="BV21" s="1083"/>
      <c r="BW21" s="1083"/>
      <c r="BX21" s="1083"/>
      <c r="BY21" s="1083"/>
      <c r="BZ21" s="1083"/>
      <c r="CA21" s="1083"/>
      <c r="CB21" s="1083"/>
      <c r="CC21" s="1083"/>
      <c r="CD21" s="1083"/>
      <c r="CE21" s="1083"/>
      <c r="CF21" s="1083"/>
      <c r="CG21" s="1083"/>
      <c r="CH21" s="1083"/>
      <c r="CI21" s="1083"/>
      <c r="CJ21" s="1083"/>
      <c r="CK21" s="1083"/>
      <c r="CL21" s="1083"/>
      <c r="CM21" s="1083"/>
      <c r="CN21" s="1083"/>
      <c r="CO21" s="1083"/>
      <c r="CP21" s="1083"/>
      <c r="CQ21" s="1083"/>
      <c r="CR21" s="1083"/>
      <c r="CS21" s="1083"/>
      <c r="CT21" s="1083"/>
    </row>
    <row r="22" spans="1:98" s="767" customFormat="1" ht="30" customHeight="1">
      <c r="A22" s="1083"/>
      <c r="B22" s="1083"/>
      <c r="C22" s="343">
        <v>9</v>
      </c>
      <c r="D22" s="321"/>
      <c r="E22" s="796"/>
      <c r="F22" s="3163"/>
      <c r="G22" s="322"/>
      <c r="H22" s="324"/>
      <c r="I22" s="324"/>
      <c r="J22" s="802"/>
      <c r="K22" s="798" t="s">
        <v>1300</v>
      </c>
      <c r="L22" s="323"/>
      <c r="M22" s="323"/>
      <c r="N22" s="802"/>
      <c r="O22" s="798" t="s">
        <v>1300</v>
      </c>
      <c r="P22" s="323"/>
      <c r="Q22" s="803"/>
      <c r="R22" s="3164"/>
      <c r="S22" s="322"/>
      <c r="T22" s="804"/>
      <c r="U22" s="326"/>
      <c r="V22" s="805"/>
      <c r="W22" s="325"/>
      <c r="X22" s="324"/>
      <c r="Y22" s="327"/>
      <c r="Z22" s="199"/>
      <c r="AA22" s="328"/>
      <c r="AB22" s="1083"/>
      <c r="AC22" s="1083"/>
      <c r="AD22" s="1083"/>
      <c r="AE22" s="1083"/>
      <c r="AF22" s="1083"/>
      <c r="AG22" s="1083"/>
      <c r="AH22" s="1083"/>
      <c r="AI22" s="1083"/>
      <c r="AJ22" s="1083"/>
      <c r="AK22" s="1083"/>
      <c r="AL22" s="1083"/>
      <c r="AM22" s="1083"/>
      <c r="AN22" s="1083"/>
      <c r="AO22" s="1083"/>
      <c r="AP22" s="1083"/>
      <c r="AQ22" s="1083"/>
      <c r="AR22" s="1083"/>
      <c r="AS22" s="1083"/>
      <c r="AT22" s="1083"/>
      <c r="AU22" s="1083"/>
      <c r="AV22" s="1083"/>
      <c r="AW22" s="1083"/>
      <c r="AX22" s="1083"/>
      <c r="AY22" s="1083"/>
      <c r="AZ22" s="1083"/>
      <c r="BA22" s="1083"/>
      <c r="BB22" s="1083"/>
      <c r="BC22" s="1083"/>
      <c r="BD22" s="1083"/>
      <c r="BE22" s="1083"/>
      <c r="BF22" s="1083"/>
      <c r="BG22" s="1083"/>
      <c r="BH22" s="1083"/>
      <c r="BI22" s="1083"/>
      <c r="BJ22" s="1083"/>
      <c r="BK22" s="1083"/>
      <c r="BL22" s="1083"/>
      <c r="BM22" s="1083"/>
      <c r="BN22" s="1083"/>
      <c r="BO22" s="1083"/>
      <c r="BP22" s="1083"/>
      <c r="BQ22" s="1083"/>
      <c r="BR22" s="1083"/>
      <c r="BS22" s="1083"/>
      <c r="BT22" s="1083"/>
      <c r="BU22" s="1083"/>
      <c r="BV22" s="1083"/>
      <c r="BW22" s="1083"/>
      <c r="BX22" s="1083"/>
      <c r="BY22" s="1083"/>
      <c r="BZ22" s="1083"/>
      <c r="CA22" s="1083"/>
      <c r="CB22" s="1083"/>
      <c r="CC22" s="1083"/>
      <c r="CD22" s="1083"/>
      <c r="CE22" s="1083"/>
      <c r="CF22" s="1083"/>
      <c r="CG22" s="1083"/>
      <c r="CH22" s="1083"/>
      <c r="CI22" s="1083"/>
      <c r="CJ22" s="1083"/>
      <c r="CK22" s="1083"/>
      <c r="CL22" s="1083"/>
      <c r="CM22" s="1083"/>
      <c r="CN22" s="1083"/>
      <c r="CO22" s="1083"/>
      <c r="CP22" s="1083"/>
      <c r="CQ22" s="1083"/>
      <c r="CR22" s="1083"/>
      <c r="CS22" s="1083"/>
      <c r="CT22" s="1083"/>
    </row>
    <row r="23" spans="1:98" s="767" customFormat="1" ht="30" customHeight="1" thickBot="1">
      <c r="A23" s="1083"/>
      <c r="B23" s="1083"/>
      <c r="C23" s="343">
        <v>10</v>
      </c>
      <c r="D23" s="321"/>
      <c r="E23" s="796"/>
      <c r="F23" s="1125"/>
      <c r="G23" s="344"/>
      <c r="H23" s="318"/>
      <c r="I23" s="318"/>
      <c r="J23" s="806"/>
      <c r="K23" s="807" t="s">
        <v>1300</v>
      </c>
      <c r="L23" s="345"/>
      <c r="M23" s="345"/>
      <c r="N23" s="806"/>
      <c r="O23" s="807" t="s">
        <v>1300</v>
      </c>
      <c r="P23" s="345"/>
      <c r="Q23" s="808"/>
      <c r="R23" s="3172"/>
      <c r="S23" s="344"/>
      <c r="T23" s="809"/>
      <c r="U23" s="810"/>
      <c r="V23" s="346"/>
      <c r="W23" s="317"/>
      <c r="X23" s="318"/>
      <c r="Y23" s="347"/>
      <c r="Z23" s="200"/>
      <c r="AA23" s="196"/>
      <c r="AB23" s="1083"/>
      <c r="AC23" s="1083"/>
      <c r="AD23" s="1083"/>
      <c r="AE23" s="1083"/>
      <c r="AF23" s="1083"/>
      <c r="AG23" s="1083"/>
      <c r="AH23" s="1083"/>
      <c r="AI23" s="1083"/>
      <c r="AJ23" s="1083"/>
      <c r="AK23" s="1083"/>
      <c r="AL23" s="1083"/>
      <c r="AM23" s="1083"/>
      <c r="AN23" s="1083"/>
      <c r="AO23" s="1083"/>
      <c r="AP23" s="1083"/>
      <c r="AQ23" s="1083"/>
      <c r="AR23" s="1083"/>
      <c r="AS23" s="1083"/>
      <c r="AT23" s="1083"/>
      <c r="AU23" s="1083"/>
      <c r="AV23" s="1083"/>
      <c r="AW23" s="1083"/>
      <c r="AX23" s="1083"/>
      <c r="AY23" s="1083"/>
      <c r="AZ23" s="1083"/>
      <c r="BA23" s="1083"/>
      <c r="BB23" s="1083"/>
      <c r="BC23" s="1083"/>
      <c r="BD23" s="1083"/>
      <c r="BE23" s="1083"/>
      <c r="BF23" s="1083"/>
      <c r="BG23" s="1083"/>
      <c r="BH23" s="1083"/>
      <c r="BI23" s="1083"/>
      <c r="BJ23" s="1083"/>
      <c r="BK23" s="1083"/>
      <c r="BL23" s="1083"/>
      <c r="BM23" s="1083"/>
      <c r="BN23" s="1083"/>
      <c r="BO23" s="1083"/>
      <c r="BP23" s="1083"/>
      <c r="BQ23" s="1083"/>
      <c r="BR23" s="1083"/>
      <c r="BS23" s="1083"/>
      <c r="BT23" s="1083"/>
      <c r="BU23" s="1083"/>
      <c r="BV23" s="1083"/>
      <c r="BW23" s="1083"/>
      <c r="BX23" s="1083"/>
      <c r="BY23" s="1083"/>
      <c r="BZ23" s="1083"/>
      <c r="CA23" s="1083"/>
      <c r="CB23" s="1083"/>
      <c r="CC23" s="1083"/>
      <c r="CD23" s="1083"/>
      <c r="CE23" s="1083"/>
      <c r="CF23" s="1083"/>
      <c r="CG23" s="1083"/>
      <c r="CH23" s="1083"/>
      <c r="CI23" s="1083"/>
      <c r="CJ23" s="1083"/>
      <c r="CK23" s="1083"/>
      <c r="CL23" s="1083"/>
      <c r="CM23" s="1083"/>
      <c r="CN23" s="1083"/>
      <c r="CO23" s="1083"/>
      <c r="CP23" s="1083"/>
      <c r="CQ23" s="1083"/>
      <c r="CR23" s="1083"/>
      <c r="CS23" s="1083"/>
      <c r="CT23" s="1083"/>
    </row>
    <row r="24" spans="1:98" ht="18.600000000000001" customHeight="1">
      <c r="C24" s="1833" t="s">
        <v>145</v>
      </c>
      <c r="D24" s="1834"/>
      <c r="E24" s="1837"/>
      <c r="F24" s="3167"/>
      <c r="G24" s="1839"/>
      <c r="H24" s="1826"/>
      <c r="I24" s="1826"/>
      <c r="J24" s="1812"/>
      <c r="K24" s="1813"/>
      <c r="L24" s="1814"/>
      <c r="M24" s="811"/>
      <c r="N24" s="1812"/>
      <c r="O24" s="1813"/>
      <c r="P24" s="1814"/>
      <c r="Q24" s="1818"/>
      <c r="R24" s="3168"/>
      <c r="S24" s="1820"/>
      <c r="T24" s="1822"/>
      <c r="U24" s="812"/>
      <c r="V24" s="1824"/>
      <c r="W24" s="1826" t="s">
        <v>255</v>
      </c>
      <c r="X24" s="1804"/>
      <c r="Y24" s="1806"/>
      <c r="Z24" s="1808"/>
      <c r="AA24" s="1810"/>
    </row>
    <row r="25" spans="1:98" s="767" customFormat="1" ht="18.600000000000001" customHeight="1" thickBot="1">
      <c r="A25" s="1083"/>
      <c r="B25" s="1083"/>
      <c r="C25" s="1835"/>
      <c r="D25" s="1836"/>
      <c r="E25" s="1838"/>
      <c r="F25" s="3169"/>
      <c r="G25" s="1840"/>
      <c r="H25" s="1827"/>
      <c r="I25" s="1827"/>
      <c r="J25" s="1815"/>
      <c r="K25" s="1816"/>
      <c r="L25" s="1817"/>
      <c r="M25" s="813"/>
      <c r="N25" s="1815"/>
      <c r="O25" s="1816"/>
      <c r="P25" s="1817"/>
      <c r="Q25" s="1819"/>
      <c r="R25" s="3170"/>
      <c r="S25" s="1821"/>
      <c r="T25" s="1823"/>
      <c r="U25" s="1073"/>
      <c r="V25" s="1825"/>
      <c r="W25" s="1827"/>
      <c r="X25" s="1805"/>
      <c r="Y25" s="1807"/>
      <c r="Z25" s="1809"/>
      <c r="AA25" s="1811"/>
      <c r="AB25" s="1083"/>
      <c r="AC25" s="1083"/>
      <c r="AD25" s="1083"/>
      <c r="AE25" s="1083"/>
      <c r="AF25" s="1083"/>
      <c r="AG25" s="1083"/>
      <c r="AH25" s="1083"/>
      <c r="AI25" s="1083"/>
      <c r="AJ25" s="1083"/>
      <c r="AK25" s="1083"/>
      <c r="AL25" s="1083"/>
      <c r="AM25" s="1083"/>
      <c r="AN25" s="1083"/>
      <c r="AO25" s="1083"/>
      <c r="AP25" s="1083"/>
      <c r="AQ25" s="1083"/>
      <c r="AR25" s="1083"/>
      <c r="AS25" s="1083"/>
      <c r="AT25" s="1083"/>
      <c r="AU25" s="1083"/>
      <c r="AV25" s="1083"/>
      <c r="AW25" s="1083"/>
      <c r="AX25" s="1083"/>
      <c r="AY25" s="1083"/>
      <c r="AZ25" s="1083"/>
      <c r="BA25" s="1083"/>
      <c r="BB25" s="1083"/>
      <c r="BC25" s="1083"/>
      <c r="BD25" s="1083"/>
      <c r="BE25" s="1083"/>
      <c r="BF25" s="1083"/>
      <c r="BG25" s="1083"/>
      <c r="BH25" s="1083"/>
      <c r="BI25" s="1083"/>
      <c r="BJ25" s="1083"/>
      <c r="BK25" s="1083"/>
      <c r="BL25" s="1083"/>
      <c r="BM25" s="1083"/>
      <c r="BN25" s="1083"/>
      <c r="BO25" s="1083"/>
      <c r="BP25" s="1083"/>
      <c r="BQ25" s="1083"/>
      <c r="BR25" s="1083"/>
      <c r="BS25" s="1083"/>
      <c r="BT25" s="1083"/>
      <c r="BU25" s="1083"/>
      <c r="BV25" s="1083"/>
      <c r="BW25" s="1083"/>
      <c r="BX25" s="1083"/>
      <c r="BY25" s="1083"/>
      <c r="BZ25" s="1083"/>
      <c r="CA25" s="1083"/>
      <c r="CB25" s="1083"/>
      <c r="CC25" s="1083"/>
      <c r="CD25" s="1083"/>
      <c r="CE25" s="1083"/>
      <c r="CF25" s="1083"/>
      <c r="CG25" s="1083"/>
      <c r="CH25" s="1083"/>
      <c r="CI25" s="1083"/>
      <c r="CJ25" s="1083"/>
      <c r="CK25" s="1083"/>
      <c r="CL25" s="1083"/>
      <c r="CM25" s="1083"/>
      <c r="CN25" s="1083"/>
      <c r="CO25" s="1083"/>
      <c r="CP25" s="1083"/>
      <c r="CQ25" s="1083"/>
      <c r="CR25" s="1083"/>
      <c r="CS25" s="1083"/>
      <c r="CT25" s="1083"/>
    </row>
    <row r="26" spans="1:98" ht="18.600000000000001" customHeight="1">
      <c r="C26" s="47" t="s">
        <v>285</v>
      </c>
      <c r="D26" s="814"/>
      <c r="E26" s="814"/>
      <c r="F26" s="814"/>
      <c r="G26" s="815"/>
      <c r="H26" s="815"/>
      <c r="I26" s="815"/>
      <c r="J26" s="676"/>
      <c r="K26" s="676"/>
      <c r="L26" s="676"/>
      <c r="M26" s="676"/>
      <c r="N26" s="676"/>
      <c r="O26" s="676"/>
      <c r="P26" s="676"/>
      <c r="Q26" s="815"/>
      <c r="R26" s="815"/>
      <c r="S26" s="815"/>
      <c r="T26" s="675"/>
      <c r="U26" s="675"/>
      <c r="V26" s="675"/>
      <c r="W26" s="816"/>
      <c r="X26" s="816"/>
      <c r="Y26" s="675"/>
      <c r="Z26" s="1075"/>
      <c r="AA26" s="1075"/>
    </row>
    <row r="27" spans="1:98" s="767" customFormat="1" ht="12" customHeight="1">
      <c r="A27" s="1083"/>
      <c r="B27" s="1083"/>
      <c r="C27" s="605" t="s">
        <v>315</v>
      </c>
      <c r="D27" s="1083"/>
      <c r="E27" s="1083"/>
      <c r="F27" s="1083"/>
      <c r="G27" s="474"/>
      <c r="H27" s="474"/>
      <c r="I27" s="474"/>
      <c r="J27" s="1083"/>
      <c r="K27" s="1083"/>
      <c r="L27" s="1083"/>
      <c r="M27" s="1083"/>
      <c r="N27" s="1083"/>
      <c r="O27" s="1083"/>
      <c r="P27" s="1083"/>
      <c r="Q27" s="1083"/>
      <c r="R27" s="1083"/>
      <c r="S27" s="1083"/>
      <c r="T27" s="1083"/>
      <c r="U27" s="1083"/>
      <c r="V27" s="1083"/>
      <c r="W27" s="1083"/>
      <c r="X27" s="1083"/>
      <c r="Y27" s="1083"/>
      <c r="Z27" s="1083"/>
      <c r="AA27" s="474"/>
      <c r="AB27" s="1083"/>
      <c r="AC27" s="1083"/>
      <c r="AD27" s="1083"/>
      <c r="AE27" s="1083"/>
      <c r="AF27" s="1083"/>
      <c r="AG27" s="1083"/>
      <c r="AH27" s="1083"/>
      <c r="AI27" s="1083"/>
      <c r="AJ27" s="1083"/>
      <c r="AK27" s="1083"/>
      <c r="AL27" s="1083"/>
      <c r="AM27" s="1083"/>
      <c r="AN27" s="1083"/>
      <c r="AO27" s="1083"/>
      <c r="AP27" s="1083"/>
      <c r="AQ27" s="1083"/>
      <c r="AR27" s="1083"/>
      <c r="AS27" s="1083"/>
      <c r="AT27" s="1083"/>
      <c r="AU27" s="1083"/>
      <c r="AV27" s="1083"/>
      <c r="AW27" s="1083"/>
      <c r="AX27" s="1083"/>
      <c r="AY27" s="1083"/>
      <c r="AZ27" s="1083"/>
      <c r="BA27" s="1083"/>
      <c r="BB27" s="1083"/>
      <c r="BC27" s="1083"/>
      <c r="BD27" s="1083"/>
      <c r="BE27" s="1083"/>
      <c r="BF27" s="1083"/>
      <c r="BG27" s="1083"/>
      <c r="BH27" s="1083"/>
      <c r="BI27" s="1083"/>
      <c r="BJ27" s="1083"/>
      <c r="BK27" s="1083"/>
      <c r="BL27" s="1083"/>
      <c r="BM27" s="1083"/>
      <c r="BN27" s="1083"/>
      <c r="BO27" s="1083"/>
      <c r="BP27" s="1083"/>
      <c r="BQ27" s="1083"/>
      <c r="BR27" s="1083"/>
      <c r="BS27" s="1083"/>
      <c r="BT27" s="1083"/>
      <c r="BU27" s="1083"/>
      <c r="BV27" s="1083"/>
      <c r="BW27" s="1083"/>
      <c r="BX27" s="1083"/>
      <c r="BY27" s="1083"/>
      <c r="BZ27" s="1083"/>
      <c r="CA27" s="1083"/>
      <c r="CB27" s="1083"/>
      <c r="CC27" s="1083"/>
      <c r="CD27" s="1083"/>
      <c r="CE27" s="1083"/>
      <c r="CF27" s="1083"/>
      <c r="CG27" s="1083"/>
      <c r="CH27" s="1083"/>
      <c r="CI27" s="1083"/>
      <c r="CJ27" s="1083"/>
      <c r="CK27" s="1083"/>
      <c r="CL27" s="1083"/>
      <c r="CM27" s="1083"/>
      <c r="CN27" s="1083"/>
      <c r="CO27" s="1083"/>
      <c r="CP27" s="1083"/>
      <c r="CQ27" s="1083"/>
      <c r="CR27" s="1083"/>
      <c r="CS27" s="1083"/>
      <c r="CT27" s="1083"/>
    </row>
    <row r="28" spans="1:98" s="767" customFormat="1" ht="12" customHeight="1">
      <c r="A28" s="1083"/>
      <c r="B28" s="1083"/>
      <c r="C28" s="605" t="s">
        <v>1003</v>
      </c>
      <c r="D28" s="1083"/>
      <c r="E28" s="1083"/>
      <c r="F28" s="1083"/>
      <c r="G28" s="474"/>
      <c r="H28" s="474"/>
      <c r="I28" s="474"/>
      <c r="J28" s="1083"/>
      <c r="K28" s="1083"/>
      <c r="L28" s="1083"/>
      <c r="M28" s="1083"/>
      <c r="N28" s="1083"/>
      <c r="O28" s="1083"/>
      <c r="P28" s="1083"/>
      <c r="Q28" s="1083"/>
      <c r="R28" s="1083"/>
      <c r="S28" s="1083"/>
      <c r="T28" s="1083"/>
      <c r="U28" s="1083"/>
      <c r="V28" s="1083"/>
      <c r="W28" s="1083"/>
      <c r="X28" s="1083"/>
      <c r="Y28" s="1083"/>
      <c r="Z28" s="1083"/>
      <c r="AA28" s="1083"/>
      <c r="AB28" s="474"/>
      <c r="AC28" s="1083"/>
      <c r="AD28" s="1083"/>
      <c r="AE28" s="1083"/>
      <c r="AF28" s="1083"/>
      <c r="AG28" s="1083"/>
      <c r="AH28" s="1083"/>
      <c r="AI28" s="1083"/>
      <c r="AJ28" s="1083"/>
      <c r="AK28" s="1083"/>
      <c r="AL28" s="1083"/>
      <c r="AM28" s="1083"/>
      <c r="AN28" s="1083"/>
      <c r="AO28" s="1083"/>
      <c r="AP28" s="1083"/>
      <c r="AQ28" s="1083"/>
      <c r="AR28" s="1083"/>
      <c r="AS28" s="1083"/>
      <c r="AT28" s="1083"/>
      <c r="AU28" s="1083"/>
      <c r="AV28" s="1083"/>
      <c r="AW28" s="1083"/>
      <c r="AX28" s="1083"/>
      <c r="AY28" s="1083"/>
      <c r="AZ28" s="1083"/>
      <c r="BA28" s="1083"/>
      <c r="BB28" s="1083"/>
      <c r="BC28" s="1083"/>
      <c r="BD28" s="1083"/>
      <c r="BE28" s="1083"/>
      <c r="BF28" s="1083"/>
      <c r="BG28" s="1083"/>
      <c r="BH28" s="1083"/>
      <c r="BI28" s="1083"/>
      <c r="BJ28" s="1083"/>
      <c r="BK28" s="1083"/>
      <c r="BL28" s="1083"/>
      <c r="BM28" s="1083"/>
      <c r="BN28" s="1083"/>
      <c r="BO28" s="1083"/>
      <c r="BP28" s="1083"/>
      <c r="BQ28" s="1083"/>
      <c r="BR28" s="1083"/>
      <c r="BS28" s="1083"/>
      <c r="BT28" s="1083"/>
      <c r="BU28" s="1083"/>
      <c r="BV28" s="1083"/>
      <c r="BW28" s="1083"/>
      <c r="BX28" s="1083"/>
      <c r="BY28" s="1083"/>
      <c r="BZ28" s="1083"/>
      <c r="CA28" s="1083"/>
      <c r="CB28" s="1083"/>
      <c r="CC28" s="1083"/>
      <c r="CD28" s="1083"/>
      <c r="CE28" s="1083"/>
      <c r="CF28" s="1083"/>
      <c r="CG28" s="1083"/>
      <c r="CH28" s="1083"/>
      <c r="CI28" s="1083"/>
      <c r="CJ28" s="1083"/>
      <c r="CK28" s="1083"/>
      <c r="CL28" s="1083"/>
      <c r="CM28" s="1083"/>
      <c r="CN28" s="1083"/>
      <c r="CO28" s="1083"/>
      <c r="CP28" s="1083"/>
      <c r="CQ28" s="1083"/>
      <c r="CR28" s="1083"/>
      <c r="CS28" s="1083"/>
      <c r="CT28" s="1083"/>
    </row>
    <row r="29" spans="1:98" s="767" customFormat="1" ht="12" customHeight="1">
      <c r="A29" s="1083"/>
      <c r="B29" s="1083"/>
      <c r="C29" s="605" t="s">
        <v>1004</v>
      </c>
      <c r="D29" s="1083"/>
      <c r="E29" s="1083"/>
      <c r="F29" s="1083"/>
      <c r="G29" s="474"/>
      <c r="H29" s="474"/>
      <c r="I29" s="474"/>
      <c r="J29" s="1083"/>
      <c r="K29" s="1083"/>
      <c r="L29" s="1083"/>
      <c r="M29" s="1083"/>
      <c r="N29" s="1083"/>
      <c r="O29" s="1083"/>
      <c r="P29" s="1083"/>
      <c r="Q29" s="1083"/>
      <c r="R29" s="1083"/>
      <c r="S29" s="1083"/>
      <c r="T29" s="1083"/>
      <c r="U29" s="1083"/>
      <c r="V29" s="1083"/>
      <c r="W29" s="1083"/>
      <c r="X29" s="1083"/>
      <c r="Y29" s="1083"/>
      <c r="Z29" s="1083"/>
      <c r="AA29" s="1083"/>
      <c r="AB29" s="474"/>
      <c r="AC29" s="1083"/>
      <c r="AD29" s="1083"/>
      <c r="AE29" s="1083"/>
      <c r="AF29" s="1083"/>
      <c r="AG29" s="1083"/>
      <c r="AH29" s="1083"/>
      <c r="AI29" s="1083"/>
      <c r="AJ29" s="1083"/>
      <c r="AK29" s="1083"/>
      <c r="AL29" s="1083"/>
      <c r="AM29" s="1083"/>
      <c r="AN29" s="1083"/>
      <c r="AO29" s="1083"/>
      <c r="AP29" s="1083"/>
      <c r="AQ29" s="1083"/>
      <c r="AR29" s="1083"/>
      <c r="AS29" s="1083"/>
      <c r="AT29" s="1083"/>
      <c r="AU29" s="1083"/>
      <c r="AV29" s="1083"/>
      <c r="AW29" s="1083"/>
      <c r="AX29" s="1083"/>
      <c r="AY29" s="1083"/>
      <c r="AZ29" s="1083"/>
      <c r="BA29" s="1083"/>
      <c r="BB29" s="1083"/>
      <c r="BC29" s="1083"/>
      <c r="BD29" s="1083"/>
      <c r="BE29" s="1083"/>
      <c r="BF29" s="1083"/>
      <c r="BG29" s="1083"/>
      <c r="BH29" s="1083"/>
      <c r="BI29" s="1083"/>
      <c r="BJ29" s="1083"/>
      <c r="BK29" s="1083"/>
      <c r="BL29" s="1083"/>
      <c r="BM29" s="1083"/>
      <c r="BN29" s="1083"/>
      <c r="BO29" s="1083"/>
      <c r="BP29" s="1083"/>
      <c r="BQ29" s="1083"/>
      <c r="BR29" s="1083"/>
      <c r="BS29" s="1083"/>
      <c r="BT29" s="1083"/>
      <c r="BU29" s="1083"/>
      <c r="BV29" s="1083"/>
      <c r="BW29" s="1083"/>
      <c r="BX29" s="1083"/>
      <c r="BY29" s="1083"/>
      <c r="BZ29" s="1083"/>
      <c r="CA29" s="1083"/>
      <c r="CB29" s="1083"/>
      <c r="CC29" s="1083"/>
      <c r="CD29" s="1083"/>
      <c r="CE29" s="1083"/>
      <c r="CF29" s="1083"/>
      <c r="CG29" s="1083"/>
      <c r="CH29" s="1083"/>
      <c r="CI29" s="1083"/>
      <c r="CJ29" s="1083"/>
      <c r="CK29" s="1083"/>
      <c r="CL29" s="1083"/>
      <c r="CM29" s="1083"/>
      <c r="CN29" s="1083"/>
      <c r="CO29" s="1083"/>
      <c r="CP29" s="1083"/>
      <c r="CQ29" s="1083"/>
      <c r="CR29" s="1083"/>
      <c r="CS29" s="1083"/>
      <c r="CT29" s="1083"/>
    </row>
    <row r="30" spans="1:98" s="767" customFormat="1" ht="12" customHeight="1">
      <c r="A30" s="1083"/>
      <c r="B30" s="1083"/>
      <c r="C30" s="605" t="s">
        <v>1229</v>
      </c>
      <c r="D30" s="817"/>
      <c r="E30" s="1083"/>
      <c r="F30" s="1083"/>
      <c r="G30" s="474"/>
      <c r="H30" s="474"/>
      <c r="I30" s="474"/>
      <c r="J30" s="1083"/>
      <c r="K30" s="1083"/>
      <c r="L30" s="1083"/>
      <c r="M30" s="1083"/>
      <c r="N30" s="1083"/>
      <c r="O30" s="1083"/>
      <c r="P30" s="1083"/>
      <c r="Q30" s="1083"/>
      <c r="R30" s="1083"/>
      <c r="S30" s="1083"/>
      <c r="T30" s="1083"/>
      <c r="U30" s="1083"/>
      <c r="V30" s="1083"/>
      <c r="W30" s="1083"/>
      <c r="X30" s="1083"/>
      <c r="Y30" s="1083"/>
      <c r="Z30" s="1083"/>
      <c r="AA30" s="1083"/>
      <c r="AB30" s="474"/>
      <c r="AC30" s="1083"/>
      <c r="AD30" s="1083"/>
      <c r="AE30" s="1083"/>
      <c r="AF30" s="1083"/>
      <c r="AG30" s="1083"/>
      <c r="AH30" s="1083"/>
      <c r="AI30" s="1083"/>
      <c r="AJ30" s="1083"/>
      <c r="AK30" s="1083"/>
      <c r="AL30" s="1083"/>
      <c r="AM30" s="1083"/>
      <c r="AN30" s="1083"/>
      <c r="AO30" s="1083"/>
      <c r="AP30" s="1083"/>
      <c r="AQ30" s="1083"/>
      <c r="AR30" s="1083"/>
      <c r="AS30" s="1083"/>
      <c r="AT30" s="1083"/>
      <c r="AU30" s="1083"/>
      <c r="AV30" s="1083"/>
      <c r="AW30" s="1083"/>
      <c r="AX30" s="1083"/>
      <c r="AY30" s="1083"/>
      <c r="AZ30" s="1083"/>
      <c r="BA30" s="1083"/>
      <c r="BB30" s="1083"/>
      <c r="BC30" s="1083"/>
      <c r="BD30" s="1083"/>
      <c r="BE30" s="1083"/>
      <c r="BF30" s="1083"/>
      <c r="BG30" s="1083"/>
      <c r="BH30" s="1083"/>
      <c r="BI30" s="1083"/>
      <c r="BJ30" s="1083"/>
      <c r="BK30" s="1083"/>
      <c r="BL30" s="1083"/>
      <c r="BM30" s="1083"/>
      <c r="BN30" s="1083"/>
      <c r="BO30" s="1083"/>
      <c r="BP30" s="1083"/>
      <c r="BQ30" s="1083"/>
      <c r="BR30" s="1083"/>
      <c r="BS30" s="1083"/>
      <c r="BT30" s="1083"/>
      <c r="BU30" s="1083"/>
      <c r="BV30" s="1083"/>
      <c r="BW30" s="1083"/>
      <c r="BX30" s="1083"/>
      <c r="BY30" s="1083"/>
      <c r="BZ30" s="1083"/>
      <c r="CA30" s="1083"/>
      <c r="CB30" s="1083"/>
      <c r="CC30" s="1083"/>
      <c r="CD30" s="1083"/>
      <c r="CE30" s="1083"/>
      <c r="CF30" s="1083"/>
      <c r="CG30" s="1083"/>
      <c r="CH30" s="1083"/>
      <c r="CI30" s="1083"/>
      <c r="CJ30" s="1083"/>
      <c r="CK30" s="1083"/>
      <c r="CL30" s="1083"/>
      <c r="CM30" s="1083"/>
      <c r="CN30" s="1083"/>
      <c r="CO30" s="1083"/>
      <c r="CP30" s="1083"/>
      <c r="CQ30" s="1083"/>
      <c r="CR30" s="1083"/>
      <c r="CS30" s="1083"/>
      <c r="CT30" s="1083"/>
    </row>
    <row r="31" spans="1:98" s="767" customFormat="1" ht="12" customHeight="1">
      <c r="A31" s="1083"/>
      <c r="B31" s="1083"/>
      <c r="C31" s="605" t="s">
        <v>1230</v>
      </c>
      <c r="D31" s="1083"/>
      <c r="E31" s="1083"/>
      <c r="F31" s="1083"/>
      <c r="G31" s="474"/>
      <c r="H31" s="474"/>
      <c r="I31" s="474"/>
      <c r="J31" s="1083"/>
      <c r="K31" s="1083"/>
      <c r="L31" s="1083"/>
      <c r="M31" s="1083"/>
      <c r="N31" s="1083"/>
      <c r="O31" s="1083"/>
      <c r="P31" s="1083"/>
      <c r="Q31" s="1083"/>
      <c r="R31" s="1083"/>
      <c r="S31" s="1083"/>
      <c r="T31" s="1083"/>
      <c r="U31" s="1083"/>
      <c r="V31" s="1083"/>
      <c r="W31" s="1083"/>
      <c r="X31" s="1083"/>
      <c r="Y31" s="1083"/>
      <c r="Z31" s="1083"/>
      <c r="AA31" s="1083"/>
      <c r="AB31" s="474"/>
      <c r="AC31" s="1083"/>
      <c r="AD31" s="1083"/>
      <c r="AE31" s="1083"/>
      <c r="AF31" s="1083"/>
      <c r="AG31" s="1083"/>
      <c r="AH31" s="1083"/>
      <c r="AI31" s="1083"/>
      <c r="AJ31" s="1083"/>
      <c r="AK31" s="1083"/>
      <c r="AL31" s="1083"/>
      <c r="AM31" s="1083"/>
      <c r="AN31" s="1083"/>
      <c r="AO31" s="1083"/>
      <c r="AP31" s="1083"/>
      <c r="AQ31" s="1083"/>
      <c r="AR31" s="1083"/>
      <c r="AS31" s="1083"/>
      <c r="AT31" s="1083"/>
      <c r="AU31" s="1083"/>
      <c r="AV31" s="1083"/>
      <c r="AW31" s="1083"/>
      <c r="AX31" s="1083"/>
      <c r="AY31" s="1083"/>
      <c r="AZ31" s="1083"/>
      <c r="BA31" s="1083"/>
      <c r="BB31" s="1083"/>
      <c r="BC31" s="1083"/>
      <c r="BD31" s="1083"/>
      <c r="BE31" s="1083"/>
      <c r="BF31" s="1083"/>
      <c r="BG31" s="1083"/>
      <c r="BH31" s="1083"/>
      <c r="BI31" s="1083"/>
      <c r="BJ31" s="1083"/>
      <c r="BK31" s="1083"/>
      <c r="BL31" s="1083"/>
      <c r="BM31" s="1083"/>
      <c r="BN31" s="1083"/>
      <c r="BO31" s="1083"/>
      <c r="BP31" s="1083"/>
      <c r="BQ31" s="1083"/>
      <c r="BR31" s="1083"/>
      <c r="BS31" s="1083"/>
      <c r="BT31" s="1083"/>
      <c r="BU31" s="1083"/>
      <c r="BV31" s="1083"/>
      <c r="BW31" s="1083"/>
      <c r="BX31" s="1083"/>
      <c r="BY31" s="1083"/>
      <c r="BZ31" s="1083"/>
      <c r="CA31" s="1083"/>
      <c r="CB31" s="1083"/>
      <c r="CC31" s="1083"/>
      <c r="CD31" s="1083"/>
      <c r="CE31" s="1083"/>
      <c r="CF31" s="1083"/>
      <c r="CG31" s="1083"/>
      <c r="CH31" s="1083"/>
      <c r="CI31" s="1083"/>
      <c r="CJ31" s="1083"/>
      <c r="CK31" s="1083"/>
      <c r="CL31" s="1083"/>
      <c r="CM31" s="1083"/>
      <c r="CN31" s="1083"/>
      <c r="CO31" s="1083"/>
      <c r="CP31" s="1083"/>
      <c r="CQ31" s="1083"/>
      <c r="CR31" s="1083"/>
      <c r="CS31" s="1083"/>
      <c r="CT31" s="1083"/>
    </row>
    <row r="32" spans="1:98" s="767" customFormat="1" ht="12" customHeight="1">
      <c r="A32" s="1083"/>
      <c r="B32" s="1083"/>
      <c r="C32" s="605" t="s">
        <v>1231</v>
      </c>
      <c r="D32" s="1083"/>
      <c r="E32" s="1083"/>
      <c r="F32" s="1083"/>
      <c r="G32" s="474"/>
      <c r="H32" s="474"/>
      <c r="I32" s="474"/>
      <c r="J32" s="1083"/>
      <c r="K32" s="1083"/>
      <c r="L32" s="1083"/>
      <c r="M32" s="1083"/>
      <c r="N32" s="1083"/>
      <c r="O32" s="1083"/>
      <c r="P32" s="1083"/>
      <c r="Q32" s="1083"/>
      <c r="R32" s="1083"/>
      <c r="S32" s="1083"/>
      <c r="T32" s="1083"/>
      <c r="U32" s="1083"/>
      <c r="V32" s="1083"/>
      <c r="W32" s="1083"/>
      <c r="X32" s="1083"/>
      <c r="Y32" s="1083"/>
      <c r="Z32" s="1083"/>
      <c r="AA32" s="1083"/>
      <c r="AB32" s="474"/>
      <c r="AC32" s="1083"/>
      <c r="AD32" s="1083"/>
      <c r="AE32" s="1083"/>
      <c r="AF32" s="1083"/>
      <c r="AG32" s="1083"/>
      <c r="AH32" s="1083"/>
      <c r="AI32" s="1083"/>
      <c r="AJ32" s="1083"/>
      <c r="AK32" s="1083"/>
      <c r="AL32" s="1083"/>
      <c r="AM32" s="1083"/>
      <c r="AN32" s="1083"/>
      <c r="AO32" s="1083"/>
      <c r="AP32" s="1083"/>
      <c r="AQ32" s="1083"/>
      <c r="AR32" s="1083"/>
      <c r="AS32" s="1083"/>
      <c r="AT32" s="1083"/>
      <c r="AU32" s="1083"/>
      <c r="AV32" s="1083"/>
      <c r="AW32" s="1083"/>
      <c r="AX32" s="1083"/>
      <c r="AY32" s="1083"/>
      <c r="AZ32" s="1083"/>
      <c r="BA32" s="1083"/>
      <c r="BB32" s="1083"/>
      <c r="BC32" s="1083"/>
      <c r="BD32" s="1083"/>
      <c r="BE32" s="1083"/>
      <c r="BF32" s="1083"/>
      <c r="BG32" s="1083"/>
      <c r="BH32" s="1083"/>
      <c r="BI32" s="1083"/>
      <c r="BJ32" s="1083"/>
      <c r="BK32" s="1083"/>
      <c r="BL32" s="1083"/>
      <c r="BM32" s="1083"/>
      <c r="BN32" s="1083"/>
      <c r="BO32" s="1083"/>
      <c r="BP32" s="1083"/>
      <c r="BQ32" s="1083"/>
      <c r="BR32" s="1083"/>
      <c r="BS32" s="1083"/>
      <c r="BT32" s="1083"/>
      <c r="BU32" s="1083"/>
      <c r="BV32" s="1083"/>
      <c r="BW32" s="1083"/>
      <c r="BX32" s="1083"/>
      <c r="BY32" s="1083"/>
      <c r="BZ32" s="1083"/>
      <c r="CA32" s="1083"/>
      <c r="CB32" s="1083"/>
      <c r="CC32" s="1083"/>
      <c r="CD32" s="1083"/>
      <c r="CE32" s="1083"/>
      <c r="CF32" s="1083"/>
      <c r="CG32" s="1083"/>
      <c r="CH32" s="1083"/>
      <c r="CI32" s="1083"/>
      <c r="CJ32" s="1083"/>
      <c r="CK32" s="1083"/>
      <c r="CL32" s="1083"/>
      <c r="CM32" s="1083"/>
      <c r="CN32" s="1083"/>
      <c r="CO32" s="1083"/>
      <c r="CP32" s="1083"/>
      <c r="CQ32" s="1083"/>
      <c r="CR32" s="1083"/>
      <c r="CS32" s="1083"/>
      <c r="CT32" s="1083"/>
    </row>
    <row r="33" spans="1:98" s="767" customFormat="1" ht="12" customHeight="1">
      <c r="A33" s="1083"/>
      <c r="B33" s="1083"/>
      <c r="C33" s="605" t="s">
        <v>1232</v>
      </c>
      <c r="D33" s="1083"/>
      <c r="E33" s="1083"/>
      <c r="F33" s="1083"/>
      <c r="G33" s="474"/>
      <c r="H33" s="474"/>
      <c r="I33" s="474"/>
      <c r="J33" s="1083"/>
      <c r="K33" s="1083"/>
      <c r="L33" s="1083"/>
      <c r="M33" s="1083"/>
      <c r="N33" s="1083"/>
      <c r="O33" s="1083"/>
      <c r="P33" s="1083"/>
      <c r="Q33" s="1083"/>
      <c r="R33" s="1083"/>
      <c r="S33" s="1083"/>
      <c r="T33" s="1083"/>
      <c r="U33" s="1083"/>
      <c r="V33" s="1083"/>
      <c r="W33" s="1083"/>
      <c r="X33" s="1083"/>
      <c r="Y33" s="1083"/>
      <c r="Z33" s="1083"/>
      <c r="AA33" s="1083"/>
      <c r="AB33" s="474"/>
      <c r="AC33" s="1083"/>
      <c r="AD33" s="1083"/>
      <c r="AE33" s="1083"/>
      <c r="AF33" s="1083"/>
      <c r="AG33" s="1083"/>
      <c r="AH33" s="1083"/>
      <c r="AI33" s="1083"/>
      <c r="AJ33" s="1083"/>
      <c r="AK33" s="1083"/>
      <c r="AL33" s="1083"/>
      <c r="AM33" s="1083"/>
      <c r="AN33" s="1083"/>
      <c r="AO33" s="1083"/>
      <c r="AP33" s="1083"/>
      <c r="AQ33" s="1083"/>
      <c r="AR33" s="1083"/>
      <c r="AS33" s="1083"/>
      <c r="AT33" s="1083"/>
      <c r="AU33" s="1083"/>
      <c r="AV33" s="1083"/>
      <c r="AW33" s="1083"/>
      <c r="AX33" s="1083"/>
      <c r="AY33" s="1083"/>
      <c r="AZ33" s="1083"/>
      <c r="BA33" s="1083"/>
      <c r="BB33" s="1083"/>
      <c r="BC33" s="1083"/>
      <c r="BD33" s="1083"/>
      <c r="BE33" s="1083"/>
      <c r="BF33" s="1083"/>
      <c r="BG33" s="1083"/>
      <c r="BH33" s="1083"/>
      <c r="BI33" s="1083"/>
      <c r="BJ33" s="1083"/>
      <c r="BK33" s="1083"/>
      <c r="BL33" s="1083"/>
      <c r="BM33" s="1083"/>
      <c r="BN33" s="1083"/>
      <c r="BO33" s="1083"/>
      <c r="BP33" s="1083"/>
      <c r="BQ33" s="1083"/>
      <c r="BR33" s="1083"/>
      <c r="BS33" s="1083"/>
      <c r="BT33" s="1083"/>
      <c r="BU33" s="1083"/>
      <c r="BV33" s="1083"/>
      <c r="BW33" s="1083"/>
      <c r="BX33" s="1083"/>
      <c r="BY33" s="1083"/>
      <c r="BZ33" s="1083"/>
      <c r="CA33" s="1083"/>
      <c r="CB33" s="1083"/>
      <c r="CC33" s="1083"/>
      <c r="CD33" s="1083"/>
      <c r="CE33" s="1083"/>
      <c r="CF33" s="1083"/>
      <c r="CG33" s="1083"/>
      <c r="CH33" s="1083"/>
      <c r="CI33" s="1083"/>
      <c r="CJ33" s="1083"/>
      <c r="CK33" s="1083"/>
      <c r="CL33" s="1083"/>
      <c r="CM33" s="1083"/>
      <c r="CN33" s="1083"/>
      <c r="CO33" s="1083"/>
      <c r="CP33" s="1083"/>
      <c r="CQ33" s="1083"/>
      <c r="CR33" s="1083"/>
      <c r="CS33" s="1083"/>
      <c r="CT33" s="1083"/>
    </row>
    <row r="34" spans="1:98" s="767" customFormat="1" ht="12" customHeight="1">
      <c r="A34" s="1083"/>
      <c r="B34" s="1083"/>
      <c r="C34" s="605" t="s">
        <v>1301</v>
      </c>
      <c r="D34" s="1083"/>
      <c r="E34" s="1083"/>
      <c r="F34" s="1083"/>
      <c r="G34" s="474"/>
      <c r="H34" s="474"/>
      <c r="I34" s="474"/>
      <c r="J34" s="1083"/>
      <c r="K34" s="1083"/>
      <c r="L34" s="1083"/>
      <c r="M34" s="1083"/>
      <c r="N34" s="1083"/>
      <c r="O34" s="1083"/>
      <c r="P34" s="1083"/>
      <c r="Q34" s="1083"/>
      <c r="R34" s="1083"/>
      <c r="S34" s="1083"/>
      <c r="T34" s="1083"/>
      <c r="U34" s="1083"/>
      <c r="V34" s="1083"/>
      <c r="W34" s="1083"/>
      <c r="X34" s="1083"/>
      <c r="Y34" s="1083"/>
      <c r="Z34" s="1083"/>
      <c r="AA34" s="1083"/>
      <c r="AB34" s="474"/>
      <c r="AC34" s="1083"/>
      <c r="AD34" s="1083"/>
      <c r="AE34" s="1083"/>
      <c r="AF34" s="1083"/>
      <c r="AG34" s="1083"/>
      <c r="AH34" s="1083"/>
      <c r="AI34" s="1083"/>
      <c r="AJ34" s="1083"/>
      <c r="AK34" s="1083"/>
      <c r="AL34" s="1083"/>
      <c r="AM34" s="1083"/>
      <c r="AN34" s="1083"/>
      <c r="AO34" s="1083"/>
      <c r="AP34" s="1083"/>
      <c r="AQ34" s="1083"/>
      <c r="AR34" s="1083"/>
      <c r="AS34" s="1083"/>
      <c r="AT34" s="1083"/>
      <c r="AU34" s="1083"/>
      <c r="AV34" s="1083"/>
      <c r="AW34" s="1083"/>
      <c r="AX34" s="1083"/>
      <c r="AY34" s="1083"/>
      <c r="AZ34" s="1083"/>
      <c r="BA34" s="1083"/>
      <c r="BB34" s="1083"/>
      <c r="BC34" s="1083"/>
      <c r="BD34" s="1083"/>
      <c r="BE34" s="1083"/>
      <c r="BF34" s="1083"/>
      <c r="BG34" s="1083"/>
      <c r="BH34" s="1083"/>
      <c r="BI34" s="1083"/>
      <c r="BJ34" s="1083"/>
      <c r="BK34" s="1083"/>
      <c r="BL34" s="1083"/>
      <c r="BM34" s="1083"/>
      <c r="BN34" s="1083"/>
      <c r="BO34" s="1083"/>
      <c r="BP34" s="1083"/>
      <c r="BQ34" s="1083"/>
      <c r="BR34" s="1083"/>
      <c r="BS34" s="1083"/>
      <c r="BT34" s="1083"/>
      <c r="BU34" s="1083"/>
      <c r="BV34" s="1083"/>
      <c r="BW34" s="1083"/>
      <c r="BX34" s="1083"/>
      <c r="BY34" s="1083"/>
      <c r="BZ34" s="1083"/>
      <c r="CA34" s="1083"/>
      <c r="CB34" s="1083"/>
      <c r="CC34" s="1083"/>
      <c r="CD34" s="1083"/>
      <c r="CE34" s="1083"/>
      <c r="CF34" s="1083"/>
      <c r="CG34" s="1083"/>
      <c r="CH34" s="1083"/>
      <c r="CI34" s="1083"/>
      <c r="CJ34" s="1083"/>
      <c r="CK34" s="1083"/>
      <c r="CL34" s="1083"/>
      <c r="CM34" s="1083"/>
      <c r="CN34" s="1083"/>
      <c r="CO34" s="1083"/>
      <c r="CP34" s="1083"/>
      <c r="CQ34" s="1083"/>
      <c r="CR34" s="1083"/>
      <c r="CS34" s="1083"/>
      <c r="CT34" s="1083"/>
    </row>
    <row r="35" spans="1:98" s="767" customFormat="1" ht="12" customHeight="1">
      <c r="A35" s="1083"/>
      <c r="B35" s="1083"/>
      <c r="C35" s="604" t="s">
        <v>1452</v>
      </c>
      <c r="D35" s="1083"/>
      <c r="E35" s="1083"/>
      <c r="F35" s="1083"/>
      <c r="G35" s="474"/>
      <c r="H35" s="474"/>
      <c r="I35" s="474"/>
      <c r="J35" s="1083"/>
      <c r="K35" s="1083"/>
      <c r="L35" s="1083"/>
      <c r="M35" s="1083"/>
      <c r="N35" s="1083"/>
      <c r="O35" s="1083"/>
      <c r="P35" s="1083"/>
      <c r="Q35" s="1083"/>
      <c r="R35" s="1083"/>
      <c r="S35" s="1083"/>
      <c r="T35" s="1083"/>
      <c r="U35" s="1083"/>
      <c r="V35" s="1083"/>
      <c r="W35" s="1083"/>
      <c r="X35" s="1083"/>
      <c r="Y35" s="1083"/>
      <c r="Z35" s="1083"/>
      <c r="AA35" s="474"/>
      <c r="AB35" s="1083"/>
      <c r="AC35" s="1083"/>
      <c r="AD35" s="1083"/>
      <c r="AE35" s="1083"/>
      <c r="AF35" s="1083"/>
      <c r="AG35" s="1083"/>
      <c r="AH35" s="1083"/>
      <c r="AI35" s="1083"/>
      <c r="AJ35" s="1083"/>
      <c r="AK35" s="1083"/>
      <c r="AL35" s="1083"/>
      <c r="AM35" s="1083"/>
      <c r="AN35" s="1083"/>
      <c r="AO35" s="1083"/>
      <c r="AP35" s="1083"/>
      <c r="AQ35" s="1083"/>
      <c r="AR35" s="1083"/>
      <c r="AS35" s="1083"/>
      <c r="AT35" s="1083"/>
      <c r="AU35" s="1083"/>
      <c r="AV35" s="1083"/>
      <c r="AW35" s="1083"/>
      <c r="AX35" s="1083"/>
      <c r="AY35" s="1083"/>
      <c r="AZ35" s="1083"/>
      <c r="BA35" s="1083"/>
      <c r="BB35" s="1083"/>
      <c r="BC35" s="1083"/>
      <c r="BD35" s="1083"/>
      <c r="BE35" s="1083"/>
      <c r="BF35" s="1083"/>
      <c r="BG35" s="1083"/>
      <c r="BH35" s="1083"/>
      <c r="BI35" s="1083"/>
      <c r="BJ35" s="1083"/>
      <c r="BK35" s="1083"/>
      <c r="BL35" s="1083"/>
      <c r="BM35" s="1083"/>
      <c r="BN35" s="1083"/>
      <c r="BO35" s="1083"/>
      <c r="BP35" s="1083"/>
      <c r="BQ35" s="1083"/>
      <c r="BR35" s="1083"/>
      <c r="BS35" s="1083"/>
      <c r="BT35" s="1083"/>
      <c r="BU35" s="1083"/>
      <c r="BV35" s="1083"/>
      <c r="BW35" s="1083"/>
      <c r="BX35" s="1083"/>
      <c r="BY35" s="1083"/>
      <c r="BZ35" s="1083"/>
      <c r="CA35" s="1083"/>
      <c r="CB35" s="1083"/>
      <c r="CC35" s="1083"/>
      <c r="CD35" s="1083"/>
      <c r="CE35" s="1083"/>
      <c r="CF35" s="1083"/>
      <c r="CG35" s="1083"/>
      <c r="CH35" s="1083"/>
      <c r="CI35" s="1083"/>
      <c r="CJ35" s="1083"/>
      <c r="CK35" s="1083"/>
      <c r="CL35" s="1083"/>
      <c r="CM35" s="1083"/>
      <c r="CN35" s="1083"/>
      <c r="CO35" s="1083"/>
      <c r="CP35" s="1083"/>
      <c r="CQ35" s="1083"/>
      <c r="CR35" s="1083"/>
      <c r="CS35" s="1083"/>
      <c r="CT35" s="1083"/>
    </row>
    <row r="36" spans="1:98" s="767" customFormat="1" ht="12" customHeight="1">
      <c r="A36" s="1083"/>
      <c r="B36" s="1083"/>
      <c r="C36" s="604" t="s">
        <v>1453</v>
      </c>
      <c r="D36" s="1083"/>
      <c r="E36" s="1083"/>
      <c r="F36" s="1083"/>
      <c r="G36" s="474"/>
      <c r="H36" s="474"/>
      <c r="I36" s="474"/>
      <c r="J36" s="1083"/>
      <c r="K36" s="1083"/>
      <c r="L36" s="1083"/>
      <c r="M36" s="1083"/>
      <c r="N36" s="1083"/>
      <c r="O36" s="1083"/>
      <c r="P36" s="1083"/>
      <c r="Q36" s="1083"/>
      <c r="R36" s="1083"/>
      <c r="S36" s="1083"/>
      <c r="T36" s="1083"/>
      <c r="U36" s="1083"/>
      <c r="V36" s="1083"/>
      <c r="W36" s="1083"/>
      <c r="X36" s="1083"/>
      <c r="Y36" s="1083"/>
      <c r="Z36" s="1083"/>
      <c r="AA36" s="474"/>
      <c r="AB36" s="1083"/>
      <c r="AC36" s="1083"/>
      <c r="AD36" s="1083"/>
      <c r="AE36" s="1083"/>
      <c r="AF36" s="1083"/>
      <c r="AG36" s="1083"/>
      <c r="AH36" s="1083"/>
      <c r="AI36" s="1083"/>
      <c r="AJ36" s="1083"/>
      <c r="AK36" s="1083"/>
      <c r="AL36" s="1083"/>
      <c r="AM36" s="1083"/>
      <c r="AN36" s="1083"/>
      <c r="AO36" s="1083"/>
      <c r="AP36" s="1083"/>
      <c r="AQ36" s="1083"/>
      <c r="AR36" s="1083"/>
      <c r="AS36" s="1083"/>
      <c r="AT36" s="1083"/>
      <c r="AU36" s="1083"/>
      <c r="AV36" s="1083"/>
      <c r="AW36" s="1083"/>
      <c r="AX36" s="1083"/>
      <c r="AY36" s="1083"/>
      <c r="AZ36" s="1083"/>
      <c r="BA36" s="1083"/>
      <c r="BB36" s="1083"/>
      <c r="BC36" s="1083"/>
      <c r="BD36" s="1083"/>
      <c r="BE36" s="1083"/>
      <c r="BF36" s="1083"/>
      <c r="BG36" s="1083"/>
      <c r="BH36" s="1083"/>
      <c r="BI36" s="1083"/>
      <c r="BJ36" s="1083"/>
      <c r="BK36" s="1083"/>
      <c r="BL36" s="1083"/>
      <c r="BM36" s="1083"/>
      <c r="BN36" s="1083"/>
      <c r="BO36" s="1083"/>
      <c r="BP36" s="1083"/>
      <c r="BQ36" s="1083"/>
      <c r="BR36" s="1083"/>
      <c r="BS36" s="1083"/>
      <c r="BT36" s="1083"/>
      <c r="BU36" s="1083"/>
      <c r="BV36" s="1083"/>
      <c r="BW36" s="1083"/>
      <c r="BX36" s="1083"/>
      <c r="BY36" s="1083"/>
      <c r="BZ36" s="1083"/>
      <c r="CA36" s="1083"/>
      <c r="CB36" s="1083"/>
      <c r="CC36" s="1083"/>
      <c r="CD36" s="1083"/>
      <c r="CE36" s="1083"/>
      <c r="CF36" s="1083"/>
      <c r="CG36" s="1083"/>
      <c r="CH36" s="1083"/>
      <c r="CI36" s="1083"/>
      <c r="CJ36" s="1083"/>
      <c r="CK36" s="1083"/>
      <c r="CL36" s="1083"/>
      <c r="CM36" s="1083"/>
      <c r="CN36" s="1083"/>
      <c r="CO36" s="1083"/>
      <c r="CP36" s="1083"/>
      <c r="CQ36" s="1083"/>
      <c r="CR36" s="1083"/>
      <c r="CS36" s="1083"/>
      <c r="CT36" s="1083"/>
    </row>
    <row r="37" spans="1:98" s="767" customFormat="1" ht="12" customHeight="1">
      <c r="A37" s="1083"/>
      <c r="B37" s="1083"/>
      <c r="C37" s="604" t="s">
        <v>1302</v>
      </c>
      <c r="D37" s="1083"/>
      <c r="E37" s="1083"/>
      <c r="F37" s="1083"/>
      <c r="G37" s="474"/>
      <c r="H37" s="474"/>
      <c r="I37" s="474"/>
      <c r="J37" s="1083"/>
      <c r="K37" s="1083"/>
      <c r="L37" s="1083"/>
      <c r="M37" s="1083"/>
      <c r="N37" s="1083"/>
      <c r="O37" s="1083"/>
      <c r="P37" s="1083"/>
      <c r="Q37" s="1083"/>
      <c r="R37" s="1083"/>
      <c r="S37" s="1083"/>
      <c r="T37" s="1083"/>
      <c r="U37" s="1083"/>
      <c r="V37" s="1083"/>
      <c r="W37" s="1083"/>
      <c r="X37" s="1083"/>
      <c r="Y37" s="1083"/>
      <c r="Z37" s="1083"/>
      <c r="AA37" s="474"/>
      <c r="AB37" s="1083"/>
      <c r="AC37" s="1083"/>
      <c r="AD37" s="1083"/>
      <c r="AE37" s="1083"/>
      <c r="AF37" s="1083"/>
      <c r="AG37" s="1083"/>
      <c r="AH37" s="1083"/>
      <c r="AI37" s="1083"/>
      <c r="AJ37" s="1083"/>
      <c r="AK37" s="1083"/>
      <c r="AL37" s="1083"/>
      <c r="AM37" s="1083"/>
      <c r="AN37" s="1083"/>
      <c r="AO37" s="1083"/>
      <c r="AP37" s="1083"/>
      <c r="AQ37" s="1083"/>
      <c r="AR37" s="1083"/>
      <c r="AS37" s="1083"/>
      <c r="AT37" s="1083"/>
      <c r="AU37" s="1083"/>
      <c r="AV37" s="1083"/>
      <c r="AW37" s="1083"/>
      <c r="AX37" s="1083"/>
      <c r="AY37" s="1083"/>
      <c r="AZ37" s="1083"/>
      <c r="BA37" s="1083"/>
      <c r="BB37" s="1083"/>
      <c r="BC37" s="1083"/>
      <c r="BD37" s="1083"/>
      <c r="BE37" s="1083"/>
      <c r="BF37" s="1083"/>
      <c r="BG37" s="1083"/>
      <c r="BH37" s="1083"/>
      <c r="BI37" s="1083"/>
      <c r="BJ37" s="1083"/>
      <c r="BK37" s="1083"/>
      <c r="BL37" s="1083"/>
      <c r="BM37" s="1083"/>
      <c r="BN37" s="1083"/>
      <c r="BO37" s="1083"/>
      <c r="BP37" s="1083"/>
      <c r="BQ37" s="1083"/>
      <c r="BR37" s="1083"/>
      <c r="BS37" s="1083"/>
      <c r="BT37" s="1083"/>
      <c r="BU37" s="1083"/>
      <c r="BV37" s="1083"/>
      <c r="BW37" s="1083"/>
      <c r="BX37" s="1083"/>
      <c r="BY37" s="1083"/>
      <c r="BZ37" s="1083"/>
      <c r="CA37" s="1083"/>
      <c r="CB37" s="1083"/>
      <c r="CC37" s="1083"/>
      <c r="CD37" s="1083"/>
      <c r="CE37" s="1083"/>
      <c r="CF37" s="1083"/>
      <c r="CG37" s="1083"/>
      <c r="CH37" s="1083"/>
      <c r="CI37" s="1083"/>
      <c r="CJ37" s="1083"/>
      <c r="CK37" s="1083"/>
      <c r="CL37" s="1083"/>
      <c r="CM37" s="1083"/>
      <c r="CN37" s="1083"/>
      <c r="CO37" s="1083"/>
      <c r="CP37" s="1083"/>
      <c r="CQ37" s="1083"/>
      <c r="CR37" s="1083"/>
      <c r="CS37" s="1083"/>
      <c r="CT37" s="1083"/>
    </row>
    <row r="38" spans="1:98" s="338" customFormat="1" ht="13.05" customHeight="1">
      <c r="C38" s="606" t="s">
        <v>1454</v>
      </c>
    </row>
    <row r="39" spans="1:98" s="338" customFormat="1" ht="13.05" customHeight="1">
      <c r="C39" s="606" t="s">
        <v>1455</v>
      </c>
    </row>
    <row r="40" spans="1:98" s="338" customFormat="1" ht="13.05" customHeight="1">
      <c r="C40" s="606" t="s">
        <v>1456</v>
      </c>
    </row>
    <row r="41" spans="1:98" s="338" customFormat="1" ht="13.05" customHeight="1">
      <c r="C41" s="606" t="s">
        <v>1457</v>
      </c>
    </row>
    <row r="46" spans="1:98">
      <c r="BE46" s="339"/>
    </row>
    <row r="47" spans="1:98">
      <c r="BE47" s="339"/>
    </row>
    <row r="48" spans="1:98">
      <c r="BE48" s="339"/>
    </row>
    <row r="89" spans="53:57" ht="13.8" thickBot="1">
      <c r="BA89" s="340"/>
      <c r="BB89" s="340"/>
      <c r="BC89" s="340"/>
      <c r="BD89" s="340"/>
      <c r="BE89" s="340"/>
    </row>
  </sheetData>
  <mergeCells count="40">
    <mergeCell ref="E8:E11"/>
    <mergeCell ref="F8:F11"/>
    <mergeCell ref="G8:R8"/>
    <mergeCell ref="S8:S11"/>
    <mergeCell ref="T8:V9"/>
    <mergeCell ref="R9:R10"/>
    <mergeCell ref="J10:L11"/>
    <mergeCell ref="M10:M11"/>
    <mergeCell ref="N10:P11"/>
    <mergeCell ref="Q10:Q11"/>
    <mergeCell ref="T10:T11"/>
    <mergeCell ref="U10:U11"/>
    <mergeCell ref="V10:V11"/>
    <mergeCell ref="N9:Q9"/>
    <mergeCell ref="W8:W11"/>
    <mergeCell ref="X8:X11"/>
    <mergeCell ref="Y8:Y11"/>
    <mergeCell ref="Z8:Z11"/>
    <mergeCell ref="AA8:AA11"/>
    <mergeCell ref="C24:D25"/>
    <mergeCell ref="E24:E25"/>
    <mergeCell ref="G24:G25"/>
    <mergeCell ref="H24:H25"/>
    <mergeCell ref="I24:I25"/>
    <mergeCell ref="C8:D11"/>
    <mergeCell ref="X24:X25"/>
    <mergeCell ref="Y24:Y25"/>
    <mergeCell ref="Z24:Z25"/>
    <mergeCell ref="AA24:AA25"/>
    <mergeCell ref="N24:P25"/>
    <mergeCell ref="Q24:Q25"/>
    <mergeCell ref="S24:S25"/>
    <mergeCell ref="T24:T25"/>
    <mergeCell ref="V24:V25"/>
    <mergeCell ref="W24:W25"/>
    <mergeCell ref="J24:L25"/>
    <mergeCell ref="G9:G11"/>
    <mergeCell ref="H9:H10"/>
    <mergeCell ref="I9:I10"/>
    <mergeCell ref="J9:M9"/>
  </mergeCells>
  <phoneticPr fontId="1"/>
  <dataValidations count="3">
    <dataValidation type="list" allowBlank="1" showInputMessage="1" showErrorMessage="1" sqref="E14:E23">
      <formula1>"ア,イ,ウ,エ,オ"</formula1>
    </dataValidation>
    <dataValidation type="list" allowBlank="1" showInputMessage="1" showErrorMessage="1" sqref="T14:W23">
      <formula1>"○"</formula1>
    </dataValidation>
    <dataValidation type="list" allowBlank="1" showInputMessage="1" showErrorMessage="1" sqref="F14:F23">
      <formula1>"12,11,10,9,8,7,6,5,4,3,2,1"</formula1>
    </dataValidation>
  </dataValidations>
  <printOptions horizontalCentered="1"/>
  <pageMargins left="0.19685039370078741" right="0.19685039370078741" top="0.98425196850393704" bottom="0.39370078740157483" header="0.51181102362204722" footer="0.11811023622047245"/>
  <pageSetup paperSize="9" scale="5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46</vt:i4>
      </vt:variant>
    </vt:vector>
  </HeadingPairs>
  <TitlesOfParts>
    <vt:vector size="89" baseType="lpstr">
      <vt:lpstr>別表１ </vt:lpstr>
      <vt:lpstr>01利用 </vt:lpstr>
      <vt:lpstr>01利用 （こども家庭センター型）</vt:lpstr>
      <vt:lpstr>01利用（妊婦等包括相談支援事業型）</vt:lpstr>
      <vt:lpstr>02延長 </vt:lpstr>
      <vt:lpstr>03実費</vt:lpstr>
      <vt:lpstr>04多様な事業者 </vt:lpstr>
      <vt:lpstr>05-1放課後 </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　</vt:lpstr>
      <vt:lpstr>05-12放課後</vt:lpstr>
      <vt:lpstr>05-13放課後</vt:lpstr>
      <vt:lpstr>05-14放課後</vt:lpstr>
      <vt:lpstr>05-15放課後（新規）</vt:lpstr>
      <vt:lpstr>05-16放課後</vt:lpstr>
      <vt:lpstr>05-17放課後</vt:lpstr>
      <vt:lpstr>06短期支援</vt:lpstr>
      <vt:lpstr>07～09虐待３事業</vt:lpstr>
      <vt:lpstr>10訪問 </vt:lpstr>
      <vt:lpstr>11児童育成支援拠点</vt:lpstr>
      <vt:lpstr>12親子関係形成支援</vt:lpstr>
      <vt:lpstr>13拠点</vt:lpstr>
      <vt:lpstr>14-1①一時</vt:lpstr>
      <vt:lpstr>14-1一時（その他）</vt:lpstr>
      <vt:lpstr>14-2一時</vt:lpstr>
      <vt:lpstr>14-2-2一時（幼稚園Ⅱ） </vt:lpstr>
      <vt:lpstr>14-3一時（余裕）</vt:lpstr>
      <vt:lpstr>14-4一時（災害特例）</vt:lpstr>
      <vt:lpstr>15病児</vt:lpstr>
      <vt:lpstr>16ファミ </vt:lpstr>
      <vt:lpstr>17 産後ケア   (新規)</vt:lpstr>
      <vt:lpstr>18①ICT化推進事業(R６補正予算分）</vt:lpstr>
      <vt:lpstr>18②ICT化・研修</vt:lpstr>
      <vt:lpstr>18③通訳</vt:lpstr>
      <vt:lpstr>'01利用 '!Print_Area</vt:lpstr>
      <vt:lpstr>'01利用 （こども家庭センター型）'!Print_Area</vt:lpstr>
      <vt:lpstr>'01利用（妊婦等包括相談支援事業型）'!Print_Area</vt:lpstr>
      <vt:lpstr>'02延長 '!Print_Area</vt:lpstr>
      <vt:lpstr>'03実費'!Print_Area</vt:lpstr>
      <vt:lpstr>'04多様な事業者 '!Print_Area</vt:lpstr>
      <vt:lpstr>'05-10放課後'!Print_Area</vt:lpstr>
      <vt:lpstr>'05-11放課後　'!Print_Area</vt:lpstr>
      <vt:lpstr>'05-12放課後'!Print_Area</vt:lpstr>
      <vt:lpstr>'05-13放課後'!Print_Area</vt:lpstr>
      <vt:lpstr>'05-14放課後'!Print_Area</vt:lpstr>
      <vt:lpstr>'05-15放課後（新規）'!Print_Area</vt:lpstr>
      <vt:lpstr>'05-16放課後'!Print_Area</vt:lpstr>
      <vt:lpstr>'05-17放課後'!Print_Area</vt:lpstr>
      <vt:lpstr>'05-1放課後 '!Print_Area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'06短期支援'!Print_Area</vt:lpstr>
      <vt:lpstr>'07～09虐待３事業'!Print_Area</vt:lpstr>
      <vt:lpstr>'10訪問 '!Print_Area</vt:lpstr>
      <vt:lpstr>'11児童育成支援拠点'!Print_Area</vt:lpstr>
      <vt:lpstr>'12親子関係形成支援'!Print_Area</vt:lpstr>
      <vt:lpstr>'13拠点'!Print_Area</vt:lpstr>
      <vt:lpstr>'14-1①一時'!Print_Area</vt:lpstr>
      <vt:lpstr>'14-1一時（その他）'!Print_Area</vt:lpstr>
      <vt:lpstr>'14-2-2一時（幼稚園Ⅱ） '!Print_Area</vt:lpstr>
      <vt:lpstr>'14-2一時'!Print_Area</vt:lpstr>
      <vt:lpstr>'14-3一時（余裕）'!Print_Area</vt:lpstr>
      <vt:lpstr>'14-4一時（災害特例）'!Print_Area</vt:lpstr>
      <vt:lpstr>'15病児'!Print_Area</vt:lpstr>
      <vt:lpstr>'16ファミ '!Print_Area</vt:lpstr>
      <vt:lpstr>'17 産後ケア   (新規)'!Print_Area</vt:lpstr>
      <vt:lpstr>'18①ICT化推進事業(R６補正予算分）'!Print_Area</vt:lpstr>
      <vt:lpstr>'18②ICT化・研修'!Print_Area</vt:lpstr>
      <vt:lpstr>'18③通訳'!Print_Area</vt:lpstr>
      <vt:lpstr>'別表１ '!Print_Area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2024-05-31T10:07:02Z</cp:lastPrinted>
  <dcterms:created xsi:type="dcterms:W3CDTF">2013-08-15T07:19:23Z</dcterms:created>
  <dcterms:modified xsi:type="dcterms:W3CDTF">2025-07-30T23:45:53Z</dcterms:modified>
</cp:coreProperties>
</file>