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53.248\disk1\☆作業用フォルダ\03_決算第一係\10   交付要綱・実施要綱\平成31年度\交付要綱決裁\04_医療提供体制推進事業費補助金\99 様式\04 個別様式（医療提供体制推進事業費補助金）\交04_02_周産期医療対策事業_様式\"/>
    </mc:Choice>
  </mc:AlternateContent>
  <bookViews>
    <workbookView xWindow="0" yWindow="0" windowWidth="21930" windowHeight="4830"/>
  </bookViews>
  <sheets>
    <sheet name="事業概要（総合）" sheetId="1" r:id="rId1"/>
    <sheet name="事業概要（地域）" sheetId="6" r:id="rId2"/>
    <sheet name="MFICU" sheetId="2" r:id="rId3"/>
    <sheet name="NICU" sheetId="4" r:id="rId4"/>
    <sheet name="GCU" sheetId="5" r:id="rId5"/>
  </sheets>
  <definedNames>
    <definedName name="_xlnm.Print_Area" localSheetId="0">'事業概要（総合）'!$A$1:$O$55</definedName>
    <definedName name="_xlnm.Print_Area" localSheetId="1">'事業概要（地域）'!$A$1:$O$55</definedName>
  </definedNames>
  <calcPr calcId="162913"/>
</workbook>
</file>

<file path=xl/calcChain.xml><?xml version="1.0" encoding="utf-8"?>
<calcChain xmlns="http://schemas.openxmlformats.org/spreadsheetml/2006/main">
  <c r="K22" i="1" l="1"/>
  <c r="K22" i="6"/>
  <c r="K23" i="6" s="1"/>
  <c r="B75" i="2" l="1"/>
  <c r="B75" i="4"/>
  <c r="B76" i="5"/>
  <c r="D20" i="1"/>
  <c r="B63" i="2" l="1"/>
  <c r="B75" i="5" l="1"/>
  <c r="B74" i="4"/>
  <c r="B63" i="4"/>
  <c r="D21" i="6"/>
  <c r="K21" i="6" s="1"/>
  <c r="D20" i="6"/>
  <c r="K20" i="6" s="1"/>
  <c r="D19" i="6"/>
  <c r="K19" i="6" s="1"/>
  <c r="D21" i="1"/>
  <c r="K21" i="1" s="1"/>
  <c r="K20" i="1"/>
  <c r="D19" i="1"/>
  <c r="K19" i="1" s="1"/>
  <c r="B74" i="2" l="1"/>
  <c r="B64" i="5" l="1"/>
  <c r="K23" i="1" l="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プルダウンより選択して下さい</t>
        </r>
      </text>
    </comment>
    <comment ref="D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有無を選択</t>
        </r>
      </text>
    </comment>
    <comment ref="G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周産期医療対策事業等実施要綱第４の１（３）に定める近隣の医師等の人数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厚生労働省ネットワークシステム</author>
  </authors>
  <commentList>
    <comment ref="D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プルダウンより選択して下さい</t>
        </r>
      </text>
    </comment>
    <comment ref="D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有無を選択</t>
        </r>
      </text>
    </comment>
    <comment ref="G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周産期医療対策事業等実施要綱第４の１（３）に定める近隣の医師等の人数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<sst xmlns="http://schemas.openxmlformats.org/spreadsheetml/2006/main" count="371" uniqueCount="125">
  <si>
    <t>都道府県名</t>
    <rPh sb="0" eb="4">
      <t>トドウフケン</t>
    </rPh>
    <rPh sb="4" eb="5">
      <t>メイ</t>
    </rPh>
    <phoneticPr fontId="2"/>
  </si>
  <si>
    <t>団体名（開設者）</t>
    <rPh sb="0" eb="2">
      <t>ダンタイ</t>
    </rPh>
    <rPh sb="2" eb="3">
      <t>メイ</t>
    </rPh>
    <rPh sb="4" eb="7">
      <t>カイセツシャ</t>
    </rPh>
    <phoneticPr fontId="2"/>
  </si>
  <si>
    <t>病院名</t>
    <rPh sb="0" eb="2">
      <t>ビョウイン</t>
    </rPh>
    <rPh sb="2" eb="3">
      <t>メイ</t>
    </rPh>
    <phoneticPr fontId="2"/>
  </si>
  <si>
    <t>所在地</t>
    <rPh sb="0" eb="3">
      <t>ショザイチ</t>
    </rPh>
    <phoneticPr fontId="2"/>
  </si>
  <si>
    <t>区分</t>
    <rPh sb="0" eb="2">
      <t>クブン</t>
    </rPh>
    <phoneticPr fontId="2"/>
  </si>
  <si>
    <t>床</t>
    <rPh sb="0" eb="1">
      <t>ショウ</t>
    </rPh>
    <phoneticPr fontId="2"/>
  </si>
  <si>
    <t>　　※一般病床とは、精神病床、感染症病床、結核病床を除いた病床を指す。</t>
    <rPh sb="3" eb="5">
      <t>イッパン</t>
    </rPh>
    <rPh sb="5" eb="7">
      <t>ビョウショウ</t>
    </rPh>
    <rPh sb="10" eb="12">
      <t>セイシン</t>
    </rPh>
    <rPh sb="12" eb="14">
      <t>ビョウショウ</t>
    </rPh>
    <rPh sb="15" eb="18">
      <t>カンセンショウ</t>
    </rPh>
    <rPh sb="18" eb="20">
      <t>ビョウショウ</t>
    </rPh>
    <rPh sb="21" eb="23">
      <t>ケッカク</t>
    </rPh>
    <rPh sb="23" eb="25">
      <t>ビョウショウ</t>
    </rPh>
    <rPh sb="26" eb="27">
      <t>ノゾ</t>
    </rPh>
    <rPh sb="29" eb="31">
      <t>ビョウショウ</t>
    </rPh>
    <rPh sb="32" eb="33">
      <t>サ</t>
    </rPh>
    <phoneticPr fontId="2"/>
  </si>
  <si>
    <t>標榜診療科名</t>
    <rPh sb="0" eb="2">
      <t>ヒョウボウ</t>
    </rPh>
    <rPh sb="2" eb="5">
      <t>シンリョウカ</t>
    </rPh>
    <rPh sb="5" eb="6">
      <t>メイ</t>
    </rPh>
    <phoneticPr fontId="2"/>
  </si>
  <si>
    <t>病床ごとの基準額</t>
    <rPh sb="0" eb="2">
      <t>ビョウショウ</t>
    </rPh>
    <rPh sb="5" eb="8">
      <t>キジュンガク</t>
    </rPh>
    <phoneticPr fontId="2"/>
  </si>
  <si>
    <t>申請病床数</t>
    <rPh sb="0" eb="2">
      <t>シンセイ</t>
    </rPh>
    <rPh sb="2" eb="5">
      <t>ビョウショウスウ</t>
    </rPh>
    <phoneticPr fontId="2"/>
  </si>
  <si>
    <t>事業月数</t>
    <rPh sb="0" eb="2">
      <t>ジギョウ</t>
    </rPh>
    <rPh sb="2" eb="4">
      <t>ツキスウ</t>
    </rPh>
    <phoneticPr fontId="2"/>
  </si>
  <si>
    <t>基準額（病床ごとの基準額×申請病床数×事業月/１２）</t>
    <rPh sb="0" eb="3">
      <t>キジュンガク</t>
    </rPh>
    <rPh sb="4" eb="6">
      <t>ビョウショウ</t>
    </rPh>
    <rPh sb="9" eb="12">
      <t>キジュンガク</t>
    </rPh>
    <rPh sb="13" eb="15">
      <t>シンセイ</t>
    </rPh>
    <rPh sb="15" eb="17">
      <t>ビョウショウ</t>
    </rPh>
    <rPh sb="17" eb="18">
      <t>スウ</t>
    </rPh>
    <rPh sb="19" eb="21">
      <t>ジギョウ</t>
    </rPh>
    <rPh sb="21" eb="22">
      <t>ツキ</t>
    </rPh>
    <phoneticPr fontId="2"/>
  </si>
  <si>
    <t>ＭＦＩＣＵ</t>
    <phoneticPr fontId="2"/>
  </si>
  <si>
    <t>月</t>
    <rPh sb="0" eb="1">
      <t>ツキ</t>
    </rPh>
    <phoneticPr fontId="2"/>
  </si>
  <si>
    <t>ＮＩＣＵ</t>
    <phoneticPr fontId="2"/>
  </si>
  <si>
    <t>ＧＣＵ</t>
    <phoneticPr fontId="2"/>
  </si>
  <si>
    <t>計</t>
    <rPh sb="0" eb="1">
      <t>ケイ</t>
    </rPh>
    <phoneticPr fontId="2"/>
  </si>
  <si>
    <t>対象経費</t>
    <rPh sb="0" eb="2">
      <t>タイショウ</t>
    </rPh>
    <rPh sb="2" eb="4">
      <t>ケイヒ</t>
    </rPh>
    <phoneticPr fontId="2"/>
  </si>
  <si>
    <t>金額</t>
    <rPh sb="0" eb="2">
      <t>キンガク</t>
    </rPh>
    <phoneticPr fontId="2"/>
  </si>
  <si>
    <t>算出根拠</t>
    <rPh sb="0" eb="2">
      <t>サンシュツ</t>
    </rPh>
    <rPh sb="2" eb="4">
      <t>コンキョ</t>
    </rPh>
    <phoneticPr fontId="2"/>
  </si>
  <si>
    <t>○○○○費</t>
    <rPh sb="4" eb="5">
      <t>ヒ</t>
    </rPh>
    <phoneticPr fontId="2"/>
  </si>
  <si>
    <t>（注）近隣開業医等との協力・連携体制の仕組みがわかる資料を添付すること。</t>
    <rPh sb="1" eb="2">
      <t>チュウ</t>
    </rPh>
    <rPh sb="3" eb="5">
      <t>キンリン</t>
    </rPh>
    <rPh sb="5" eb="8">
      <t>カイギョウイ</t>
    </rPh>
    <rPh sb="8" eb="9">
      <t>トウ</t>
    </rPh>
    <rPh sb="11" eb="13">
      <t>キョウリョク</t>
    </rPh>
    <rPh sb="14" eb="16">
      <t>レンケイ</t>
    </rPh>
    <rPh sb="16" eb="18">
      <t>タイセイ</t>
    </rPh>
    <rPh sb="19" eb="21">
      <t>シク</t>
    </rPh>
    <rPh sb="26" eb="28">
      <t>シリョウ</t>
    </rPh>
    <rPh sb="29" eb="31">
      <t>テンプ</t>
    </rPh>
    <phoneticPr fontId="2"/>
  </si>
  <si>
    <t>救命救急センターの指定状況</t>
    <rPh sb="0" eb="2">
      <t>キュウメイ</t>
    </rPh>
    <rPh sb="2" eb="4">
      <t>キュウキュウ</t>
    </rPh>
    <rPh sb="9" eb="11">
      <t>シテイ</t>
    </rPh>
    <rPh sb="11" eb="13">
      <t>ジョウキョウ</t>
    </rPh>
    <phoneticPr fontId="2"/>
  </si>
  <si>
    <t>関係診療科の有無</t>
    <rPh sb="0" eb="2">
      <t>カンケイ</t>
    </rPh>
    <rPh sb="2" eb="5">
      <t>シンリョウカ</t>
    </rPh>
    <rPh sb="6" eb="8">
      <t>ウム</t>
    </rPh>
    <phoneticPr fontId="2"/>
  </si>
  <si>
    <t>（注）救命救急センターや関係診療科との協力・連携体制の仕組みがわかる資料を添付すること。</t>
    <rPh sb="1" eb="2">
      <t>チュウ</t>
    </rPh>
    <rPh sb="3" eb="5">
      <t>キュウメイ</t>
    </rPh>
    <rPh sb="5" eb="7">
      <t>キュウキュウ</t>
    </rPh>
    <rPh sb="12" eb="14">
      <t>カンケイ</t>
    </rPh>
    <rPh sb="14" eb="16">
      <t>シンリョウ</t>
    </rPh>
    <rPh sb="16" eb="17">
      <t>カ</t>
    </rPh>
    <rPh sb="19" eb="21">
      <t>キョウリョク</t>
    </rPh>
    <rPh sb="22" eb="24">
      <t>レンケイ</t>
    </rPh>
    <rPh sb="24" eb="26">
      <t>タイセイ</t>
    </rPh>
    <rPh sb="27" eb="29">
      <t>シク</t>
    </rPh>
    <rPh sb="34" eb="36">
      <t>シリョウ</t>
    </rPh>
    <rPh sb="37" eb="39">
      <t>テンプ</t>
    </rPh>
    <phoneticPr fontId="2"/>
  </si>
  <si>
    <t>　常勤　・　非常勤</t>
    <rPh sb="1" eb="3">
      <t>ジョウキン</t>
    </rPh>
    <rPh sb="6" eb="9">
      <t>ヒジョウキン</t>
    </rPh>
    <phoneticPr fontId="2"/>
  </si>
  <si>
    <t>専従　・　兼務</t>
    <rPh sb="0" eb="2">
      <t>センジュウ</t>
    </rPh>
    <rPh sb="5" eb="7">
      <t>ケンム</t>
    </rPh>
    <phoneticPr fontId="2"/>
  </si>
  <si>
    <t>専任　・　非専任</t>
    <rPh sb="0" eb="2">
      <t>センニン</t>
    </rPh>
    <rPh sb="5" eb="6">
      <t>ヒ</t>
    </rPh>
    <rPh sb="6" eb="8">
      <t>センニン</t>
    </rPh>
    <phoneticPr fontId="2"/>
  </si>
  <si>
    <t>確保月数</t>
    <rPh sb="0" eb="2">
      <t>カクホ</t>
    </rPh>
    <rPh sb="2" eb="4">
      <t>ツキスウ</t>
    </rPh>
    <phoneticPr fontId="2"/>
  </si>
  <si>
    <t>（注）麻酔科医の配置がわかる資料を添付すること。</t>
    <rPh sb="1" eb="2">
      <t>チュウ</t>
    </rPh>
    <rPh sb="3" eb="6">
      <t>マスイカ</t>
    </rPh>
    <rPh sb="6" eb="7">
      <t>イ</t>
    </rPh>
    <rPh sb="8" eb="10">
      <t>ハイチ</t>
    </rPh>
    <rPh sb="14" eb="16">
      <t>シリョウ</t>
    </rPh>
    <rPh sb="17" eb="19">
      <t>テンプ</t>
    </rPh>
    <phoneticPr fontId="2"/>
  </si>
  <si>
    <t>センター内における臨床心理技術者の勤務状況</t>
    <rPh sb="4" eb="5">
      <t>ナイ</t>
    </rPh>
    <rPh sb="9" eb="11">
      <t>リンショウ</t>
    </rPh>
    <rPh sb="11" eb="13">
      <t>シンリ</t>
    </rPh>
    <rPh sb="13" eb="15">
      <t>ギジュツ</t>
    </rPh>
    <rPh sb="15" eb="16">
      <t>シャ</t>
    </rPh>
    <rPh sb="17" eb="19">
      <t>キンム</t>
    </rPh>
    <rPh sb="19" eb="21">
      <t>ジョウキョウ</t>
    </rPh>
    <phoneticPr fontId="2"/>
  </si>
  <si>
    <t>（注）臨床心理技術者の配置がわかる資料を添付すること。</t>
    <rPh sb="1" eb="2">
      <t>チュウ</t>
    </rPh>
    <rPh sb="3" eb="5">
      <t>リンショウ</t>
    </rPh>
    <rPh sb="5" eb="7">
      <t>シンリ</t>
    </rPh>
    <rPh sb="7" eb="10">
      <t>ギジュツシャ</t>
    </rPh>
    <rPh sb="11" eb="13">
      <t>ハイチ</t>
    </rPh>
    <rPh sb="17" eb="19">
      <t>シリョウ</t>
    </rPh>
    <rPh sb="20" eb="22">
      <t>テンプ</t>
    </rPh>
    <phoneticPr fontId="2"/>
  </si>
  <si>
    <t>算出内訳</t>
    <rPh sb="0" eb="2">
      <t>サンシュツ</t>
    </rPh>
    <rPh sb="2" eb="4">
      <t>ウチワケ</t>
    </rPh>
    <phoneticPr fontId="2"/>
  </si>
  <si>
    <t>医師</t>
    <rPh sb="0" eb="2">
      <t>イシ</t>
    </rPh>
    <phoneticPr fontId="2"/>
  </si>
  <si>
    <t>看護師</t>
    <rPh sb="0" eb="3">
      <t>カンゴシ</t>
    </rPh>
    <phoneticPr fontId="2"/>
  </si>
  <si>
    <t>検査技師</t>
    <rPh sb="0" eb="2">
      <t>ケンサ</t>
    </rPh>
    <rPh sb="2" eb="4">
      <t>ギシ</t>
    </rPh>
    <phoneticPr fontId="2"/>
  </si>
  <si>
    <t>Ｘ線技師</t>
    <rPh sb="0" eb="2">
      <t>エックスセン</t>
    </rPh>
    <rPh sb="2" eb="4">
      <t>ギシ</t>
    </rPh>
    <phoneticPr fontId="2"/>
  </si>
  <si>
    <t>○○○○</t>
    <phoneticPr fontId="2"/>
  </si>
  <si>
    <t>旅費</t>
    <rPh sb="0" eb="2">
      <t>リョヒ</t>
    </rPh>
    <phoneticPr fontId="2"/>
  </si>
  <si>
    <t>通信運搬費</t>
    <rPh sb="0" eb="2">
      <t>ツウシン</t>
    </rPh>
    <rPh sb="2" eb="5">
      <t>ウンパンヒ</t>
    </rPh>
    <phoneticPr fontId="2"/>
  </si>
  <si>
    <t>消耗品費</t>
    <rPh sb="0" eb="3">
      <t>ショウモウヒン</t>
    </rPh>
    <rPh sb="3" eb="4">
      <t>ヒ</t>
    </rPh>
    <phoneticPr fontId="2"/>
  </si>
  <si>
    <t>燃料費</t>
    <rPh sb="0" eb="3">
      <t>ネンリョウヒ</t>
    </rPh>
    <phoneticPr fontId="2"/>
  </si>
  <si>
    <t>合計</t>
    <rPh sb="0" eb="2">
      <t>ゴウケイ</t>
    </rPh>
    <phoneticPr fontId="2"/>
  </si>
  <si>
    <t>入院収入</t>
    <rPh sb="0" eb="2">
      <t>ニュウイン</t>
    </rPh>
    <rPh sb="2" eb="4">
      <t>シュウニュウ</t>
    </rPh>
    <phoneticPr fontId="2"/>
  </si>
  <si>
    <t>外来収入</t>
    <rPh sb="0" eb="2">
      <t>ガイライ</t>
    </rPh>
    <rPh sb="2" eb="4">
      <t>シュウニュウ</t>
    </rPh>
    <phoneticPr fontId="2"/>
  </si>
  <si>
    <t>収支差額</t>
    <rPh sb="0" eb="2">
      <t>シュウシ</t>
    </rPh>
    <rPh sb="2" eb="4">
      <t>サガク</t>
    </rPh>
    <phoneticPr fontId="2"/>
  </si>
  <si>
    <t>（注）</t>
    <rPh sb="1" eb="2">
      <t>チュウ</t>
    </rPh>
    <phoneticPr fontId="2"/>
  </si>
  <si>
    <t>2　「算出内訳」欄は、詳細に記入すること。</t>
    <rPh sb="3" eb="5">
      <t>サンシュツ</t>
    </rPh>
    <rPh sb="5" eb="7">
      <t>ウチワケ</t>
    </rPh>
    <rPh sb="8" eb="9">
      <t>ラン</t>
    </rPh>
    <rPh sb="11" eb="13">
      <t>ショウサイ</t>
    </rPh>
    <rPh sb="14" eb="16">
      <t>キニュウ</t>
    </rPh>
    <phoneticPr fontId="2"/>
  </si>
  <si>
    <t>　（把握可能な直近の日付）</t>
    <phoneticPr fontId="2"/>
  </si>
  <si>
    <t>区　　　　　　分</t>
    <rPh sb="0" eb="1">
      <t>ク</t>
    </rPh>
    <rPh sb="7" eb="8">
      <t>ブン</t>
    </rPh>
    <phoneticPr fontId="2"/>
  </si>
  <si>
    <t>病　　床　　数</t>
    <rPh sb="0" eb="1">
      <t>ヤマイ</t>
    </rPh>
    <rPh sb="3" eb="4">
      <t>トコ</t>
    </rPh>
    <rPh sb="6" eb="7">
      <t>スウ</t>
    </rPh>
    <phoneticPr fontId="2"/>
  </si>
  <si>
    <t>センター内における麻酔科医の勤務状況</t>
    <rPh sb="4" eb="5">
      <t>ナイ</t>
    </rPh>
    <rPh sb="9" eb="13">
      <t>マスイカイ</t>
    </rPh>
    <rPh sb="14" eb="16">
      <t>キンム</t>
    </rPh>
    <rPh sb="16" eb="18">
      <t>ジョウキョウ</t>
    </rPh>
    <phoneticPr fontId="2"/>
  </si>
  <si>
    <t>床</t>
    <rPh sb="0" eb="1">
      <t>ユカ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</si>
  <si>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</si>
  <si>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</si>
  <si>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円</t>
    <rPh sb="0" eb="1">
      <t>エン</t>
    </rPh>
    <phoneticPr fontId="2"/>
  </si>
  <si>
    <t>事業開始年月日</t>
    <phoneticPr fontId="2"/>
  </si>
  <si>
    <t>診療科名</t>
    <rPh sb="0" eb="3">
      <t>シンリョウカ</t>
    </rPh>
    <rPh sb="3" eb="4">
      <t>メイ</t>
    </rPh>
    <phoneticPr fontId="2"/>
  </si>
  <si>
    <t>24時間医師がいるか</t>
    <rPh sb="2" eb="4">
      <t>ジカン</t>
    </rPh>
    <rPh sb="4" eb="6">
      <t>イシ</t>
    </rPh>
    <phoneticPr fontId="2"/>
  </si>
  <si>
    <t>産科</t>
    <rPh sb="0" eb="2">
      <t>サンカ</t>
    </rPh>
    <phoneticPr fontId="2"/>
  </si>
  <si>
    <t>脳神経外科</t>
    <rPh sb="0" eb="3">
      <t>ノウシンケイ</t>
    </rPh>
    <rPh sb="3" eb="5">
      <t>ゲカ</t>
    </rPh>
    <phoneticPr fontId="2"/>
  </si>
  <si>
    <t>循環器内科</t>
    <rPh sb="0" eb="3">
      <t>ジュンカンキ</t>
    </rPh>
    <rPh sb="3" eb="5">
      <t>ナイカ</t>
    </rPh>
    <phoneticPr fontId="2"/>
  </si>
  <si>
    <t>心臓血管外科　</t>
    <rPh sb="0" eb="2">
      <t>シンゾウ</t>
    </rPh>
    <rPh sb="2" eb="4">
      <t>ケッカン</t>
    </rPh>
    <rPh sb="4" eb="6">
      <t>ゲカ</t>
    </rPh>
    <phoneticPr fontId="2"/>
  </si>
  <si>
    <t>小児科
（新生児科）</t>
    <rPh sb="0" eb="3">
      <t>ショウニカ</t>
    </rPh>
    <rPh sb="5" eb="9">
      <t>シンセイジカ</t>
    </rPh>
    <phoneticPr fontId="2"/>
  </si>
  <si>
    <t>職員諸手当</t>
    <rPh sb="0" eb="2">
      <t>ショクイン</t>
    </rPh>
    <rPh sb="2" eb="5">
      <t>ショテアテ</t>
    </rPh>
    <phoneticPr fontId="2"/>
  </si>
  <si>
    <t>非常勤職員手当</t>
    <rPh sb="0" eb="3">
      <t>ヒジョウキン</t>
    </rPh>
    <rPh sb="3" eb="5">
      <t>ショクイン</t>
    </rPh>
    <rPh sb="5" eb="7">
      <t>テアテ</t>
    </rPh>
    <phoneticPr fontId="2"/>
  </si>
  <si>
    <t>諸謝金</t>
    <rPh sb="0" eb="1">
      <t>ショ</t>
    </rPh>
    <rPh sb="1" eb="3">
      <t>シャキン</t>
    </rPh>
    <phoneticPr fontId="2"/>
  </si>
  <si>
    <t>旅費</t>
    <rPh sb="0" eb="2">
      <t>リョヒ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</si>
  <si>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</si>
  <si>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通信運搬費</t>
    <rPh sb="0" eb="2">
      <t>ツウシン</t>
    </rPh>
    <rPh sb="2" eb="5">
      <t>ウンパンヒ</t>
    </rPh>
    <phoneticPr fontId="2"/>
  </si>
  <si>
    <t>光熱水料</t>
    <rPh sb="0" eb="2">
      <t>コウネツ</t>
    </rPh>
    <rPh sb="2" eb="4">
      <t>スイリョウ</t>
    </rPh>
    <phoneticPr fontId="2"/>
  </si>
  <si>
    <t>借料及び損料</t>
    <rPh sb="0" eb="2">
      <t>シャクリョウ</t>
    </rPh>
    <rPh sb="2" eb="3">
      <t>オヨ</t>
    </rPh>
    <rPh sb="4" eb="6">
      <t>ソンリョウ</t>
    </rPh>
    <phoneticPr fontId="2"/>
  </si>
  <si>
    <t>社会保険料</t>
    <rPh sb="0" eb="2">
      <t>シャカイ</t>
    </rPh>
    <rPh sb="2" eb="5">
      <t>ホケンリョウ</t>
    </rPh>
    <phoneticPr fontId="2"/>
  </si>
  <si>
    <t>雑役務費（修繕料）</t>
    <rPh sb="0" eb="2">
      <t>ザツエキ</t>
    </rPh>
    <rPh sb="2" eb="4">
      <t>ムヒ</t>
    </rPh>
    <rPh sb="5" eb="7">
      <t>シュウゼン</t>
    </rPh>
    <rPh sb="7" eb="8">
      <t>リョウ</t>
    </rPh>
    <phoneticPr fontId="2"/>
  </si>
  <si>
    <t>燃料費</t>
    <rPh sb="0" eb="3">
      <t>ネンリョウヒ</t>
    </rPh>
    <phoneticPr fontId="2"/>
  </si>
  <si>
    <t>委託費</t>
    <rPh sb="0" eb="3">
      <t>イタクヒ</t>
    </rPh>
    <phoneticPr fontId="2"/>
  </si>
  <si>
    <t>備品費</t>
    <rPh sb="0" eb="3">
      <t>ビヒンヒ</t>
    </rPh>
    <phoneticPr fontId="2"/>
  </si>
  <si>
    <t>総合周産期母子医療センター</t>
  </si>
  <si>
    <t>地域周産期母子医療センター</t>
    <rPh sb="0" eb="2">
      <t>チイキ</t>
    </rPh>
    <phoneticPr fontId="2"/>
  </si>
  <si>
    <t>様式13-1</t>
    <rPh sb="0" eb="2">
      <t>ヨウシキ</t>
    </rPh>
    <phoneticPr fontId="2"/>
  </si>
  <si>
    <t>様式13-2</t>
    <rPh sb="0" eb="2">
      <t>ヨウシキ</t>
    </rPh>
    <phoneticPr fontId="2"/>
  </si>
  <si>
    <t>様式13-4</t>
    <rPh sb="0" eb="2">
      <t>ヨウシキ</t>
    </rPh>
    <phoneticPr fontId="2"/>
  </si>
  <si>
    <t>様式13-5</t>
    <rPh sb="0" eb="2">
      <t>ヨウシキ</t>
    </rPh>
    <phoneticPr fontId="2"/>
  </si>
  <si>
    <t>種目</t>
    <rPh sb="0" eb="2">
      <t>シュモク</t>
    </rPh>
    <phoneticPr fontId="2"/>
  </si>
  <si>
    <t>　　年　　月　　日現在</t>
    <phoneticPr fontId="2"/>
  </si>
  <si>
    <t>様式13-3</t>
    <rPh sb="0" eb="2">
      <t>ヨウシキ</t>
    </rPh>
    <phoneticPr fontId="2"/>
  </si>
  <si>
    <t>所要額明細書（ＭＦＩＣＵ）</t>
    <rPh sb="0" eb="3">
      <t>ショヨウガク</t>
    </rPh>
    <rPh sb="3" eb="6">
      <t>メイサイショ</t>
    </rPh>
    <phoneticPr fontId="2"/>
  </si>
  <si>
    <t>職員基本給</t>
    <rPh sb="0" eb="2">
      <t>ショクイン</t>
    </rPh>
    <rPh sb="2" eb="5">
      <t>キホンキュウ</t>
    </rPh>
    <phoneticPr fontId="2"/>
  </si>
  <si>
    <t>減価償却費</t>
    <rPh sb="0" eb="2">
      <t>ゲンカ</t>
    </rPh>
    <rPh sb="2" eb="5">
      <t>ショウキャクヒ</t>
    </rPh>
    <phoneticPr fontId="2"/>
  </si>
  <si>
    <t>医業収益</t>
    <rPh sb="0" eb="2">
      <t>イギョウ</t>
    </rPh>
    <rPh sb="2" eb="4">
      <t>シュウエキ</t>
    </rPh>
    <phoneticPr fontId="2"/>
  </si>
  <si>
    <t>医業外収益</t>
    <rPh sb="0" eb="2">
      <t>イギョウ</t>
    </rPh>
    <rPh sb="2" eb="3">
      <t>ガイ</t>
    </rPh>
    <rPh sb="3" eb="5">
      <t>シュウエキ</t>
    </rPh>
    <phoneticPr fontId="2"/>
  </si>
  <si>
    <t>運営開始年月日</t>
    <rPh sb="0" eb="2">
      <t>ウンエイ</t>
    </rPh>
    <rPh sb="2" eb="4">
      <t>カイシ</t>
    </rPh>
    <rPh sb="4" eb="7">
      <t>ネンガッピ</t>
    </rPh>
    <phoneticPr fontId="2"/>
  </si>
  <si>
    <t>支出額</t>
    <rPh sb="0" eb="2">
      <t>シシュツ</t>
    </rPh>
    <rPh sb="2" eb="3">
      <t>ガク</t>
    </rPh>
    <phoneticPr fontId="2"/>
  </si>
  <si>
    <t>収入額</t>
    <rPh sb="0" eb="2">
      <t>シュウニュウ</t>
    </rPh>
    <rPh sb="2" eb="3">
      <t>ガク</t>
    </rPh>
    <phoneticPr fontId="2"/>
  </si>
  <si>
    <t>支出額</t>
    <rPh sb="0" eb="1">
      <t>シ</t>
    </rPh>
    <rPh sb="2" eb="3">
      <t>ガク</t>
    </rPh>
    <phoneticPr fontId="2"/>
  </si>
  <si>
    <t>収入額</t>
    <rPh sb="0" eb="1">
      <t>シュウ</t>
    </rPh>
    <rPh sb="2" eb="3">
      <t>ガク</t>
    </rPh>
    <phoneticPr fontId="2"/>
  </si>
  <si>
    <t>周産期母子医療センター運営事業概要</t>
    <rPh sb="0" eb="3">
      <t>シュウサンキ</t>
    </rPh>
    <rPh sb="3" eb="5">
      <t>ボシ</t>
    </rPh>
    <rPh sb="5" eb="7">
      <t>イリョウ</t>
    </rPh>
    <rPh sb="11" eb="13">
      <t>ウンエイ</t>
    </rPh>
    <rPh sb="13" eb="17">
      <t>ジギョウガイヨウ</t>
    </rPh>
    <phoneticPr fontId="2"/>
  </si>
  <si>
    <t>（うち一般病床　　　床）</t>
    <rPh sb="3" eb="5">
      <t>イッパン</t>
    </rPh>
    <rPh sb="5" eb="7">
      <t>ビョウショウ</t>
    </rPh>
    <rPh sb="10" eb="11">
      <t>ショウ</t>
    </rPh>
    <phoneticPr fontId="2"/>
  </si>
  <si>
    <t>　□内科　□呼吸器内科　□循環器内科　□消化器内科　□腎臓内科　□神経内科　□糖尿病内科　□血液内科　□皮膚科　□アレルギー科　　　</t>
    <rPh sb="2" eb="4">
      <t>ナイカ</t>
    </rPh>
    <rPh sb="6" eb="9">
      <t>コキュウキ</t>
    </rPh>
    <rPh sb="9" eb="11">
      <t>ナイカ</t>
    </rPh>
    <rPh sb="13" eb="16">
      <t>ジュンカンキ</t>
    </rPh>
    <rPh sb="16" eb="18">
      <t>ナイカ</t>
    </rPh>
    <rPh sb="20" eb="23">
      <t>ショウカキ</t>
    </rPh>
    <rPh sb="23" eb="25">
      <t>ナイカ</t>
    </rPh>
    <rPh sb="27" eb="29">
      <t>ジンゾウ</t>
    </rPh>
    <rPh sb="29" eb="31">
      <t>ナイカ</t>
    </rPh>
    <rPh sb="33" eb="35">
      <t>シンケイ</t>
    </rPh>
    <rPh sb="35" eb="37">
      <t>ナイカ</t>
    </rPh>
    <rPh sb="39" eb="42">
      <t>トウニョウビョウ</t>
    </rPh>
    <rPh sb="42" eb="44">
      <t>ナイカ</t>
    </rPh>
    <rPh sb="46" eb="48">
      <t>ケツエキ</t>
    </rPh>
    <rPh sb="48" eb="50">
      <t>ナイカ</t>
    </rPh>
    <rPh sb="52" eb="55">
      <t>ヒフカ</t>
    </rPh>
    <rPh sb="62" eb="63">
      <t>カ</t>
    </rPh>
    <phoneticPr fontId="2"/>
  </si>
  <si>
    <t>　□リウマチ科　□感染症内科　□小児科　□外科　□心臓血管外科　□脳神経外科　□整形外科　□小児外科　□産婦人科　□放射線科　□麻酔科</t>
    <rPh sb="16" eb="19">
      <t>ショウニカ</t>
    </rPh>
    <rPh sb="21" eb="23">
      <t>ゲカ</t>
    </rPh>
    <rPh sb="25" eb="27">
      <t>シンゾウ</t>
    </rPh>
    <rPh sb="27" eb="29">
      <t>ケッカン</t>
    </rPh>
    <rPh sb="29" eb="31">
      <t>ゲカ</t>
    </rPh>
    <rPh sb="33" eb="36">
      <t>ノウシンケイ</t>
    </rPh>
    <rPh sb="36" eb="38">
      <t>ゲカ</t>
    </rPh>
    <rPh sb="40" eb="42">
      <t>セイケイ</t>
    </rPh>
    <rPh sb="42" eb="44">
      <t>ゲカ</t>
    </rPh>
    <rPh sb="46" eb="48">
      <t>ショウニ</t>
    </rPh>
    <rPh sb="48" eb="50">
      <t>ゲカ</t>
    </rPh>
    <rPh sb="52" eb="56">
      <t>サンフジンカ</t>
    </rPh>
    <rPh sb="58" eb="61">
      <t>ホウシャセン</t>
    </rPh>
    <rPh sb="61" eb="62">
      <t>カ</t>
    </rPh>
    <rPh sb="64" eb="67">
      <t>マスイカ</t>
    </rPh>
    <phoneticPr fontId="2"/>
  </si>
  <si>
    <t>　□病理診断科　□臨床検査科　□救急科　□その他（　　　　　　　　　　）</t>
    <rPh sb="23" eb="24">
      <t>タ</t>
    </rPh>
    <phoneticPr fontId="2"/>
  </si>
  <si>
    <t>５.　麻酔科医配置加算申請の有無</t>
    <rPh sb="3" eb="6">
      <t>マスイカ</t>
    </rPh>
    <rPh sb="6" eb="7">
      <t>イ</t>
    </rPh>
    <rPh sb="7" eb="9">
      <t>ハイチ</t>
    </rPh>
    <rPh sb="9" eb="11">
      <t>カサン</t>
    </rPh>
    <rPh sb="11" eb="13">
      <t>シンセイ</t>
    </rPh>
    <rPh sb="14" eb="16">
      <t>ウム</t>
    </rPh>
    <phoneticPr fontId="2"/>
  </si>
  <si>
    <t>１.病院の現況</t>
    <rPh sb="2" eb="4">
      <t>ビョウイン</t>
    </rPh>
    <rPh sb="5" eb="7">
      <t>ゲンキョウ</t>
    </rPh>
    <phoneticPr fontId="2"/>
  </si>
  <si>
    <t>２.　基準額</t>
    <rPh sb="3" eb="6">
      <t>キジュンガク</t>
    </rPh>
    <phoneticPr fontId="2"/>
  </si>
  <si>
    <t>３.　搬送受入促進事業申請の有無（有の場合は、前年度実績を記載すること。）</t>
    <rPh sb="3" eb="5">
      <t>ハンソウ</t>
    </rPh>
    <rPh sb="5" eb="7">
      <t>ウケイレ</t>
    </rPh>
    <rPh sb="7" eb="9">
      <t>ソクシン</t>
    </rPh>
    <rPh sb="9" eb="11">
      <t>ジギョウ</t>
    </rPh>
    <rPh sb="11" eb="13">
      <t>シンセイ</t>
    </rPh>
    <rPh sb="14" eb="16">
      <t>ウム</t>
    </rPh>
    <rPh sb="17" eb="18">
      <t>ア</t>
    </rPh>
    <rPh sb="19" eb="21">
      <t>バアイ</t>
    </rPh>
    <rPh sb="23" eb="26">
      <t>ゼンネンド</t>
    </rPh>
    <rPh sb="26" eb="28">
      <t>ジッセキ</t>
    </rPh>
    <rPh sb="29" eb="31">
      <t>キサイ</t>
    </rPh>
    <phoneticPr fontId="2"/>
  </si>
  <si>
    <t>４.　母体救命強化加算申請の有無</t>
    <rPh sb="3" eb="5">
      <t>ボタイ</t>
    </rPh>
    <rPh sb="5" eb="7">
      <t>キュウメイ</t>
    </rPh>
    <rPh sb="7" eb="9">
      <t>キョウカ</t>
    </rPh>
    <rPh sb="9" eb="11">
      <t>カサン</t>
    </rPh>
    <rPh sb="11" eb="13">
      <t>シンセイ</t>
    </rPh>
    <rPh sb="14" eb="16">
      <t>ウム</t>
    </rPh>
    <phoneticPr fontId="2"/>
  </si>
  <si>
    <t>６.　臨床心理技術者配置加算申請の有無</t>
    <rPh sb="3" eb="5">
      <t>リンショウ</t>
    </rPh>
    <rPh sb="5" eb="7">
      <t>シンリ</t>
    </rPh>
    <rPh sb="7" eb="10">
      <t>ギジュツシャ</t>
    </rPh>
    <rPh sb="10" eb="12">
      <t>ハイチ</t>
    </rPh>
    <rPh sb="12" eb="14">
      <t>カサン</t>
    </rPh>
    <rPh sb="14" eb="16">
      <t>シンセイ</t>
    </rPh>
    <rPh sb="17" eb="19">
      <t>ウム</t>
    </rPh>
    <phoneticPr fontId="2"/>
  </si>
  <si>
    <t xml:space="preserve">年度内に変更がある場合
</t>
    <rPh sb="0" eb="2">
      <t>ネンド</t>
    </rPh>
    <rPh sb="2" eb="3">
      <t>ナイ</t>
    </rPh>
    <rPh sb="4" eb="6">
      <t>ヘンコウ</t>
    </rPh>
    <rPh sb="9" eb="11">
      <t>バアイ</t>
    </rPh>
    <phoneticPr fontId="2"/>
  </si>
  <si>
    <t>材料費</t>
    <rPh sb="0" eb="3">
      <t>ザイリョウヒ</t>
    </rPh>
    <phoneticPr fontId="2"/>
  </si>
  <si>
    <t>　医薬品費</t>
    <rPh sb="1" eb="4">
      <t>イヤクヒン</t>
    </rPh>
    <rPh sb="4" eb="5">
      <t>ヒ</t>
    </rPh>
    <phoneticPr fontId="2"/>
  </si>
  <si>
    <t>　診療材料費</t>
    <rPh sb="1" eb="3">
      <t>シンリョウ</t>
    </rPh>
    <rPh sb="3" eb="6">
      <t>ザイリョウヒ</t>
    </rPh>
    <phoneticPr fontId="2"/>
  </si>
  <si>
    <t>　給食材料費</t>
    <rPh sb="1" eb="3">
      <t>キュウショク</t>
    </rPh>
    <rPh sb="3" eb="6">
      <t>ザイリョウヒ</t>
    </rPh>
    <phoneticPr fontId="2"/>
  </si>
  <si>
    <t>1　当該年度の支出額を記入すること。</t>
    <rPh sb="7" eb="9">
      <t>シシュツ</t>
    </rPh>
    <phoneticPr fontId="2"/>
  </si>
  <si>
    <t>3　「減価償却費」欄は、国庫補助を受けた資産に係る部分は、対象経費に含めないこと。</t>
    <rPh sb="3" eb="5">
      <t>ゲンカ</t>
    </rPh>
    <rPh sb="5" eb="8">
      <t>ショウキャクヒ</t>
    </rPh>
    <rPh sb="9" eb="10">
      <t>ラン</t>
    </rPh>
    <rPh sb="12" eb="14">
      <t>コッコ</t>
    </rPh>
    <rPh sb="14" eb="16">
      <t>ホジョ</t>
    </rPh>
    <rPh sb="17" eb="18">
      <t>ウ</t>
    </rPh>
    <rPh sb="20" eb="22">
      <t>シサン</t>
    </rPh>
    <rPh sb="23" eb="24">
      <t>カカ</t>
    </rPh>
    <rPh sb="25" eb="27">
      <t>ブブン</t>
    </rPh>
    <rPh sb="29" eb="31">
      <t>タイショウ</t>
    </rPh>
    <rPh sb="31" eb="33">
      <t>ケイヒ</t>
    </rPh>
    <rPh sb="34" eb="35">
      <t>フク</t>
    </rPh>
    <phoneticPr fontId="2"/>
  </si>
  <si>
    <t>MFICUに係る総事業費</t>
    <rPh sb="6" eb="7">
      <t>カカ</t>
    </rPh>
    <rPh sb="8" eb="12">
      <t>ソウジギョウヒ</t>
    </rPh>
    <phoneticPr fontId="2"/>
  </si>
  <si>
    <t>合計（対象経費）</t>
    <rPh sb="0" eb="2">
      <t>ゴウケイ</t>
    </rPh>
    <rPh sb="3" eb="5">
      <t>タイショウ</t>
    </rPh>
    <rPh sb="5" eb="7">
      <t>ケイヒ</t>
    </rPh>
    <phoneticPr fontId="2"/>
  </si>
  <si>
    <t>NICUに係る総事業費</t>
    <rPh sb="5" eb="6">
      <t>カカ</t>
    </rPh>
    <rPh sb="7" eb="11">
      <t>ソウジギョウヒ</t>
    </rPh>
    <phoneticPr fontId="2"/>
  </si>
  <si>
    <t>GCUに係る総事業費</t>
    <rPh sb="4" eb="5">
      <t>カカ</t>
    </rPh>
    <rPh sb="6" eb="10">
      <t>ソウジギョウヒ</t>
    </rPh>
    <phoneticPr fontId="2"/>
  </si>
  <si>
    <t>（注）ＭＦＩＣＵ、ＮＩＣＵ、ＧＣＵにおける対象経費等は、様式１３－３～５の所要額明細書に記入すること。</t>
    <rPh sb="1" eb="2">
      <t>チュウ</t>
    </rPh>
    <rPh sb="21" eb="23">
      <t>タイショウ</t>
    </rPh>
    <rPh sb="23" eb="25">
      <t>ケイヒ</t>
    </rPh>
    <rPh sb="25" eb="26">
      <t>トウ</t>
    </rPh>
    <rPh sb="28" eb="30">
      <t>ヨウシキ</t>
    </rPh>
    <rPh sb="37" eb="40">
      <t>ショヨウガク</t>
    </rPh>
    <rPh sb="40" eb="43">
      <t>メイサイショ</t>
    </rPh>
    <rPh sb="44" eb="46">
      <t>キニュウ</t>
    </rPh>
    <phoneticPr fontId="2"/>
  </si>
  <si>
    <t>資産消耗費</t>
    <rPh sb="0" eb="2">
      <t>シサン</t>
    </rPh>
    <rPh sb="2" eb="5">
      <t>ショウモウヒ</t>
    </rPh>
    <phoneticPr fontId="2"/>
  </si>
  <si>
    <t>※内訳省略</t>
    <rPh sb="1" eb="3">
      <t>ウチワケ</t>
    </rPh>
    <rPh sb="3" eb="5">
      <t>ショウリャク</t>
    </rPh>
    <phoneticPr fontId="2"/>
  </si>
  <si>
    <t>搬送受入促進事業</t>
    <rPh sb="0" eb="2">
      <t>ハンソウ</t>
    </rPh>
    <rPh sb="2" eb="3">
      <t>ウ</t>
    </rPh>
    <rPh sb="3" eb="4">
      <t>イ</t>
    </rPh>
    <rPh sb="4" eb="6">
      <t>ソクシン</t>
    </rPh>
    <rPh sb="6" eb="8">
      <t>ジギョウ</t>
    </rPh>
    <phoneticPr fontId="2"/>
  </si>
  <si>
    <t>人／日</t>
    <rPh sb="0" eb="1">
      <t>ニン</t>
    </rPh>
    <rPh sb="2" eb="3">
      <t>ニチ</t>
    </rPh>
    <phoneticPr fontId="2"/>
  </si>
  <si>
    <t>所要額明細書（ＮＩＣＵ）</t>
    <rPh sb="0" eb="3">
      <t>ショヨウガク</t>
    </rPh>
    <rPh sb="3" eb="6">
      <t>メイサイショ</t>
    </rPh>
    <phoneticPr fontId="2"/>
  </si>
  <si>
    <t>所要額明細書（ＧＣＵ）</t>
    <rPh sb="0" eb="3">
      <t>ショヨウガク</t>
    </rPh>
    <rPh sb="3" eb="6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</si>
</sst>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General&quot;月&quot;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trike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distributed" vertical="center" indent="10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176" fontId="3" fillId="2" borderId="13" xfId="0" applyNumberFormat="1" applyFont="1" applyFill="1" applyBorder="1" applyAlignment="1">
      <alignment horizontal="right" vertical="center" wrapTex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3" fillId="2" borderId="3" xfId="0" applyNumberFormat="1" applyFont="1" applyFill="1" applyBorder="1" applyAlignment="1">
      <alignment horizontal="right" vertical="center" wrapText="1"/>
    </xf>
    <xf numFmtId="176" fontId="3" fillId="2" borderId="5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38" fontId="3" fillId="0" borderId="0" xfId="1" applyFont="1" applyBorder="1" applyAlignment="1">
      <alignment vertical="center"/>
    </xf>
    <xf numFmtId="0" fontId="3" fillId="0" borderId="0" xfId="0" applyFont="1" applyBorder="1" applyAlignment="1">
      <alignment horizontal="distributed" vertical="center"/>
    </xf>
    <xf numFmtId="38" fontId="3" fillId="0" borderId="0" xfId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3"/>
    </xf>
    <xf numFmtId="176" fontId="5" fillId="0" borderId="0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centerContinuous" vertical="center"/>
    </xf>
    <xf numFmtId="176" fontId="3" fillId="0" borderId="0" xfId="0" applyNumberFormat="1" applyFont="1" applyBorder="1" applyAlignment="1">
      <alignment horizontal="centerContinuous" vertical="center"/>
    </xf>
    <xf numFmtId="176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5" xfId="0" applyFont="1" applyBorder="1">
      <alignment vertical="center"/>
    </xf>
    <xf numFmtId="176" fontId="3" fillId="0" borderId="15" xfId="0" applyNumberFormat="1" applyFont="1" applyBorder="1" applyAlignment="1">
      <alignment horizontal="right" vertical="center"/>
    </xf>
    <xf numFmtId="176" fontId="3" fillId="2" borderId="15" xfId="1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0" borderId="11" xfId="0" applyFont="1" applyBorder="1" applyAlignment="1">
      <alignment horizontal="left" vertical="center" indent="1"/>
    </xf>
    <xf numFmtId="176" fontId="3" fillId="2" borderId="15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176" fontId="3" fillId="2" borderId="15" xfId="1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 applyAlignment="1">
      <alignment vertical="center"/>
    </xf>
    <xf numFmtId="176" fontId="3" fillId="2" borderId="15" xfId="0" applyNumberFormat="1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0" borderId="15" xfId="0" applyFont="1" applyBorder="1" applyAlignment="1">
      <alignment horizontal="left" vertical="center" indent="1"/>
    </xf>
    <xf numFmtId="176" fontId="3" fillId="2" borderId="13" xfId="0" applyNumberFormat="1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6" fillId="0" borderId="0" xfId="0" applyFont="1" applyBorder="1" applyAlignment="1">
      <alignment horizontal="distributed" vertical="center" indent="1"/>
    </xf>
    <xf numFmtId="176" fontId="6" fillId="0" borderId="0" xfId="0" applyNumberFormat="1" applyFont="1" applyBorder="1" applyAlignment="1">
      <alignment horizontal="distributed" vertical="center" indent="1"/>
    </xf>
    <xf numFmtId="0" fontId="6" fillId="0" borderId="0" xfId="0" applyFont="1" applyBorder="1" applyAlignment="1">
      <alignment horizontal="distributed" vertical="center" indent="3"/>
    </xf>
    <xf numFmtId="0" fontId="6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6" fontId="6" fillId="0" borderId="0" xfId="0" applyNumberFormat="1" applyFo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3" fillId="2" borderId="13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vertical="center" wrapText="1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176" fontId="3" fillId="2" borderId="3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2" borderId="3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8" fontId="3" fillId="0" borderId="4" xfId="1" applyFont="1" applyFill="1" applyBorder="1" applyAlignment="1">
      <alignment vertical="center"/>
    </xf>
    <xf numFmtId="38" fontId="3" fillId="0" borderId="2" xfId="1" applyFont="1" applyFill="1" applyBorder="1" applyAlignment="1">
      <alignment vertical="center"/>
    </xf>
    <xf numFmtId="38" fontId="3" fillId="0" borderId="5" xfId="1" applyFont="1" applyFill="1" applyBorder="1" applyAlignment="1">
      <alignment vertical="center"/>
    </xf>
    <xf numFmtId="176" fontId="3" fillId="0" borderId="4" xfId="1" applyNumberFormat="1" applyFont="1" applyFill="1" applyBorder="1" applyAlignment="1">
      <alignment horizontal="right" vertical="center"/>
    </xf>
    <xf numFmtId="176" fontId="3" fillId="0" borderId="2" xfId="1" applyNumberFormat="1" applyFont="1" applyFill="1" applyBorder="1" applyAlignment="1">
      <alignment horizontal="right" vertical="center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4" xfId="1" applyNumberFormat="1" applyFont="1" applyBorder="1" applyAlignment="1">
      <alignment vertical="center" wrapText="1"/>
    </xf>
    <xf numFmtId="176" fontId="3" fillId="0" borderId="2" xfId="1" applyNumberFormat="1" applyFont="1" applyBorder="1" applyAlignment="1">
      <alignment vertical="center" wrapText="1"/>
    </xf>
    <xf numFmtId="176" fontId="3" fillId="0" borderId="5" xfId="1" applyNumberFormat="1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38" fontId="3" fillId="0" borderId="9" xfId="1" applyFont="1" applyFill="1" applyBorder="1" applyAlignment="1">
      <alignment vertical="center"/>
    </xf>
    <xf numFmtId="38" fontId="3" fillId="0" borderId="1" xfId="1" applyFont="1" applyFill="1" applyBorder="1" applyAlignment="1">
      <alignment vertical="center"/>
    </xf>
    <xf numFmtId="38" fontId="3" fillId="0" borderId="10" xfId="1" applyFont="1" applyFill="1" applyBorder="1" applyAlignment="1">
      <alignment vertical="center"/>
    </xf>
    <xf numFmtId="176" fontId="3" fillId="0" borderId="9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vertical="center"/>
    </xf>
    <xf numFmtId="176" fontId="3" fillId="0" borderId="10" xfId="1" applyNumberFormat="1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9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abSelected="1" view="pageBreakPreview" zoomScale="75" zoomScaleNormal="90" zoomScaleSheetLayoutView="75" workbookViewId="0">
      <pane ySplit="1" topLeftCell="A2" activePane="bottomLeft" state="frozen"/>
      <selection pane="bottomLeft" activeCell="M12" sqref="M12"/>
    </sheetView>
  </sheetViews>
  <sheetFormatPr defaultRowHeight="14.25"/>
  <cols>
    <col min="1" max="14" width="10.875" style="1" customWidth="1"/>
    <col min="15" max="15" width="10.75" style="1" customWidth="1"/>
    <col min="16" max="16384" width="9" style="1"/>
  </cols>
  <sheetData>
    <row r="1" spans="1:15">
      <c r="A1" s="1" t="s">
        <v>79</v>
      </c>
    </row>
    <row r="2" spans="1:15">
      <c r="A2" s="2" t="s">
        <v>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8.25" customHeight="1">
      <c r="A3" s="3"/>
      <c r="B3" s="3"/>
      <c r="C3" s="3"/>
      <c r="D3" s="3"/>
      <c r="E3" s="3"/>
      <c r="F3" s="3"/>
      <c r="G3" s="3"/>
      <c r="H3" s="3"/>
      <c r="I3" s="3"/>
      <c r="M3" s="3"/>
      <c r="N3" s="3"/>
      <c r="O3" s="3"/>
    </row>
    <row r="4" spans="1:15" ht="20.100000000000001" customHeight="1">
      <c r="A4" s="118" t="s">
        <v>83</v>
      </c>
      <c r="B4" s="190"/>
      <c r="C4" s="184" t="s">
        <v>77</v>
      </c>
      <c r="D4" s="184"/>
      <c r="E4" s="185"/>
      <c r="F4" s="4"/>
      <c r="G4" s="4"/>
      <c r="H4" s="4"/>
      <c r="I4" s="4"/>
      <c r="J4" s="4"/>
      <c r="K4" s="4"/>
      <c r="L4" s="5"/>
      <c r="M4" s="6" t="s">
        <v>0</v>
      </c>
      <c r="N4" s="127"/>
      <c r="O4" s="127"/>
    </row>
    <row r="6" spans="1:15" ht="30" customHeight="1">
      <c r="A6" s="152" t="s">
        <v>1</v>
      </c>
      <c r="B6" s="152"/>
      <c r="C6" s="152"/>
      <c r="D6" s="152"/>
      <c r="E6" s="152" t="s">
        <v>2</v>
      </c>
      <c r="F6" s="152"/>
      <c r="G6" s="152"/>
      <c r="H6" s="152" t="s">
        <v>3</v>
      </c>
      <c r="I6" s="152"/>
      <c r="J6" s="152"/>
      <c r="K6" s="152"/>
      <c r="L6" s="152"/>
      <c r="M6" s="152" t="s">
        <v>91</v>
      </c>
      <c r="N6" s="152"/>
      <c r="O6" s="152"/>
    </row>
    <row r="7" spans="1:15" ht="30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</row>
    <row r="8" spans="1:15" ht="30" customHeight="1">
      <c r="A8" s="7" t="s">
        <v>102</v>
      </c>
      <c r="B8" s="8"/>
      <c r="C8" s="182" t="s">
        <v>84</v>
      </c>
      <c r="D8" s="182"/>
      <c r="E8" s="8" t="s">
        <v>48</v>
      </c>
      <c r="F8" s="8"/>
      <c r="G8" s="8"/>
      <c r="H8" s="8"/>
      <c r="I8" s="8"/>
      <c r="J8" s="8"/>
      <c r="K8" s="8"/>
      <c r="L8" s="8"/>
      <c r="M8" s="8"/>
      <c r="N8" s="8"/>
      <c r="O8" s="9"/>
    </row>
    <row r="9" spans="1:15" ht="30" customHeight="1">
      <c r="A9" s="137" t="s">
        <v>49</v>
      </c>
      <c r="B9" s="162"/>
      <c r="C9" s="138"/>
      <c r="D9" s="186"/>
      <c r="E9" s="186"/>
      <c r="F9" s="186"/>
      <c r="G9" s="186"/>
      <c r="H9" s="187"/>
      <c r="I9" s="187"/>
      <c r="J9" s="187"/>
      <c r="K9" s="187"/>
      <c r="L9" s="10"/>
      <c r="M9" s="10"/>
      <c r="N9" s="10"/>
      <c r="O9" s="11"/>
    </row>
    <row r="10" spans="1:15" ht="30" customHeight="1">
      <c r="A10" s="118" t="s">
        <v>50</v>
      </c>
      <c r="B10" s="119"/>
      <c r="C10" s="120"/>
      <c r="D10" s="12" t="s">
        <v>5</v>
      </c>
      <c r="E10" s="188" t="s">
        <v>97</v>
      </c>
      <c r="F10" s="189"/>
      <c r="G10" s="183" t="s">
        <v>6</v>
      </c>
      <c r="H10" s="184"/>
      <c r="I10" s="184"/>
      <c r="J10" s="184"/>
      <c r="K10" s="184"/>
      <c r="L10" s="184"/>
      <c r="M10" s="184"/>
      <c r="N10" s="184"/>
      <c r="O10" s="185"/>
    </row>
    <row r="11" spans="1:15" ht="30" customHeight="1">
      <c r="A11" s="180" t="s">
        <v>7</v>
      </c>
      <c r="B11" s="144"/>
      <c r="C11" s="181"/>
      <c r="D11" s="13" t="s">
        <v>98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</row>
    <row r="12" spans="1:15" ht="30" customHeight="1">
      <c r="A12" s="180"/>
      <c r="B12" s="144"/>
      <c r="C12" s="181"/>
      <c r="D12" s="13" t="s">
        <v>99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</row>
    <row r="13" spans="1:15" ht="30" customHeight="1">
      <c r="A13" s="139"/>
      <c r="B13" s="163"/>
      <c r="C13" s="140"/>
      <c r="D13" s="15" t="s">
        <v>100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</row>
    <row r="14" spans="1:15" ht="18" customHeight="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</row>
    <row r="15" spans="1:15" ht="30" customHeight="1">
      <c r="A15" s="183" t="s">
        <v>103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5"/>
    </row>
    <row r="16" spans="1:15" ht="18" customHeight="1">
      <c r="A16" s="152"/>
      <c r="B16" s="152"/>
      <c r="C16" s="152"/>
      <c r="D16" s="137" t="s">
        <v>8</v>
      </c>
      <c r="E16" s="162"/>
      <c r="F16" s="138"/>
      <c r="G16" s="164" t="s">
        <v>9</v>
      </c>
      <c r="H16" s="165"/>
      <c r="I16" s="166" t="s">
        <v>10</v>
      </c>
      <c r="J16" s="166"/>
      <c r="K16" s="167" t="s">
        <v>11</v>
      </c>
      <c r="L16" s="168"/>
      <c r="M16" s="168"/>
      <c r="N16" s="168"/>
      <c r="O16" s="169"/>
    </row>
    <row r="17" spans="1:15" ht="48">
      <c r="A17" s="152"/>
      <c r="B17" s="152"/>
      <c r="C17" s="152"/>
      <c r="D17" s="139"/>
      <c r="E17" s="163"/>
      <c r="F17" s="140"/>
      <c r="G17" s="17"/>
      <c r="H17" s="18" t="s">
        <v>107</v>
      </c>
      <c r="I17" s="19"/>
      <c r="J17" s="18" t="s">
        <v>107</v>
      </c>
      <c r="K17" s="170"/>
      <c r="L17" s="171"/>
      <c r="M17" s="171"/>
      <c r="N17" s="171"/>
      <c r="O17" s="172"/>
    </row>
    <row r="18" spans="1:15" s="5" customFormat="1" ht="28.5" customHeight="1">
      <c r="A18" s="20"/>
      <c r="B18" s="21"/>
      <c r="C18" s="22"/>
      <c r="D18" s="21"/>
      <c r="E18" s="21"/>
      <c r="F18" s="23" t="s">
        <v>55</v>
      </c>
      <c r="G18" s="24" t="s">
        <v>52</v>
      </c>
      <c r="H18" s="24" t="s">
        <v>52</v>
      </c>
      <c r="I18" s="25" t="s">
        <v>53</v>
      </c>
      <c r="J18" s="26" t="s">
        <v>53</v>
      </c>
      <c r="K18" s="27"/>
      <c r="L18" s="28"/>
      <c r="M18" s="28"/>
      <c r="N18" s="28"/>
      <c r="O18" s="29" t="s">
        <v>55</v>
      </c>
    </row>
    <row r="19" spans="1:15" ht="28.5" customHeight="1">
      <c r="A19" s="173" t="s">
        <v>12</v>
      </c>
      <c r="B19" s="173"/>
      <c r="C19" s="173"/>
      <c r="D19" s="174">
        <f>IF($D$9="特別交付税措置の対象となる公立病院",2236000,IF($D$9="特別交付税措置の対象とならない民間病院等",6111000,0))</f>
        <v>0</v>
      </c>
      <c r="E19" s="175"/>
      <c r="F19" s="176"/>
      <c r="G19" s="30"/>
      <c r="H19" s="30"/>
      <c r="I19" s="31"/>
      <c r="J19" s="30"/>
      <c r="K19" s="177">
        <f>ROUNDDOWN(D19*G19*I19/12,0)</f>
        <v>0</v>
      </c>
      <c r="L19" s="178"/>
      <c r="M19" s="178"/>
      <c r="N19" s="178"/>
      <c r="O19" s="179"/>
    </row>
    <row r="20" spans="1:15" ht="28.5" customHeight="1">
      <c r="A20" s="152" t="s">
        <v>14</v>
      </c>
      <c r="B20" s="152"/>
      <c r="C20" s="152"/>
      <c r="D20" s="153">
        <f>IF($D$9="特別交付税措置の対象となる公立病院",0,IF($D$9="特別交付税措置の対象とならない民間病院等",3693000,0))</f>
        <v>0</v>
      </c>
      <c r="E20" s="154"/>
      <c r="F20" s="155"/>
      <c r="G20" s="32"/>
      <c r="H20" s="32"/>
      <c r="I20" s="33"/>
      <c r="J20" s="32"/>
      <c r="K20" s="156">
        <f>ROUNDDOWN(D20*G20*I20/12,0)</f>
        <v>0</v>
      </c>
      <c r="L20" s="157"/>
      <c r="M20" s="157"/>
      <c r="N20" s="157"/>
      <c r="O20" s="158"/>
    </row>
    <row r="21" spans="1:15" ht="28.5" customHeight="1">
      <c r="A21" s="152" t="s">
        <v>15</v>
      </c>
      <c r="B21" s="152"/>
      <c r="C21" s="152"/>
      <c r="D21" s="153">
        <f>IF($D$9="特別交付税措置の対象となる公立病院",0,IF($D$9="特別交付税措置の対象とならない民間病院等",1758000,0))</f>
        <v>0</v>
      </c>
      <c r="E21" s="154"/>
      <c r="F21" s="155"/>
      <c r="G21" s="32"/>
      <c r="H21" s="32"/>
      <c r="I21" s="33"/>
      <c r="J21" s="32"/>
      <c r="K21" s="156">
        <f>ROUNDDOWN(D21*G21*I21/12,0)</f>
        <v>0</v>
      </c>
      <c r="L21" s="157"/>
      <c r="M21" s="157"/>
      <c r="N21" s="157"/>
      <c r="O21" s="158"/>
    </row>
    <row r="22" spans="1:15" ht="28.5" customHeight="1">
      <c r="A22" s="118" t="s">
        <v>121</v>
      </c>
      <c r="B22" s="119"/>
      <c r="C22" s="119"/>
      <c r="D22" s="119"/>
      <c r="E22" s="119"/>
      <c r="F22" s="119"/>
      <c r="G22" s="119"/>
      <c r="H22" s="119"/>
      <c r="I22" s="119"/>
      <c r="J22" s="120"/>
      <c r="K22" s="156" t="str">
        <f>IF(D26="有",E26*G26*13570,"0")</f>
        <v>0</v>
      </c>
      <c r="L22" s="157"/>
      <c r="M22" s="157"/>
      <c r="N22" s="157"/>
      <c r="O22" s="158"/>
    </row>
    <row r="23" spans="1:15" ht="28.5" customHeight="1">
      <c r="A23" s="118"/>
      <c r="B23" s="119"/>
      <c r="C23" s="119"/>
      <c r="D23" s="119"/>
      <c r="E23" s="119"/>
      <c r="F23" s="119"/>
      <c r="G23" s="119"/>
      <c r="H23" s="119"/>
      <c r="I23" s="150" t="s">
        <v>16</v>
      </c>
      <c r="J23" s="151"/>
      <c r="K23" s="159">
        <f>SUM(K19:O21)</f>
        <v>0</v>
      </c>
      <c r="L23" s="160"/>
      <c r="M23" s="160"/>
      <c r="N23" s="160"/>
      <c r="O23" s="161"/>
    </row>
    <row r="24" spans="1:15" ht="20.100000000000001" customHeight="1">
      <c r="A24" s="117" t="s">
        <v>118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1:15" ht="24.95" customHeight="1">
      <c r="A25" s="191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</row>
    <row r="26" spans="1:15" ht="43.5" customHeight="1">
      <c r="A26" s="192" t="s">
        <v>104</v>
      </c>
      <c r="B26" s="193"/>
      <c r="C26" s="193"/>
      <c r="D26" s="34"/>
      <c r="E26" s="35"/>
      <c r="F26" s="9" t="s">
        <v>54</v>
      </c>
      <c r="G26" s="35"/>
      <c r="H26" s="9" t="s">
        <v>122</v>
      </c>
      <c r="I26" s="8"/>
      <c r="J26" s="8"/>
      <c r="K26" s="8"/>
      <c r="L26" s="8"/>
      <c r="M26" s="8"/>
      <c r="N26" s="8"/>
      <c r="O26" s="9"/>
    </row>
    <row r="27" spans="1:15" ht="30" customHeight="1">
      <c r="A27" s="118" t="s">
        <v>17</v>
      </c>
      <c r="B27" s="119"/>
      <c r="C27" s="120"/>
      <c r="D27" s="118" t="s">
        <v>18</v>
      </c>
      <c r="E27" s="119"/>
      <c r="F27" s="120"/>
      <c r="G27" s="119" t="s">
        <v>19</v>
      </c>
      <c r="H27" s="119"/>
      <c r="I27" s="119"/>
      <c r="J27" s="119"/>
      <c r="K27" s="119"/>
      <c r="L27" s="119"/>
      <c r="M27" s="119"/>
      <c r="N27" s="119"/>
      <c r="O27" s="120"/>
    </row>
    <row r="28" spans="1:15" s="39" customFormat="1" ht="30" customHeight="1">
      <c r="A28" s="36"/>
      <c r="B28" s="37"/>
      <c r="C28" s="38"/>
      <c r="D28" s="36"/>
      <c r="E28" s="37"/>
      <c r="F28" s="29" t="s">
        <v>55</v>
      </c>
      <c r="G28" s="37"/>
      <c r="H28" s="37"/>
      <c r="I28" s="37"/>
      <c r="J28" s="37"/>
      <c r="K28" s="37"/>
      <c r="L28" s="37"/>
      <c r="M28" s="37"/>
      <c r="N28" s="37"/>
      <c r="O28" s="38"/>
    </row>
    <row r="29" spans="1:15" s="39" customFormat="1" ht="30" customHeight="1">
      <c r="A29" s="121" t="s">
        <v>20</v>
      </c>
      <c r="B29" s="122"/>
      <c r="C29" s="123"/>
      <c r="D29" s="124"/>
      <c r="E29" s="125"/>
      <c r="F29" s="126"/>
      <c r="G29" s="194"/>
      <c r="H29" s="195"/>
      <c r="I29" s="195"/>
      <c r="J29" s="195"/>
      <c r="K29" s="195"/>
      <c r="L29" s="195"/>
      <c r="M29" s="195"/>
      <c r="N29" s="195"/>
      <c r="O29" s="196"/>
    </row>
    <row r="30" spans="1:15" ht="20.100000000000001" customHeight="1">
      <c r="A30" s="117" t="s">
        <v>21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</row>
    <row r="31" spans="1:15" ht="24.95" customHeight="1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</row>
    <row r="32" spans="1:15" ht="30" customHeight="1">
      <c r="A32" s="7" t="s">
        <v>105</v>
      </c>
      <c r="B32" s="8"/>
      <c r="C32" s="8"/>
      <c r="D32" s="34"/>
      <c r="E32" s="118" t="s">
        <v>56</v>
      </c>
      <c r="F32" s="119"/>
      <c r="G32" s="142"/>
      <c r="H32" s="143"/>
      <c r="I32" s="8"/>
      <c r="J32" s="8"/>
      <c r="K32" s="8"/>
      <c r="L32" s="8"/>
      <c r="M32" s="8"/>
      <c r="N32" s="8"/>
      <c r="O32" s="9"/>
    </row>
    <row r="33" spans="1:15" ht="30" customHeight="1">
      <c r="A33" s="118" t="s">
        <v>22</v>
      </c>
      <c r="B33" s="119"/>
      <c r="C33" s="120"/>
      <c r="D33" s="145"/>
      <c r="E33" s="145"/>
      <c r="F33" s="146"/>
      <c r="G33" s="119"/>
      <c r="H33" s="119"/>
      <c r="I33" s="119"/>
      <c r="J33" s="119"/>
      <c r="K33" s="119"/>
      <c r="L33" s="119"/>
      <c r="M33" s="119"/>
      <c r="N33" s="119"/>
      <c r="O33" s="120"/>
    </row>
    <row r="34" spans="1:15" ht="28.5" customHeight="1">
      <c r="A34" s="118" t="s">
        <v>23</v>
      </c>
      <c r="B34" s="119"/>
      <c r="C34" s="120"/>
      <c r="D34" s="40" t="s">
        <v>57</v>
      </c>
      <c r="E34" s="41"/>
      <c r="F34" s="142" t="s">
        <v>59</v>
      </c>
      <c r="G34" s="143"/>
      <c r="H34" s="148" t="s">
        <v>63</v>
      </c>
      <c r="I34" s="149"/>
      <c r="J34" s="142" t="s">
        <v>60</v>
      </c>
      <c r="K34" s="143"/>
      <c r="L34" s="142" t="s">
        <v>61</v>
      </c>
      <c r="M34" s="143"/>
      <c r="N34" s="142" t="s">
        <v>62</v>
      </c>
      <c r="O34" s="143"/>
    </row>
    <row r="35" spans="1:15" ht="28.5" customHeight="1">
      <c r="A35" s="118"/>
      <c r="B35" s="119"/>
      <c r="C35" s="120"/>
      <c r="D35" s="42" t="s">
        <v>58</v>
      </c>
      <c r="E35" s="43"/>
      <c r="F35" s="147"/>
      <c r="G35" s="128"/>
      <c r="H35" s="147"/>
      <c r="I35" s="128"/>
      <c r="J35" s="147"/>
      <c r="K35" s="128"/>
      <c r="L35" s="147"/>
      <c r="M35" s="128"/>
      <c r="N35" s="147"/>
      <c r="O35" s="128"/>
    </row>
    <row r="36" spans="1:15" ht="30" customHeight="1">
      <c r="A36" s="118" t="s">
        <v>17</v>
      </c>
      <c r="B36" s="119"/>
      <c r="C36" s="120"/>
      <c r="D36" s="118" t="s">
        <v>18</v>
      </c>
      <c r="E36" s="119"/>
      <c r="F36" s="120"/>
      <c r="G36" s="119" t="s">
        <v>19</v>
      </c>
      <c r="H36" s="119"/>
      <c r="I36" s="119"/>
      <c r="J36" s="119"/>
      <c r="K36" s="119"/>
      <c r="L36" s="119"/>
      <c r="M36" s="119"/>
      <c r="N36" s="119"/>
      <c r="O36" s="120"/>
    </row>
    <row r="37" spans="1:15" s="39" customFormat="1" ht="30" customHeight="1">
      <c r="A37" s="36"/>
      <c r="B37" s="37"/>
      <c r="C37" s="38"/>
      <c r="D37" s="36"/>
      <c r="E37" s="37"/>
      <c r="F37" s="29" t="s">
        <v>55</v>
      </c>
      <c r="G37" s="37"/>
      <c r="H37" s="37"/>
      <c r="I37" s="37"/>
      <c r="J37" s="37"/>
      <c r="K37" s="37"/>
      <c r="L37" s="37"/>
      <c r="M37" s="37"/>
      <c r="N37" s="37"/>
      <c r="O37" s="38"/>
    </row>
    <row r="38" spans="1:15" ht="30" customHeight="1">
      <c r="A38" s="121" t="s">
        <v>20</v>
      </c>
      <c r="B38" s="122"/>
      <c r="C38" s="123"/>
      <c r="D38" s="124"/>
      <c r="E38" s="125"/>
      <c r="F38" s="126"/>
      <c r="G38" s="127"/>
      <c r="H38" s="127"/>
      <c r="I38" s="127"/>
      <c r="J38" s="127"/>
      <c r="K38" s="127"/>
      <c r="L38" s="127"/>
      <c r="M38" s="127"/>
      <c r="N38" s="127"/>
      <c r="O38" s="128"/>
    </row>
    <row r="39" spans="1:15" ht="20.100000000000001" customHeight="1">
      <c r="A39" s="117" t="s">
        <v>24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</row>
    <row r="40" spans="1:15" ht="24.95" customHeight="1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</row>
    <row r="41" spans="1:15" ht="30" customHeight="1">
      <c r="A41" s="7" t="s">
        <v>101</v>
      </c>
      <c r="B41" s="8"/>
      <c r="C41" s="8"/>
      <c r="D41" s="34"/>
      <c r="E41" s="118" t="s">
        <v>56</v>
      </c>
      <c r="F41" s="119"/>
      <c r="G41" s="142"/>
      <c r="H41" s="143"/>
      <c r="I41" s="8"/>
      <c r="J41" s="8"/>
      <c r="K41" s="8"/>
      <c r="L41" s="8"/>
      <c r="M41" s="8"/>
      <c r="N41" s="8"/>
      <c r="O41" s="9"/>
    </row>
    <row r="42" spans="1:15" ht="20.100000000000001" customHeight="1">
      <c r="A42" s="129" t="s">
        <v>51</v>
      </c>
      <c r="B42" s="130"/>
      <c r="C42" s="131"/>
      <c r="D42" s="135" t="s">
        <v>25</v>
      </c>
      <c r="E42" s="135"/>
      <c r="F42" s="136" t="s">
        <v>26</v>
      </c>
      <c r="G42" s="135"/>
      <c r="H42" s="136" t="s">
        <v>27</v>
      </c>
      <c r="I42" s="135"/>
      <c r="J42" s="137" t="s">
        <v>28</v>
      </c>
      <c r="K42" s="138"/>
      <c r="L42" s="141" t="s">
        <v>13</v>
      </c>
      <c r="M42" s="27"/>
      <c r="N42" s="28"/>
      <c r="O42" s="44"/>
    </row>
    <row r="43" spans="1:15" ht="20.100000000000001" customHeight="1">
      <c r="A43" s="132"/>
      <c r="B43" s="133"/>
      <c r="C43" s="134"/>
      <c r="D43" s="135"/>
      <c r="E43" s="135"/>
      <c r="F43" s="136"/>
      <c r="G43" s="135"/>
      <c r="H43" s="136"/>
      <c r="I43" s="135"/>
      <c r="J43" s="139"/>
      <c r="K43" s="140"/>
      <c r="L43" s="141"/>
      <c r="M43" s="45"/>
      <c r="N43" s="6"/>
      <c r="O43" s="46"/>
    </row>
    <row r="44" spans="1:15" ht="30" customHeight="1">
      <c r="A44" s="118" t="s">
        <v>17</v>
      </c>
      <c r="B44" s="119"/>
      <c r="C44" s="120"/>
      <c r="D44" s="118" t="s">
        <v>18</v>
      </c>
      <c r="E44" s="119"/>
      <c r="F44" s="120"/>
      <c r="G44" s="119" t="s">
        <v>19</v>
      </c>
      <c r="H44" s="119"/>
      <c r="I44" s="119"/>
      <c r="J44" s="119"/>
      <c r="K44" s="119"/>
      <c r="L44" s="119"/>
      <c r="M44" s="119"/>
      <c r="N44" s="119"/>
      <c r="O44" s="120"/>
    </row>
    <row r="45" spans="1:15" s="39" customFormat="1" ht="30" customHeight="1">
      <c r="A45" s="36"/>
      <c r="B45" s="37"/>
      <c r="C45" s="38"/>
      <c r="D45" s="36"/>
      <c r="E45" s="37"/>
      <c r="F45" s="29" t="s">
        <v>55</v>
      </c>
      <c r="G45" s="37"/>
      <c r="H45" s="37"/>
      <c r="I45" s="37"/>
      <c r="J45" s="37"/>
      <c r="K45" s="37"/>
      <c r="L45" s="37"/>
      <c r="M45" s="37"/>
      <c r="N45" s="37"/>
      <c r="O45" s="38"/>
    </row>
    <row r="46" spans="1:15" ht="30" customHeight="1">
      <c r="A46" s="121" t="s">
        <v>20</v>
      </c>
      <c r="B46" s="122"/>
      <c r="C46" s="123"/>
      <c r="D46" s="124"/>
      <c r="E46" s="125"/>
      <c r="F46" s="126"/>
      <c r="G46" s="127"/>
      <c r="H46" s="127"/>
      <c r="I46" s="127"/>
      <c r="J46" s="127"/>
      <c r="K46" s="127"/>
      <c r="L46" s="127"/>
      <c r="M46" s="127"/>
      <c r="N46" s="127"/>
      <c r="O46" s="128"/>
    </row>
    <row r="47" spans="1:15" ht="20.100000000000001" customHeight="1">
      <c r="A47" s="117" t="s">
        <v>29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</row>
    <row r="48" spans="1:15" ht="24.9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</row>
    <row r="49" spans="1:15" ht="30" customHeight="1">
      <c r="A49" s="7" t="s">
        <v>106</v>
      </c>
      <c r="B49" s="8"/>
      <c r="C49" s="8"/>
      <c r="D49" s="8"/>
      <c r="E49" s="34"/>
      <c r="F49" s="118" t="s">
        <v>56</v>
      </c>
      <c r="G49" s="119"/>
      <c r="H49" s="142"/>
      <c r="I49" s="143"/>
      <c r="J49" s="8"/>
      <c r="K49" s="8"/>
      <c r="L49" s="8"/>
      <c r="M49" s="8"/>
      <c r="N49" s="8"/>
      <c r="O49" s="9"/>
    </row>
    <row r="50" spans="1:15" ht="20.100000000000001" customHeight="1">
      <c r="A50" s="129" t="s">
        <v>30</v>
      </c>
      <c r="B50" s="130"/>
      <c r="C50" s="131"/>
      <c r="D50" s="135" t="s">
        <v>25</v>
      </c>
      <c r="E50" s="135"/>
      <c r="F50" s="136" t="s">
        <v>26</v>
      </c>
      <c r="G50" s="135"/>
      <c r="H50" s="136" t="s">
        <v>27</v>
      </c>
      <c r="I50" s="135"/>
      <c r="J50" s="137" t="s">
        <v>28</v>
      </c>
      <c r="K50" s="138"/>
      <c r="L50" s="141" t="s">
        <v>13</v>
      </c>
      <c r="M50" s="21"/>
      <c r="N50" s="21"/>
      <c r="O50" s="22"/>
    </row>
    <row r="51" spans="1:15" ht="20.100000000000001" customHeight="1">
      <c r="A51" s="132"/>
      <c r="B51" s="133"/>
      <c r="C51" s="134"/>
      <c r="D51" s="135"/>
      <c r="E51" s="135"/>
      <c r="F51" s="136"/>
      <c r="G51" s="135"/>
      <c r="H51" s="136"/>
      <c r="I51" s="135"/>
      <c r="J51" s="139"/>
      <c r="K51" s="140"/>
      <c r="L51" s="141"/>
      <c r="M51" s="21"/>
      <c r="N51" s="21"/>
      <c r="O51" s="22"/>
    </row>
    <row r="52" spans="1:15" ht="30" customHeight="1">
      <c r="A52" s="118" t="s">
        <v>17</v>
      </c>
      <c r="B52" s="119"/>
      <c r="C52" s="120"/>
      <c r="D52" s="118" t="s">
        <v>18</v>
      </c>
      <c r="E52" s="119"/>
      <c r="F52" s="120"/>
      <c r="G52" s="119" t="s">
        <v>19</v>
      </c>
      <c r="H52" s="119"/>
      <c r="I52" s="119"/>
      <c r="J52" s="119"/>
      <c r="K52" s="119"/>
      <c r="L52" s="119"/>
      <c r="M52" s="119"/>
      <c r="N52" s="119"/>
      <c r="O52" s="120"/>
    </row>
    <row r="53" spans="1:15" s="39" customFormat="1" ht="30" customHeight="1">
      <c r="A53" s="36"/>
      <c r="B53" s="37"/>
      <c r="C53" s="38"/>
      <c r="D53" s="36"/>
      <c r="E53" s="37"/>
      <c r="F53" s="29" t="s">
        <v>55</v>
      </c>
      <c r="G53" s="37"/>
      <c r="H53" s="37"/>
      <c r="I53" s="37"/>
      <c r="J53" s="37"/>
      <c r="K53" s="37"/>
      <c r="L53" s="37"/>
      <c r="M53" s="37"/>
      <c r="N53" s="37"/>
      <c r="O53" s="38"/>
    </row>
    <row r="54" spans="1:15" ht="30" customHeight="1">
      <c r="A54" s="121" t="s">
        <v>20</v>
      </c>
      <c r="B54" s="122"/>
      <c r="C54" s="123"/>
      <c r="D54" s="124"/>
      <c r="E54" s="125"/>
      <c r="F54" s="126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ht="20.100000000000001" customHeight="1">
      <c r="A55" s="117" t="s">
        <v>31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</row>
    <row r="57" spans="1:1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1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5">
      <c r="A62" s="21"/>
      <c r="B62" s="21"/>
      <c r="C62" s="21"/>
      <c r="D62" s="48"/>
      <c r="E62" s="48"/>
      <c r="F62" s="48"/>
      <c r="G62" s="21"/>
      <c r="H62" s="21"/>
      <c r="I62" s="21"/>
      <c r="J62" s="21"/>
      <c r="K62" s="21"/>
      <c r="L62" s="21"/>
      <c r="M62" s="21"/>
      <c r="N62" s="21"/>
      <c r="O62" s="21"/>
    </row>
    <row r="63" spans="1:15">
      <c r="A63" s="39"/>
      <c r="B63" s="21"/>
      <c r="C63" s="21"/>
      <c r="D63" s="48"/>
      <c r="E63" s="48"/>
      <c r="F63" s="48"/>
      <c r="G63" s="21"/>
      <c r="H63" s="21"/>
      <c r="I63" s="21"/>
      <c r="J63" s="21"/>
      <c r="K63" s="21"/>
      <c r="L63" s="21"/>
      <c r="M63" s="21"/>
      <c r="N63" s="21"/>
      <c r="O63" s="21"/>
    </row>
    <row r="64" spans="1:15">
      <c r="A64" s="39"/>
      <c r="B64" s="21"/>
      <c r="C64" s="21"/>
      <c r="D64" s="48"/>
      <c r="E64" s="48"/>
      <c r="F64" s="48"/>
      <c r="G64" s="21"/>
      <c r="H64" s="21"/>
      <c r="I64" s="21"/>
      <c r="J64" s="21"/>
      <c r="K64" s="21"/>
      <c r="L64" s="21"/>
      <c r="M64" s="21"/>
      <c r="N64" s="21"/>
      <c r="O64" s="21"/>
    </row>
    <row r="65" spans="1:15">
      <c r="A65" s="39"/>
      <c r="B65" s="21"/>
      <c r="C65" s="21"/>
      <c r="D65" s="48"/>
      <c r="E65" s="48"/>
      <c r="F65" s="48"/>
      <c r="G65" s="21"/>
      <c r="H65" s="21"/>
      <c r="I65" s="21"/>
      <c r="J65" s="21"/>
      <c r="K65" s="21"/>
      <c r="L65" s="21"/>
      <c r="M65" s="21"/>
      <c r="N65" s="21"/>
      <c r="O65" s="21"/>
    </row>
    <row r="66" spans="1:15">
      <c r="A66" s="39"/>
      <c r="B66" s="21"/>
      <c r="C66" s="21"/>
      <c r="D66" s="48"/>
      <c r="E66" s="48"/>
      <c r="F66" s="48"/>
      <c r="G66" s="21"/>
      <c r="H66" s="21"/>
      <c r="I66" s="21"/>
      <c r="J66" s="21"/>
      <c r="K66" s="21"/>
      <c r="L66" s="21"/>
      <c r="M66" s="21"/>
      <c r="N66" s="21"/>
      <c r="O66" s="21"/>
    </row>
    <row r="67" spans="1:15">
      <c r="A67" s="39"/>
      <c r="B67" s="21"/>
      <c r="C67" s="21"/>
      <c r="D67" s="48"/>
      <c r="E67" s="48"/>
      <c r="F67" s="48"/>
      <c r="G67" s="21"/>
      <c r="H67" s="21"/>
      <c r="I67" s="21"/>
      <c r="J67" s="21"/>
      <c r="K67" s="21"/>
      <c r="L67" s="21"/>
      <c r="M67" s="21"/>
      <c r="N67" s="21"/>
      <c r="O67" s="21"/>
    </row>
    <row r="68" spans="1:15">
      <c r="A68" s="39"/>
      <c r="B68" s="39"/>
      <c r="C68" s="39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spans="1:15">
      <c r="A69" s="21"/>
      <c r="B69" s="21"/>
      <c r="C69" s="21"/>
      <c r="D69" s="48"/>
      <c r="E69" s="48"/>
      <c r="F69" s="48"/>
      <c r="G69" s="21"/>
      <c r="H69" s="21"/>
      <c r="I69" s="21"/>
      <c r="J69" s="21"/>
      <c r="K69" s="21"/>
      <c r="L69" s="21"/>
      <c r="M69" s="21"/>
      <c r="N69" s="21"/>
      <c r="O69" s="21"/>
    </row>
    <row r="70" spans="1:15">
      <c r="A70" s="39"/>
      <c r="B70" s="21"/>
      <c r="C70" s="21"/>
      <c r="D70" s="48"/>
      <c r="E70" s="48"/>
      <c r="F70" s="48"/>
      <c r="G70" s="21"/>
      <c r="H70" s="21"/>
      <c r="I70" s="21"/>
      <c r="J70" s="21"/>
      <c r="K70" s="21"/>
      <c r="L70" s="21"/>
      <c r="M70" s="21"/>
      <c r="N70" s="21"/>
      <c r="O70" s="21"/>
    </row>
    <row r="71" spans="1:15">
      <c r="A71" s="39"/>
      <c r="B71" s="21"/>
      <c r="C71" s="21"/>
      <c r="D71" s="48"/>
      <c r="E71" s="48"/>
      <c r="F71" s="48"/>
      <c r="G71" s="21"/>
      <c r="H71" s="21"/>
      <c r="I71" s="21"/>
      <c r="J71" s="21"/>
      <c r="K71" s="21"/>
      <c r="L71" s="21"/>
      <c r="M71" s="21"/>
      <c r="N71" s="21"/>
      <c r="O71" s="21"/>
    </row>
    <row r="72" spans="1:15">
      <c r="A72" s="39"/>
      <c r="B72" s="21"/>
      <c r="C72" s="21"/>
      <c r="D72" s="48"/>
      <c r="E72" s="48"/>
      <c r="F72" s="48"/>
      <c r="G72" s="21"/>
      <c r="H72" s="21"/>
      <c r="I72" s="21"/>
      <c r="J72" s="21"/>
      <c r="K72" s="21"/>
      <c r="L72" s="21"/>
      <c r="M72" s="21"/>
      <c r="N72" s="21"/>
      <c r="O72" s="21"/>
    </row>
    <row r="73" spans="1:15">
      <c r="A73" s="39"/>
      <c r="B73" s="21"/>
      <c r="C73" s="21"/>
      <c r="D73" s="48"/>
      <c r="E73" s="48"/>
      <c r="F73" s="48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A74" s="39"/>
      <c r="B74" s="39"/>
      <c r="C74" s="3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</row>
    <row r="75" spans="1:15">
      <c r="A75" s="21"/>
      <c r="B75" s="21"/>
      <c r="C75" s="21"/>
      <c r="D75" s="48"/>
      <c r="E75" s="48"/>
      <c r="F75" s="48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A76" s="39"/>
      <c r="B76" s="21"/>
      <c r="C76" s="21"/>
      <c r="D76" s="48"/>
      <c r="E76" s="48"/>
      <c r="F76" s="48"/>
      <c r="G76" s="21"/>
      <c r="H76" s="21"/>
      <c r="I76" s="21"/>
      <c r="J76" s="21"/>
      <c r="K76" s="21"/>
      <c r="L76" s="21"/>
      <c r="M76" s="21"/>
      <c r="N76" s="21"/>
      <c r="O76" s="21"/>
    </row>
    <row r="77" spans="1:15">
      <c r="A77" s="39"/>
      <c r="B77" s="21"/>
      <c r="C77" s="21"/>
      <c r="D77" s="48"/>
      <c r="E77" s="48"/>
      <c r="F77" s="48"/>
      <c r="G77" s="21"/>
      <c r="H77" s="21"/>
      <c r="I77" s="21"/>
      <c r="J77" s="21"/>
      <c r="K77" s="21"/>
      <c r="L77" s="21"/>
      <c r="M77" s="21"/>
      <c r="N77" s="21"/>
      <c r="O77" s="21"/>
    </row>
    <row r="78" spans="1:15">
      <c r="A78" s="39"/>
      <c r="B78" s="21"/>
      <c r="C78" s="21"/>
      <c r="D78" s="48"/>
      <c r="E78" s="48"/>
      <c r="F78" s="48"/>
      <c r="G78" s="21"/>
      <c r="H78" s="21"/>
      <c r="I78" s="21"/>
      <c r="J78" s="21"/>
      <c r="K78" s="21"/>
      <c r="L78" s="21"/>
      <c r="M78" s="21"/>
      <c r="N78" s="21"/>
      <c r="O78" s="21"/>
    </row>
    <row r="79" spans="1:15">
      <c r="A79" s="39"/>
      <c r="B79" s="21"/>
      <c r="C79" s="21"/>
      <c r="D79" s="48"/>
      <c r="E79" s="48"/>
      <c r="F79" s="48"/>
      <c r="G79" s="21"/>
      <c r="H79" s="21"/>
      <c r="I79" s="21"/>
      <c r="J79" s="21"/>
      <c r="K79" s="21"/>
      <c r="L79" s="21"/>
      <c r="M79" s="21"/>
      <c r="N79" s="21"/>
      <c r="O79" s="21"/>
    </row>
    <row r="80" spans="1:15">
      <c r="A80" s="39"/>
      <c r="B80" s="21"/>
      <c r="C80" s="21"/>
      <c r="D80" s="48"/>
      <c r="E80" s="48"/>
      <c r="F80" s="48"/>
      <c r="G80" s="21"/>
      <c r="H80" s="21"/>
      <c r="I80" s="21"/>
      <c r="J80" s="21"/>
      <c r="K80" s="21"/>
      <c r="L80" s="21"/>
      <c r="M80" s="21"/>
      <c r="N80" s="21"/>
      <c r="O80" s="21"/>
    </row>
    <row r="81" spans="1:15">
      <c r="A81" s="39"/>
      <c r="B81" s="21"/>
      <c r="C81" s="21"/>
      <c r="D81" s="48"/>
      <c r="E81" s="48"/>
      <c r="F81" s="48"/>
      <c r="G81" s="21"/>
      <c r="H81" s="21"/>
      <c r="I81" s="21"/>
      <c r="J81" s="21"/>
      <c r="K81" s="21"/>
      <c r="L81" s="21"/>
      <c r="M81" s="21"/>
      <c r="N81" s="21"/>
      <c r="O81" s="21"/>
    </row>
    <row r="82" spans="1:15">
      <c r="A82" s="39"/>
      <c r="B82" s="21"/>
      <c r="C82" s="21"/>
      <c r="D82" s="48"/>
      <c r="E82" s="48"/>
      <c r="F82" s="48"/>
      <c r="G82" s="21"/>
      <c r="H82" s="21"/>
      <c r="I82" s="21"/>
      <c r="J82" s="21"/>
      <c r="K82" s="21"/>
      <c r="L82" s="21"/>
      <c r="M82" s="21"/>
      <c r="N82" s="21"/>
      <c r="O82" s="21"/>
    </row>
    <row r="83" spans="1:15">
      <c r="A83" s="39"/>
      <c r="B83" s="21"/>
      <c r="C83" s="21"/>
      <c r="D83" s="48"/>
      <c r="E83" s="48"/>
      <c r="F83" s="48"/>
      <c r="G83" s="21"/>
      <c r="H83" s="21"/>
      <c r="I83" s="21"/>
      <c r="J83" s="21"/>
      <c r="K83" s="21"/>
      <c r="L83" s="21"/>
      <c r="M83" s="21"/>
      <c r="N83" s="21"/>
      <c r="O83" s="21"/>
    </row>
    <row r="84" spans="1:15">
      <c r="A84" s="39"/>
      <c r="B84" s="21"/>
      <c r="C84" s="21"/>
      <c r="D84" s="48"/>
      <c r="E84" s="48"/>
      <c r="F84" s="48"/>
      <c r="G84" s="21"/>
      <c r="H84" s="21"/>
      <c r="I84" s="21"/>
      <c r="J84" s="21"/>
      <c r="K84" s="21"/>
      <c r="L84" s="21"/>
      <c r="M84" s="21"/>
      <c r="N84" s="21"/>
      <c r="O84" s="21"/>
    </row>
    <row r="85" spans="1:15">
      <c r="A85" s="39"/>
      <c r="B85" s="21"/>
      <c r="C85" s="21"/>
      <c r="D85" s="48"/>
      <c r="E85" s="48"/>
      <c r="F85" s="48"/>
      <c r="G85" s="21"/>
      <c r="H85" s="21"/>
      <c r="I85" s="21"/>
      <c r="J85" s="21"/>
      <c r="K85" s="21"/>
      <c r="L85" s="21"/>
      <c r="M85" s="21"/>
      <c r="N85" s="21"/>
      <c r="O85" s="21"/>
    </row>
    <row r="86" spans="1:15">
      <c r="A86" s="39"/>
      <c r="B86" s="21"/>
      <c r="C86" s="21"/>
      <c r="D86" s="48"/>
      <c r="E86" s="48"/>
      <c r="F86" s="48"/>
      <c r="G86" s="21"/>
      <c r="H86" s="21"/>
      <c r="I86" s="21"/>
      <c r="J86" s="21"/>
      <c r="K86" s="21"/>
      <c r="L86" s="21"/>
      <c r="M86" s="21"/>
      <c r="N86" s="21"/>
      <c r="O86" s="21"/>
    </row>
    <row r="87" spans="1:15">
      <c r="A87" s="39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</row>
    <row r="88" spans="1:15">
      <c r="A88" s="21"/>
      <c r="B88" s="21"/>
      <c r="C88" s="21"/>
      <c r="D88" s="48"/>
      <c r="E88" s="48"/>
      <c r="F88" s="48"/>
      <c r="G88" s="21"/>
      <c r="H88" s="21"/>
      <c r="I88" s="21"/>
      <c r="J88" s="21"/>
      <c r="K88" s="21"/>
      <c r="L88" s="21"/>
      <c r="M88" s="21"/>
      <c r="N88" s="21"/>
      <c r="O88" s="21"/>
    </row>
    <row r="89" spans="1:15">
      <c r="A89" s="21"/>
      <c r="B89" s="21"/>
      <c r="C89" s="21"/>
      <c r="D89" s="48"/>
      <c r="E89" s="48"/>
      <c r="F89" s="48"/>
      <c r="G89" s="21"/>
      <c r="H89" s="21"/>
      <c r="I89" s="21"/>
      <c r="J89" s="21"/>
      <c r="K89" s="21"/>
      <c r="L89" s="21"/>
      <c r="M89" s="21"/>
      <c r="N89" s="21"/>
      <c r="O89" s="21"/>
    </row>
    <row r="90" spans="1:15">
      <c r="A90" s="21"/>
      <c r="B90" s="21"/>
      <c r="C90" s="21"/>
      <c r="D90" s="48"/>
      <c r="E90" s="48"/>
      <c r="F90" s="48"/>
      <c r="G90" s="21"/>
      <c r="H90" s="21"/>
      <c r="I90" s="21"/>
      <c r="J90" s="21"/>
      <c r="K90" s="21"/>
      <c r="L90" s="21"/>
      <c r="M90" s="21"/>
      <c r="N90" s="21"/>
      <c r="O90" s="21"/>
    </row>
    <row r="91" spans="1:15">
      <c r="A91" s="21"/>
      <c r="B91" s="21"/>
      <c r="C91" s="21"/>
      <c r="D91" s="48"/>
      <c r="E91" s="48"/>
      <c r="F91" s="48"/>
      <c r="G91" s="21"/>
      <c r="H91" s="21"/>
      <c r="I91" s="21"/>
      <c r="J91" s="21"/>
      <c r="K91" s="21"/>
      <c r="L91" s="21"/>
      <c r="M91" s="21"/>
      <c r="N91" s="21"/>
      <c r="O91" s="21"/>
    </row>
    <row r="92" spans="1:15">
      <c r="A92" s="49"/>
      <c r="B92" s="49"/>
      <c r="C92" s="49"/>
      <c r="D92" s="50"/>
      <c r="E92" s="50"/>
      <c r="F92" s="50"/>
      <c r="G92" s="51"/>
      <c r="H92" s="51"/>
      <c r="I92" s="51"/>
      <c r="J92" s="51"/>
      <c r="K92" s="51"/>
      <c r="L92" s="51"/>
      <c r="M92" s="51"/>
      <c r="N92" s="51"/>
      <c r="O92" s="51"/>
    </row>
    <row r="93" spans="1:1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1:1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1:1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spans="1:1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</row>
    <row r="97" spans="1:1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</row>
    <row r="98" spans="1:15">
      <c r="A98" s="21"/>
      <c r="B98" s="21"/>
      <c r="C98" s="21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</row>
    <row r="99" spans="1:15">
      <c r="A99" s="39"/>
      <c r="B99" s="21"/>
      <c r="C99" s="21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</row>
    <row r="100" spans="1:15">
      <c r="A100" s="39"/>
      <c r="B100" s="21"/>
      <c r="C100" s="21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</row>
    <row r="101" spans="1:15">
      <c r="A101" s="21"/>
      <c r="B101" s="21"/>
      <c r="C101" s="21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5">
      <c r="A102" s="39"/>
      <c r="B102" s="49"/>
      <c r="C102" s="4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</row>
    <row r="103" spans="1:1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1:1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spans="1:1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spans="1:15">
      <c r="A107" s="52"/>
      <c r="B107" s="52"/>
      <c r="C107" s="52"/>
      <c r="D107" s="52"/>
      <c r="E107" s="52"/>
      <c r="F107" s="52"/>
      <c r="G107" s="53"/>
      <c r="H107" s="53"/>
      <c r="I107" s="53"/>
      <c r="J107" s="53"/>
      <c r="K107" s="53"/>
      <c r="L107" s="53"/>
      <c r="M107" s="53"/>
      <c r="N107" s="53"/>
      <c r="O107" s="53"/>
    </row>
    <row r="108" spans="1:15">
      <c r="A108" s="51"/>
      <c r="B108" s="47"/>
      <c r="C108" s="47"/>
      <c r="D108" s="47"/>
      <c r="E108" s="47"/>
      <c r="F108" s="47"/>
      <c r="G108" s="53"/>
      <c r="H108" s="53"/>
      <c r="I108" s="53"/>
      <c r="J108" s="39"/>
      <c r="K108" s="53"/>
      <c r="L108" s="53"/>
      <c r="M108" s="53"/>
      <c r="N108" s="53"/>
      <c r="O108" s="53"/>
    </row>
    <row r="109" spans="1:15">
      <c r="A109" s="52"/>
      <c r="B109" s="47"/>
      <c r="C109" s="47"/>
      <c r="D109" s="47"/>
      <c r="E109" s="47"/>
      <c r="F109" s="47"/>
      <c r="G109" s="53"/>
      <c r="H109" s="53"/>
      <c r="I109" s="53"/>
      <c r="J109" s="39"/>
      <c r="K109" s="53"/>
      <c r="L109" s="53"/>
      <c r="M109" s="53"/>
      <c r="N109" s="53"/>
      <c r="O109" s="53"/>
    </row>
    <row r="110" spans="1:15">
      <c r="A110" s="52"/>
      <c r="B110" s="47"/>
      <c r="C110" s="47"/>
      <c r="D110" s="47"/>
      <c r="E110" s="47"/>
      <c r="F110" s="47"/>
      <c r="G110" s="47"/>
      <c r="H110" s="47"/>
      <c r="I110" s="47"/>
      <c r="J110" s="39"/>
      <c r="K110" s="53"/>
      <c r="L110" s="53"/>
      <c r="M110" s="53"/>
      <c r="N110" s="53"/>
      <c r="O110" s="53"/>
    </row>
    <row r="111" spans="1:1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</row>
    <row r="162" ht="15" customHeight="1"/>
  </sheetData>
  <mergeCells count="105">
    <mergeCell ref="N4:O4"/>
    <mergeCell ref="A4:B4"/>
    <mergeCell ref="C4:E4"/>
    <mergeCell ref="A24:O24"/>
    <mergeCell ref="A25:O25"/>
    <mergeCell ref="A27:C27"/>
    <mergeCell ref="A26:C26"/>
    <mergeCell ref="E32:F32"/>
    <mergeCell ref="G32:H32"/>
    <mergeCell ref="A29:C29"/>
    <mergeCell ref="D29:F29"/>
    <mergeCell ref="G29:O29"/>
    <mergeCell ref="A30:O30"/>
    <mergeCell ref="A31:O31"/>
    <mergeCell ref="D27:F27"/>
    <mergeCell ref="G27:O27"/>
    <mergeCell ref="A6:D6"/>
    <mergeCell ref="E6:G6"/>
    <mergeCell ref="H6:L6"/>
    <mergeCell ref="M6:O6"/>
    <mergeCell ref="A7:D7"/>
    <mergeCell ref="E7:G7"/>
    <mergeCell ref="H7:L7"/>
    <mergeCell ref="M7:O7"/>
    <mergeCell ref="A11:C13"/>
    <mergeCell ref="C8:D8"/>
    <mergeCell ref="A14:O14"/>
    <mergeCell ref="A15:O15"/>
    <mergeCell ref="A9:C9"/>
    <mergeCell ref="D9:G9"/>
    <mergeCell ref="H9:K9"/>
    <mergeCell ref="A10:C10"/>
    <mergeCell ref="E10:F10"/>
    <mergeCell ref="G10:O10"/>
    <mergeCell ref="A16:C17"/>
    <mergeCell ref="D16:F17"/>
    <mergeCell ref="G16:H16"/>
    <mergeCell ref="I16:J16"/>
    <mergeCell ref="K16:O17"/>
    <mergeCell ref="A19:C19"/>
    <mergeCell ref="D19:F19"/>
    <mergeCell ref="K19:O19"/>
    <mergeCell ref="A20:C20"/>
    <mergeCell ref="A23:H23"/>
    <mergeCell ref="I23:J23"/>
    <mergeCell ref="A21:C21"/>
    <mergeCell ref="D20:F20"/>
    <mergeCell ref="D21:F21"/>
    <mergeCell ref="K21:O21"/>
    <mergeCell ref="K20:O20"/>
    <mergeCell ref="K23:O23"/>
    <mergeCell ref="A36:C36"/>
    <mergeCell ref="D36:F36"/>
    <mergeCell ref="G36:O36"/>
    <mergeCell ref="A22:J22"/>
    <mergeCell ref="K22:O22"/>
    <mergeCell ref="A38:C38"/>
    <mergeCell ref="D38:F38"/>
    <mergeCell ref="G38:O38"/>
    <mergeCell ref="D33:F33"/>
    <mergeCell ref="G33:O33"/>
    <mergeCell ref="A34:C35"/>
    <mergeCell ref="A33:C33"/>
    <mergeCell ref="F35:G35"/>
    <mergeCell ref="F34:G34"/>
    <mergeCell ref="J34:K34"/>
    <mergeCell ref="L34:M34"/>
    <mergeCell ref="N34:O34"/>
    <mergeCell ref="H34:I34"/>
    <mergeCell ref="H35:I35"/>
    <mergeCell ref="J35:K35"/>
    <mergeCell ref="L35:M35"/>
    <mergeCell ref="N35:O35"/>
    <mergeCell ref="A44:C44"/>
    <mergeCell ref="D44:F44"/>
    <mergeCell ref="G44:O44"/>
    <mergeCell ref="A46:C46"/>
    <mergeCell ref="D46:F46"/>
    <mergeCell ref="G46:O46"/>
    <mergeCell ref="A39:O39"/>
    <mergeCell ref="A40:O40"/>
    <mergeCell ref="A42:C43"/>
    <mergeCell ref="D42:E43"/>
    <mergeCell ref="F42:G43"/>
    <mergeCell ref="H42:I43"/>
    <mergeCell ref="J42:K43"/>
    <mergeCell ref="L42:L43"/>
    <mergeCell ref="E41:F41"/>
    <mergeCell ref="G41:H41"/>
    <mergeCell ref="A55:O55"/>
    <mergeCell ref="A52:C52"/>
    <mergeCell ref="D52:F52"/>
    <mergeCell ref="G52:O52"/>
    <mergeCell ref="A54:C54"/>
    <mergeCell ref="D54:F54"/>
    <mergeCell ref="G54:O54"/>
    <mergeCell ref="A47:O47"/>
    <mergeCell ref="A50:C51"/>
    <mergeCell ref="D50:E51"/>
    <mergeCell ref="F50:G51"/>
    <mergeCell ref="H50:I51"/>
    <mergeCell ref="J50:K51"/>
    <mergeCell ref="L50:L51"/>
    <mergeCell ref="F49:G49"/>
    <mergeCell ref="H49:I49"/>
  </mergeCells>
  <phoneticPr fontId="2"/>
  <dataValidations count="9">
    <dataValidation type="list" allowBlank="1" showInputMessage="1" showErrorMessage="1" sqref="D9:G9">
      <formula1>"特別交付税措置の対象となる公立病院,特別交付税措置の対象とならない民間病院等"</formula1>
    </dataValidation>
    <dataValidation type="list" allowBlank="1" showInputMessage="1" showErrorMessage="1" sqref="E49 D32 D41 D26">
      <formula1>"有,無"</formula1>
    </dataValidation>
    <dataValidation type="list" allowBlank="1" showInputMessage="1" showErrorMessage="1" sqref="D33:F33">
      <formula1>"指定されている,指定されていない"</formula1>
    </dataValidation>
    <dataValidation type="list" allowBlank="1" showInputMessage="1" showErrorMessage="1" sqref="F35 H35 J35 L35 N35">
      <formula1>"いる,いない"</formula1>
    </dataValidation>
    <dataValidation type="list" allowBlank="1" showInputMessage="1" showErrorMessage="1" sqref="D42:E43 D50:E51">
      <formula1>"常勤,非常勤"</formula1>
    </dataValidation>
    <dataValidation type="list" allowBlank="1" showInputMessage="1" showErrorMessage="1" sqref="F42:G43 F50:G51">
      <formula1>"専従,兼務"</formula1>
    </dataValidation>
    <dataValidation type="list" allowBlank="1" showInputMessage="1" showErrorMessage="1" sqref="H42:I43 H50:I51">
      <formula1>"専任,非専任"</formula1>
    </dataValidation>
    <dataValidation type="whole" allowBlank="1" showInputMessage="1" showErrorMessage="1" sqref="L42:L43 L50:L51">
      <formula1>1</formula1>
      <formula2>12</formula2>
    </dataValidation>
    <dataValidation type="whole" allowBlank="1" showInputMessage="1" showErrorMessage="1" sqref="I19:J21">
      <formula1>0</formula1>
      <formula2>12</formula2>
    </dataValidation>
  </dataValidations>
  <printOptions horizontalCentered="1"/>
  <pageMargins left="0.59055118110236227" right="0.59055118110236227" top="0.59055118110236227" bottom="0.59055118110236227" header="0.19685039370078741" footer="0.39370078740157483"/>
  <pageSetup paperSize="9" scale="57" fitToHeight="0" orientation="portrait" blackAndWhite="1" r:id="rId1"/>
  <headerFooter>
    <oddFooter>&amp;C&amp;"ＭＳ ゴシック,標準"&amp;10&amp;P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view="pageBreakPreview" zoomScale="75" zoomScaleNormal="100" zoomScaleSheetLayoutView="75" workbookViewId="0">
      <pane ySplit="1" topLeftCell="A2" activePane="bottomLeft" state="frozen"/>
      <selection pane="bottomLeft" activeCell="A25" sqref="A25:O25"/>
    </sheetView>
  </sheetViews>
  <sheetFormatPr defaultRowHeight="14.25"/>
  <cols>
    <col min="1" max="14" width="10.875" style="1" customWidth="1"/>
    <col min="15" max="15" width="10.75" style="1" customWidth="1"/>
    <col min="16" max="16384" width="9" style="1"/>
  </cols>
  <sheetData>
    <row r="1" spans="1:15">
      <c r="A1" s="1" t="s">
        <v>80</v>
      </c>
    </row>
    <row r="2" spans="1:15">
      <c r="A2" s="2" t="s">
        <v>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8.25" customHeight="1">
      <c r="A3" s="3"/>
      <c r="B3" s="3"/>
      <c r="C3" s="3"/>
      <c r="D3" s="3"/>
      <c r="E3" s="3"/>
      <c r="F3" s="3"/>
      <c r="G3" s="3"/>
      <c r="H3" s="3"/>
      <c r="I3" s="3"/>
      <c r="J3" s="3"/>
      <c r="N3" s="3"/>
      <c r="O3" s="3"/>
    </row>
    <row r="4" spans="1:15" ht="20.100000000000001" customHeight="1">
      <c r="A4" s="118" t="s">
        <v>83</v>
      </c>
      <c r="B4" s="190"/>
      <c r="C4" s="184" t="s">
        <v>78</v>
      </c>
      <c r="D4" s="184"/>
      <c r="E4" s="185"/>
      <c r="F4" s="4"/>
      <c r="G4" s="4"/>
      <c r="H4" s="4"/>
      <c r="I4" s="4"/>
      <c r="J4" s="4"/>
      <c r="K4" s="4"/>
      <c r="L4" s="5"/>
      <c r="M4" s="6" t="s">
        <v>0</v>
      </c>
      <c r="N4" s="127"/>
      <c r="O4" s="127"/>
    </row>
    <row r="6" spans="1:15" ht="30" customHeight="1">
      <c r="A6" s="152" t="s">
        <v>1</v>
      </c>
      <c r="B6" s="152"/>
      <c r="C6" s="152"/>
      <c r="D6" s="152"/>
      <c r="E6" s="152" t="s">
        <v>2</v>
      </c>
      <c r="F6" s="152"/>
      <c r="G6" s="152"/>
      <c r="H6" s="152" t="s">
        <v>3</v>
      </c>
      <c r="I6" s="152"/>
      <c r="J6" s="152"/>
      <c r="K6" s="152"/>
      <c r="L6" s="152"/>
      <c r="M6" s="152" t="s">
        <v>91</v>
      </c>
      <c r="N6" s="152"/>
      <c r="O6" s="152"/>
    </row>
    <row r="7" spans="1:15" ht="30" customHeight="1">
      <c r="A7" s="197"/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97"/>
    </row>
    <row r="8" spans="1:15" ht="30" customHeight="1">
      <c r="A8" s="7" t="s">
        <v>102</v>
      </c>
      <c r="B8" s="8"/>
      <c r="C8" s="182" t="s">
        <v>84</v>
      </c>
      <c r="D8" s="182"/>
      <c r="E8" s="8" t="s">
        <v>48</v>
      </c>
      <c r="F8" s="8"/>
      <c r="G8" s="8"/>
      <c r="H8" s="8"/>
      <c r="I8" s="8"/>
      <c r="J8" s="8"/>
      <c r="K8" s="8"/>
      <c r="L8" s="8"/>
      <c r="M8" s="8"/>
      <c r="N8" s="8"/>
      <c r="O8" s="9"/>
    </row>
    <row r="9" spans="1:15" ht="30" customHeight="1">
      <c r="A9" s="137" t="s">
        <v>49</v>
      </c>
      <c r="B9" s="162"/>
      <c r="C9" s="138"/>
      <c r="D9" s="186"/>
      <c r="E9" s="186"/>
      <c r="F9" s="186"/>
      <c r="G9" s="186"/>
      <c r="H9" s="187"/>
      <c r="I9" s="187"/>
      <c r="J9" s="187"/>
      <c r="K9" s="187"/>
      <c r="L9" s="10"/>
      <c r="M9" s="10"/>
      <c r="N9" s="10"/>
      <c r="O9" s="11"/>
    </row>
    <row r="10" spans="1:15" ht="30" customHeight="1">
      <c r="A10" s="118" t="s">
        <v>50</v>
      </c>
      <c r="B10" s="119"/>
      <c r="C10" s="120"/>
      <c r="D10" s="12" t="s">
        <v>5</v>
      </c>
      <c r="E10" s="188" t="s">
        <v>97</v>
      </c>
      <c r="F10" s="189"/>
      <c r="G10" s="183" t="s">
        <v>6</v>
      </c>
      <c r="H10" s="184"/>
      <c r="I10" s="184"/>
      <c r="J10" s="184"/>
      <c r="K10" s="184"/>
      <c r="L10" s="184"/>
      <c r="M10" s="184"/>
      <c r="N10" s="184"/>
      <c r="O10" s="185"/>
    </row>
    <row r="11" spans="1:15" ht="30" customHeight="1">
      <c r="A11" s="180" t="s">
        <v>7</v>
      </c>
      <c r="B11" s="144"/>
      <c r="C11" s="181"/>
      <c r="D11" s="13" t="s">
        <v>98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</row>
    <row r="12" spans="1:15" ht="30" customHeight="1">
      <c r="A12" s="180"/>
      <c r="B12" s="144"/>
      <c r="C12" s="181"/>
      <c r="D12" s="13" t="s">
        <v>99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/>
    </row>
    <row r="13" spans="1:15" ht="30" customHeight="1">
      <c r="A13" s="139"/>
      <c r="B13" s="163"/>
      <c r="C13" s="140"/>
      <c r="D13" s="15" t="s">
        <v>100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</row>
    <row r="14" spans="1:15" ht="18" customHeight="1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</row>
    <row r="15" spans="1:15" ht="30" customHeight="1">
      <c r="A15" s="183" t="s">
        <v>103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5"/>
    </row>
    <row r="16" spans="1:15" ht="18" customHeight="1">
      <c r="A16" s="152"/>
      <c r="B16" s="152"/>
      <c r="C16" s="152"/>
      <c r="D16" s="137" t="s">
        <v>8</v>
      </c>
      <c r="E16" s="162"/>
      <c r="F16" s="138"/>
      <c r="G16" s="164" t="s">
        <v>9</v>
      </c>
      <c r="H16" s="165"/>
      <c r="I16" s="166" t="s">
        <v>10</v>
      </c>
      <c r="J16" s="166"/>
      <c r="K16" s="167" t="s">
        <v>11</v>
      </c>
      <c r="L16" s="168"/>
      <c r="M16" s="168"/>
      <c r="N16" s="168"/>
      <c r="O16" s="169"/>
    </row>
    <row r="17" spans="1:15" ht="48" customHeight="1">
      <c r="A17" s="152"/>
      <c r="B17" s="152"/>
      <c r="C17" s="152"/>
      <c r="D17" s="139"/>
      <c r="E17" s="163"/>
      <c r="F17" s="140"/>
      <c r="G17" s="17"/>
      <c r="H17" s="18" t="s">
        <v>107</v>
      </c>
      <c r="I17" s="115"/>
      <c r="J17" s="18" t="s">
        <v>107</v>
      </c>
      <c r="K17" s="170"/>
      <c r="L17" s="171"/>
      <c r="M17" s="171"/>
      <c r="N17" s="171"/>
      <c r="O17" s="172"/>
    </row>
    <row r="18" spans="1:15" s="5" customFormat="1" ht="28.5" customHeight="1">
      <c r="A18" s="20"/>
      <c r="B18" s="21"/>
      <c r="C18" s="22"/>
      <c r="D18" s="21"/>
      <c r="E18" s="21"/>
      <c r="F18" s="23" t="s">
        <v>55</v>
      </c>
      <c r="G18" s="24" t="s">
        <v>52</v>
      </c>
      <c r="H18" s="24" t="s">
        <v>52</v>
      </c>
      <c r="I18" s="25" t="s">
        <v>13</v>
      </c>
      <c r="J18" s="26" t="s">
        <v>13</v>
      </c>
      <c r="K18" s="27"/>
      <c r="L18" s="28"/>
      <c r="M18" s="28"/>
      <c r="N18" s="28"/>
      <c r="O18" s="29" t="s">
        <v>55</v>
      </c>
    </row>
    <row r="19" spans="1:15" ht="28.5" customHeight="1">
      <c r="A19" s="173" t="s">
        <v>12</v>
      </c>
      <c r="B19" s="173"/>
      <c r="C19" s="173"/>
      <c r="D19" s="174">
        <f>IF($D$9="特別交付税措置の対象となる公立病院",7923000,IF($D$9="特別交付税措置の対象とならない民間病院等",11423000,0))</f>
        <v>0</v>
      </c>
      <c r="E19" s="175"/>
      <c r="F19" s="176"/>
      <c r="G19" s="30"/>
      <c r="H19" s="30"/>
      <c r="I19" s="31"/>
      <c r="J19" s="30"/>
      <c r="K19" s="199">
        <f>ROUNDDOWN(D19*G19*I19/12,0)</f>
        <v>0</v>
      </c>
      <c r="L19" s="200"/>
      <c r="M19" s="200"/>
      <c r="N19" s="200"/>
      <c r="O19" s="201"/>
    </row>
    <row r="20" spans="1:15" ht="28.5" customHeight="1">
      <c r="A20" s="152" t="s">
        <v>14</v>
      </c>
      <c r="B20" s="152"/>
      <c r="C20" s="152"/>
      <c r="D20" s="153">
        <f>IF($D$9="特別交付税措置の対象となる公立病院",5772000,IF($D$9="特別交付税措置の対象とならない民間病院等",9066000,0))</f>
        <v>0</v>
      </c>
      <c r="E20" s="154"/>
      <c r="F20" s="155"/>
      <c r="G20" s="32"/>
      <c r="H20" s="32"/>
      <c r="I20" s="33"/>
      <c r="J20" s="32"/>
      <c r="K20" s="156">
        <f>ROUNDDOWN(D20*G20*I20/12,0)</f>
        <v>0</v>
      </c>
      <c r="L20" s="157"/>
      <c r="M20" s="157"/>
      <c r="N20" s="157"/>
      <c r="O20" s="158"/>
    </row>
    <row r="21" spans="1:15" ht="28.5" customHeight="1">
      <c r="A21" s="152" t="s">
        <v>15</v>
      </c>
      <c r="B21" s="152"/>
      <c r="C21" s="152"/>
      <c r="D21" s="153">
        <f>IF($D$9="特別交付税措置の対象となる公立病院",915000,IF($D$9="特別交付税措置の対象とならない民間病院等",2513000,0))</f>
        <v>0</v>
      </c>
      <c r="E21" s="154"/>
      <c r="F21" s="155"/>
      <c r="G21" s="32"/>
      <c r="H21" s="32"/>
      <c r="I21" s="33"/>
      <c r="J21" s="32"/>
      <c r="K21" s="156">
        <f>ROUNDDOWN(D21*G21*I21/12,0)</f>
        <v>0</v>
      </c>
      <c r="L21" s="157"/>
      <c r="M21" s="157"/>
      <c r="N21" s="157"/>
      <c r="O21" s="158"/>
    </row>
    <row r="22" spans="1:15" ht="28.5" customHeight="1">
      <c r="A22" s="118" t="s">
        <v>121</v>
      </c>
      <c r="B22" s="119"/>
      <c r="C22" s="119"/>
      <c r="D22" s="119"/>
      <c r="E22" s="119"/>
      <c r="F22" s="119"/>
      <c r="G22" s="119"/>
      <c r="H22" s="119"/>
      <c r="I22" s="119"/>
      <c r="J22" s="120"/>
      <c r="K22" s="156" t="str">
        <f>IF(D26="有",E26*G26*13570,"0")</f>
        <v>0</v>
      </c>
      <c r="L22" s="157"/>
      <c r="M22" s="157"/>
      <c r="N22" s="157"/>
      <c r="O22" s="158"/>
    </row>
    <row r="23" spans="1:15" ht="28.5" customHeight="1">
      <c r="A23" s="118"/>
      <c r="B23" s="119"/>
      <c r="C23" s="119"/>
      <c r="D23" s="119"/>
      <c r="E23" s="119"/>
      <c r="F23" s="119"/>
      <c r="G23" s="119"/>
      <c r="H23" s="119"/>
      <c r="I23" s="150" t="s">
        <v>16</v>
      </c>
      <c r="J23" s="151"/>
      <c r="K23" s="159">
        <f>SUM(K19:O22)</f>
        <v>0</v>
      </c>
      <c r="L23" s="160"/>
      <c r="M23" s="160"/>
      <c r="N23" s="160"/>
      <c r="O23" s="161"/>
    </row>
    <row r="24" spans="1:15" ht="20.100000000000001" customHeight="1">
      <c r="A24" s="117" t="s">
        <v>118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1:15" ht="24.95" customHeight="1">
      <c r="A25" s="191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</row>
    <row r="26" spans="1:15" ht="43.5" customHeight="1">
      <c r="A26" s="192" t="s">
        <v>104</v>
      </c>
      <c r="B26" s="193"/>
      <c r="C26" s="193"/>
      <c r="D26" s="34"/>
      <c r="E26" s="35"/>
      <c r="F26" s="9" t="s">
        <v>54</v>
      </c>
      <c r="G26" s="35"/>
      <c r="H26" s="9" t="s">
        <v>122</v>
      </c>
      <c r="I26" s="8"/>
      <c r="J26" s="8"/>
      <c r="K26" s="8"/>
      <c r="L26" s="8"/>
      <c r="M26" s="8"/>
      <c r="N26" s="8"/>
      <c r="O26" s="9"/>
    </row>
    <row r="27" spans="1:15" ht="30" customHeight="1">
      <c r="A27" s="118" t="s">
        <v>17</v>
      </c>
      <c r="B27" s="119"/>
      <c r="C27" s="120"/>
      <c r="D27" s="118" t="s">
        <v>18</v>
      </c>
      <c r="E27" s="119"/>
      <c r="F27" s="120"/>
      <c r="G27" s="119" t="s">
        <v>19</v>
      </c>
      <c r="H27" s="119"/>
      <c r="I27" s="119"/>
      <c r="J27" s="119"/>
      <c r="K27" s="119"/>
      <c r="L27" s="119"/>
      <c r="M27" s="119"/>
      <c r="N27" s="119"/>
      <c r="O27" s="120"/>
    </row>
    <row r="28" spans="1:15" s="39" customFormat="1" ht="30" customHeight="1">
      <c r="A28" s="36"/>
      <c r="B28" s="37"/>
      <c r="C28" s="38"/>
      <c r="D28" s="36"/>
      <c r="E28" s="37"/>
      <c r="F28" s="29" t="s">
        <v>55</v>
      </c>
      <c r="G28" s="37"/>
      <c r="H28" s="37"/>
      <c r="I28" s="37"/>
      <c r="J28" s="37"/>
      <c r="K28" s="37"/>
      <c r="L28" s="37"/>
      <c r="M28" s="37"/>
      <c r="N28" s="37"/>
      <c r="O28" s="38"/>
    </row>
    <row r="29" spans="1:15" s="39" customFormat="1" ht="30" customHeight="1">
      <c r="A29" s="121" t="s">
        <v>20</v>
      </c>
      <c r="B29" s="122"/>
      <c r="C29" s="123"/>
      <c r="D29" s="124"/>
      <c r="E29" s="125"/>
      <c r="F29" s="126"/>
      <c r="G29" s="194"/>
      <c r="H29" s="195"/>
      <c r="I29" s="195"/>
      <c r="J29" s="195"/>
      <c r="K29" s="195"/>
      <c r="L29" s="195"/>
      <c r="M29" s="195"/>
      <c r="N29" s="195"/>
      <c r="O29" s="196"/>
    </row>
    <row r="30" spans="1:15" ht="20.100000000000001" customHeight="1">
      <c r="A30" s="117" t="s">
        <v>21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</row>
    <row r="31" spans="1:15" ht="24.95" customHeight="1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</row>
    <row r="32" spans="1:15" ht="30" customHeight="1">
      <c r="A32" s="7" t="s">
        <v>105</v>
      </c>
      <c r="B32" s="8"/>
      <c r="C32" s="8"/>
      <c r="D32" s="34"/>
      <c r="E32" s="118" t="s">
        <v>56</v>
      </c>
      <c r="F32" s="119"/>
      <c r="G32" s="142"/>
      <c r="H32" s="143"/>
      <c r="I32" s="8"/>
      <c r="J32" s="8"/>
      <c r="K32" s="8"/>
      <c r="L32" s="8"/>
      <c r="M32" s="8"/>
      <c r="N32" s="8"/>
      <c r="O32" s="9"/>
    </row>
    <row r="33" spans="1:15" ht="30" customHeight="1">
      <c r="A33" s="150" t="s">
        <v>22</v>
      </c>
      <c r="B33" s="198"/>
      <c r="C33" s="151"/>
      <c r="D33" s="145"/>
      <c r="E33" s="145"/>
      <c r="F33" s="146"/>
      <c r="G33" s="119"/>
      <c r="H33" s="119"/>
      <c r="I33" s="119"/>
      <c r="J33" s="119"/>
      <c r="K33" s="119"/>
      <c r="L33" s="119"/>
      <c r="M33" s="119"/>
      <c r="N33" s="119"/>
      <c r="O33" s="120"/>
    </row>
    <row r="34" spans="1:15" ht="28.5" customHeight="1">
      <c r="A34" s="180" t="s">
        <v>23</v>
      </c>
      <c r="B34" s="144"/>
      <c r="C34" s="181"/>
      <c r="D34" s="40" t="s">
        <v>57</v>
      </c>
      <c r="E34" s="41"/>
      <c r="F34" s="142" t="s">
        <v>59</v>
      </c>
      <c r="G34" s="143"/>
      <c r="H34" s="148" t="s">
        <v>63</v>
      </c>
      <c r="I34" s="149"/>
      <c r="J34" s="142" t="s">
        <v>60</v>
      </c>
      <c r="K34" s="143"/>
      <c r="L34" s="142" t="s">
        <v>61</v>
      </c>
      <c r="M34" s="143"/>
      <c r="N34" s="142" t="s">
        <v>62</v>
      </c>
      <c r="O34" s="143"/>
    </row>
    <row r="35" spans="1:15" ht="28.5" customHeight="1">
      <c r="A35" s="180"/>
      <c r="B35" s="144"/>
      <c r="C35" s="181"/>
      <c r="D35" s="42" t="s">
        <v>58</v>
      </c>
      <c r="E35" s="43"/>
      <c r="F35" s="147"/>
      <c r="G35" s="128"/>
      <c r="H35" s="147"/>
      <c r="I35" s="128"/>
      <c r="J35" s="147"/>
      <c r="K35" s="128"/>
      <c r="L35" s="147"/>
      <c r="M35" s="128"/>
      <c r="N35" s="147"/>
      <c r="O35" s="128"/>
    </row>
    <row r="36" spans="1:15" ht="30" customHeight="1">
      <c r="A36" s="118" t="s">
        <v>17</v>
      </c>
      <c r="B36" s="119"/>
      <c r="C36" s="120"/>
      <c r="D36" s="118" t="s">
        <v>18</v>
      </c>
      <c r="E36" s="119"/>
      <c r="F36" s="120"/>
      <c r="G36" s="119" t="s">
        <v>19</v>
      </c>
      <c r="H36" s="119"/>
      <c r="I36" s="119"/>
      <c r="J36" s="119"/>
      <c r="K36" s="119"/>
      <c r="L36" s="119"/>
      <c r="M36" s="119"/>
      <c r="N36" s="119"/>
      <c r="O36" s="120"/>
    </row>
    <row r="37" spans="1:15" s="39" customFormat="1" ht="30" customHeight="1">
      <c r="A37" s="36"/>
      <c r="B37" s="37"/>
      <c r="C37" s="38"/>
      <c r="D37" s="36"/>
      <c r="E37" s="37"/>
      <c r="F37" s="29" t="s">
        <v>55</v>
      </c>
      <c r="G37" s="37"/>
      <c r="H37" s="37"/>
      <c r="I37" s="37"/>
      <c r="J37" s="37"/>
      <c r="K37" s="37"/>
      <c r="L37" s="37"/>
      <c r="M37" s="37"/>
      <c r="N37" s="37"/>
      <c r="O37" s="38"/>
    </row>
    <row r="38" spans="1:15" ht="30" customHeight="1">
      <c r="A38" s="121" t="s">
        <v>20</v>
      </c>
      <c r="B38" s="122"/>
      <c r="C38" s="123"/>
      <c r="D38" s="124"/>
      <c r="E38" s="125"/>
      <c r="F38" s="126"/>
      <c r="G38" s="127"/>
      <c r="H38" s="127"/>
      <c r="I38" s="127"/>
      <c r="J38" s="127"/>
      <c r="K38" s="127"/>
      <c r="L38" s="127"/>
      <c r="M38" s="127"/>
      <c r="N38" s="127"/>
      <c r="O38" s="128"/>
    </row>
    <row r="39" spans="1:15" ht="20.100000000000001" customHeight="1">
      <c r="A39" s="117" t="s">
        <v>24</v>
      </c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</row>
    <row r="40" spans="1:15" ht="24.95" customHeight="1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</row>
    <row r="41" spans="1:15" ht="30" customHeight="1">
      <c r="A41" s="7" t="s">
        <v>101</v>
      </c>
      <c r="B41" s="8"/>
      <c r="C41" s="8"/>
      <c r="D41" s="34"/>
      <c r="E41" s="118" t="s">
        <v>56</v>
      </c>
      <c r="F41" s="119"/>
      <c r="G41" s="142"/>
      <c r="H41" s="143"/>
      <c r="I41" s="8"/>
      <c r="J41" s="8"/>
      <c r="K41" s="8"/>
      <c r="L41" s="8"/>
      <c r="M41" s="8"/>
      <c r="N41" s="8"/>
      <c r="O41" s="9"/>
    </row>
    <row r="42" spans="1:15" ht="20.100000000000001" customHeight="1">
      <c r="A42" s="129" t="s">
        <v>51</v>
      </c>
      <c r="B42" s="130"/>
      <c r="C42" s="131"/>
      <c r="D42" s="135" t="s">
        <v>25</v>
      </c>
      <c r="E42" s="135"/>
      <c r="F42" s="136" t="s">
        <v>26</v>
      </c>
      <c r="G42" s="135"/>
      <c r="H42" s="136" t="s">
        <v>27</v>
      </c>
      <c r="I42" s="135"/>
      <c r="J42" s="137" t="s">
        <v>28</v>
      </c>
      <c r="K42" s="138"/>
      <c r="L42" s="141" t="s">
        <v>13</v>
      </c>
      <c r="M42" s="27"/>
      <c r="N42" s="28"/>
      <c r="O42" s="44"/>
    </row>
    <row r="43" spans="1:15" ht="20.100000000000001" customHeight="1">
      <c r="A43" s="132"/>
      <c r="B43" s="133"/>
      <c r="C43" s="134"/>
      <c r="D43" s="135"/>
      <c r="E43" s="135"/>
      <c r="F43" s="136"/>
      <c r="G43" s="135"/>
      <c r="H43" s="136"/>
      <c r="I43" s="135"/>
      <c r="J43" s="139"/>
      <c r="K43" s="140"/>
      <c r="L43" s="141"/>
      <c r="M43" s="45"/>
      <c r="N43" s="6"/>
      <c r="O43" s="46"/>
    </row>
    <row r="44" spans="1:15" ht="30" customHeight="1">
      <c r="A44" s="118" t="s">
        <v>17</v>
      </c>
      <c r="B44" s="119"/>
      <c r="C44" s="120"/>
      <c r="D44" s="118" t="s">
        <v>18</v>
      </c>
      <c r="E44" s="119"/>
      <c r="F44" s="120"/>
      <c r="G44" s="119" t="s">
        <v>19</v>
      </c>
      <c r="H44" s="119"/>
      <c r="I44" s="119"/>
      <c r="J44" s="119"/>
      <c r="K44" s="119"/>
      <c r="L44" s="119"/>
      <c r="M44" s="119"/>
      <c r="N44" s="119"/>
      <c r="O44" s="120"/>
    </row>
    <row r="45" spans="1:15" s="39" customFormat="1" ht="30" customHeight="1">
      <c r="A45" s="36"/>
      <c r="B45" s="37"/>
      <c r="C45" s="38"/>
      <c r="D45" s="36"/>
      <c r="E45" s="37"/>
      <c r="F45" s="29" t="s">
        <v>55</v>
      </c>
      <c r="G45" s="37"/>
      <c r="H45" s="37"/>
      <c r="I45" s="37"/>
      <c r="J45" s="37"/>
      <c r="K45" s="37"/>
      <c r="L45" s="37"/>
      <c r="M45" s="37"/>
      <c r="N45" s="37"/>
      <c r="O45" s="38"/>
    </row>
    <row r="46" spans="1:15" ht="30" customHeight="1">
      <c r="A46" s="121" t="s">
        <v>20</v>
      </c>
      <c r="B46" s="122"/>
      <c r="C46" s="123"/>
      <c r="D46" s="124"/>
      <c r="E46" s="125"/>
      <c r="F46" s="126"/>
      <c r="G46" s="127"/>
      <c r="H46" s="127"/>
      <c r="I46" s="127"/>
      <c r="J46" s="127"/>
      <c r="K46" s="127"/>
      <c r="L46" s="127"/>
      <c r="M46" s="127"/>
      <c r="N46" s="127"/>
      <c r="O46" s="128"/>
    </row>
    <row r="47" spans="1:15" ht="20.100000000000001" customHeight="1">
      <c r="A47" s="117" t="s">
        <v>29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</row>
    <row r="48" spans="1:15" ht="24.95" customHeight="1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</row>
    <row r="49" spans="1:15" ht="30" customHeight="1">
      <c r="A49" s="7" t="s">
        <v>106</v>
      </c>
      <c r="B49" s="8"/>
      <c r="C49" s="8"/>
      <c r="D49" s="8"/>
      <c r="E49" s="34"/>
      <c r="F49" s="118" t="s">
        <v>56</v>
      </c>
      <c r="G49" s="119"/>
      <c r="H49" s="142"/>
      <c r="I49" s="143"/>
      <c r="J49" s="8"/>
      <c r="K49" s="8"/>
      <c r="L49" s="8"/>
      <c r="M49" s="8"/>
      <c r="N49" s="8"/>
      <c r="O49" s="9"/>
    </row>
    <row r="50" spans="1:15" ht="20.100000000000001" customHeight="1">
      <c r="A50" s="129" t="s">
        <v>30</v>
      </c>
      <c r="B50" s="130"/>
      <c r="C50" s="131"/>
      <c r="D50" s="135" t="s">
        <v>25</v>
      </c>
      <c r="E50" s="135"/>
      <c r="F50" s="136" t="s">
        <v>26</v>
      </c>
      <c r="G50" s="135"/>
      <c r="H50" s="136" t="s">
        <v>27</v>
      </c>
      <c r="I50" s="135"/>
      <c r="J50" s="137" t="s">
        <v>28</v>
      </c>
      <c r="K50" s="138"/>
      <c r="L50" s="141" t="s">
        <v>13</v>
      </c>
      <c r="M50" s="21"/>
      <c r="N50" s="21"/>
      <c r="O50" s="22"/>
    </row>
    <row r="51" spans="1:15" ht="20.100000000000001" customHeight="1">
      <c r="A51" s="132"/>
      <c r="B51" s="133"/>
      <c r="C51" s="134"/>
      <c r="D51" s="135"/>
      <c r="E51" s="135"/>
      <c r="F51" s="136"/>
      <c r="G51" s="135"/>
      <c r="H51" s="136"/>
      <c r="I51" s="135"/>
      <c r="J51" s="139"/>
      <c r="K51" s="140"/>
      <c r="L51" s="141"/>
      <c r="M51" s="21"/>
      <c r="N51" s="21"/>
      <c r="O51" s="22"/>
    </row>
    <row r="52" spans="1:15" ht="30" customHeight="1">
      <c r="A52" s="118" t="s">
        <v>17</v>
      </c>
      <c r="B52" s="119"/>
      <c r="C52" s="120"/>
      <c r="D52" s="118" t="s">
        <v>18</v>
      </c>
      <c r="E52" s="119"/>
      <c r="F52" s="120"/>
      <c r="G52" s="119" t="s">
        <v>19</v>
      </c>
      <c r="H52" s="119"/>
      <c r="I52" s="119"/>
      <c r="J52" s="119"/>
      <c r="K52" s="119"/>
      <c r="L52" s="119"/>
      <c r="M52" s="119"/>
      <c r="N52" s="119"/>
      <c r="O52" s="120"/>
    </row>
    <row r="53" spans="1:15" s="39" customFormat="1" ht="30" customHeight="1">
      <c r="A53" s="36"/>
      <c r="B53" s="37"/>
      <c r="C53" s="38"/>
      <c r="D53" s="36"/>
      <c r="E53" s="37"/>
      <c r="F53" s="29" t="s">
        <v>55</v>
      </c>
      <c r="G53" s="37"/>
      <c r="H53" s="37"/>
      <c r="I53" s="37"/>
      <c r="J53" s="37"/>
      <c r="K53" s="37"/>
      <c r="L53" s="37"/>
      <c r="M53" s="37"/>
      <c r="N53" s="37"/>
      <c r="O53" s="38"/>
    </row>
    <row r="54" spans="1:15" ht="30" customHeight="1">
      <c r="A54" s="121" t="s">
        <v>20</v>
      </c>
      <c r="B54" s="122"/>
      <c r="C54" s="123"/>
      <c r="D54" s="124"/>
      <c r="E54" s="125"/>
      <c r="F54" s="126"/>
      <c r="G54" s="127"/>
      <c r="H54" s="127"/>
      <c r="I54" s="127"/>
      <c r="J54" s="127"/>
      <c r="K54" s="127"/>
      <c r="L54" s="127"/>
      <c r="M54" s="127"/>
      <c r="N54" s="127"/>
      <c r="O54" s="128"/>
    </row>
    <row r="55" spans="1:15" ht="20.100000000000001" customHeight="1">
      <c r="A55" s="117" t="s">
        <v>31</v>
      </c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</row>
    <row r="57" spans="1:1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</row>
    <row r="59" spans="1: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1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5">
      <c r="A62" s="21"/>
      <c r="B62" s="21"/>
      <c r="C62" s="21"/>
      <c r="D62" s="48"/>
      <c r="E62" s="48"/>
      <c r="F62" s="48"/>
      <c r="G62" s="21"/>
      <c r="H62" s="21"/>
      <c r="I62" s="21"/>
      <c r="J62" s="21"/>
      <c r="K62" s="21"/>
      <c r="L62" s="21"/>
      <c r="M62" s="21"/>
      <c r="N62" s="21"/>
      <c r="O62" s="21"/>
    </row>
    <row r="63" spans="1:15">
      <c r="A63" s="39"/>
      <c r="B63" s="21"/>
      <c r="C63" s="21"/>
      <c r="D63" s="48"/>
      <c r="E63" s="48"/>
      <c r="F63" s="48"/>
      <c r="G63" s="21"/>
      <c r="H63" s="21"/>
      <c r="I63" s="21"/>
      <c r="J63" s="21"/>
      <c r="K63" s="21"/>
      <c r="L63" s="21"/>
      <c r="M63" s="21"/>
      <c r="N63" s="21"/>
      <c r="O63" s="21"/>
    </row>
    <row r="64" spans="1:15">
      <c r="A64" s="39"/>
      <c r="B64" s="21"/>
      <c r="C64" s="21"/>
      <c r="D64" s="48"/>
      <c r="E64" s="48"/>
      <c r="F64" s="48"/>
      <c r="G64" s="21"/>
      <c r="H64" s="21"/>
      <c r="I64" s="21"/>
      <c r="J64" s="21"/>
      <c r="K64" s="21"/>
      <c r="L64" s="21"/>
      <c r="M64" s="21"/>
      <c r="N64" s="21"/>
      <c r="O64" s="21"/>
    </row>
    <row r="65" spans="1:15">
      <c r="A65" s="39"/>
      <c r="B65" s="21"/>
      <c r="C65" s="21"/>
      <c r="D65" s="48"/>
      <c r="E65" s="48"/>
      <c r="F65" s="48"/>
      <c r="G65" s="21"/>
      <c r="H65" s="21"/>
      <c r="I65" s="21"/>
      <c r="J65" s="21"/>
      <c r="K65" s="21"/>
      <c r="L65" s="21"/>
      <c r="M65" s="21"/>
      <c r="N65" s="21"/>
      <c r="O65" s="21"/>
    </row>
    <row r="66" spans="1:15">
      <c r="A66" s="39"/>
      <c r="B66" s="21"/>
      <c r="C66" s="21"/>
      <c r="D66" s="48"/>
      <c r="E66" s="48"/>
      <c r="F66" s="48"/>
      <c r="G66" s="21"/>
      <c r="H66" s="21"/>
      <c r="I66" s="21"/>
      <c r="J66" s="21"/>
      <c r="K66" s="21"/>
      <c r="L66" s="21"/>
      <c r="M66" s="21"/>
      <c r="N66" s="21"/>
      <c r="O66" s="21"/>
    </row>
    <row r="67" spans="1:15">
      <c r="A67" s="39"/>
      <c r="B67" s="21"/>
      <c r="C67" s="21"/>
      <c r="D67" s="48"/>
      <c r="E67" s="48"/>
      <c r="F67" s="48"/>
      <c r="G67" s="21"/>
      <c r="H67" s="21"/>
      <c r="I67" s="21"/>
      <c r="J67" s="21"/>
      <c r="K67" s="21"/>
      <c r="L67" s="21"/>
      <c r="M67" s="21"/>
      <c r="N67" s="21"/>
      <c r="O67" s="21"/>
    </row>
    <row r="68" spans="1:15">
      <c r="A68" s="39"/>
      <c r="B68" s="39"/>
      <c r="C68" s="39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spans="1:15">
      <c r="A69" s="21"/>
      <c r="B69" s="21"/>
      <c r="C69" s="21"/>
      <c r="D69" s="48"/>
      <c r="E69" s="48"/>
      <c r="F69" s="48"/>
      <c r="G69" s="21"/>
      <c r="H69" s="21"/>
      <c r="I69" s="21"/>
      <c r="J69" s="21"/>
      <c r="K69" s="21"/>
      <c r="L69" s="21"/>
      <c r="M69" s="21"/>
      <c r="N69" s="21"/>
      <c r="O69" s="21"/>
    </row>
    <row r="70" spans="1:15">
      <c r="A70" s="39"/>
      <c r="B70" s="21"/>
      <c r="C70" s="21"/>
      <c r="D70" s="48"/>
      <c r="E70" s="48"/>
      <c r="F70" s="48"/>
      <c r="G70" s="21"/>
      <c r="H70" s="21"/>
      <c r="I70" s="21"/>
      <c r="J70" s="21"/>
      <c r="K70" s="21"/>
      <c r="L70" s="21"/>
      <c r="M70" s="21"/>
      <c r="N70" s="21"/>
      <c r="O70" s="21"/>
    </row>
    <row r="71" spans="1:15">
      <c r="A71" s="39"/>
      <c r="B71" s="21"/>
      <c r="C71" s="21"/>
      <c r="D71" s="48"/>
      <c r="E71" s="48"/>
      <c r="F71" s="48"/>
      <c r="G71" s="21"/>
      <c r="H71" s="21"/>
      <c r="I71" s="21"/>
      <c r="J71" s="21"/>
      <c r="K71" s="21"/>
      <c r="L71" s="21"/>
      <c r="M71" s="21"/>
      <c r="N71" s="21"/>
      <c r="O71" s="21"/>
    </row>
    <row r="72" spans="1:15">
      <c r="A72" s="39"/>
      <c r="B72" s="21"/>
      <c r="C72" s="21"/>
      <c r="D72" s="48"/>
      <c r="E72" s="48"/>
      <c r="F72" s="48"/>
      <c r="G72" s="21"/>
      <c r="H72" s="21"/>
      <c r="I72" s="21"/>
      <c r="J72" s="21"/>
      <c r="K72" s="21"/>
      <c r="L72" s="21"/>
      <c r="M72" s="21"/>
      <c r="N72" s="21"/>
      <c r="O72" s="21"/>
    </row>
    <row r="73" spans="1:15">
      <c r="A73" s="39"/>
      <c r="B73" s="21"/>
      <c r="C73" s="21"/>
      <c r="D73" s="48"/>
      <c r="E73" s="48"/>
      <c r="F73" s="48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A74" s="39"/>
      <c r="B74" s="39"/>
      <c r="C74" s="39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</row>
    <row r="75" spans="1:15">
      <c r="A75" s="21"/>
      <c r="B75" s="21"/>
      <c r="C75" s="21"/>
      <c r="D75" s="48"/>
      <c r="E75" s="48"/>
      <c r="F75" s="48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A76" s="39"/>
      <c r="B76" s="21"/>
      <c r="C76" s="21"/>
      <c r="D76" s="48"/>
      <c r="E76" s="48"/>
      <c r="F76" s="48"/>
      <c r="G76" s="21"/>
      <c r="H76" s="21"/>
      <c r="I76" s="21"/>
      <c r="J76" s="21"/>
      <c r="K76" s="21"/>
      <c r="L76" s="21"/>
      <c r="M76" s="21"/>
      <c r="N76" s="21"/>
      <c r="O76" s="21"/>
    </row>
    <row r="77" spans="1:15">
      <c r="A77" s="39"/>
      <c r="B77" s="21"/>
      <c r="C77" s="21"/>
      <c r="D77" s="48"/>
      <c r="E77" s="48"/>
      <c r="F77" s="48"/>
      <c r="G77" s="21"/>
      <c r="H77" s="21"/>
      <c r="I77" s="21"/>
      <c r="J77" s="21"/>
      <c r="K77" s="21"/>
      <c r="L77" s="21"/>
      <c r="M77" s="21"/>
      <c r="N77" s="21"/>
      <c r="O77" s="21"/>
    </row>
    <row r="78" spans="1:15">
      <c r="A78" s="39"/>
      <c r="B78" s="21"/>
      <c r="C78" s="21"/>
      <c r="D78" s="48"/>
      <c r="E78" s="48"/>
      <c r="F78" s="48"/>
      <c r="G78" s="21"/>
      <c r="H78" s="21"/>
      <c r="I78" s="21"/>
      <c r="J78" s="21"/>
      <c r="K78" s="21"/>
      <c r="L78" s="21"/>
      <c r="M78" s="21"/>
      <c r="N78" s="21"/>
      <c r="O78" s="21"/>
    </row>
    <row r="79" spans="1:15">
      <c r="A79" s="39"/>
      <c r="B79" s="21"/>
      <c r="C79" s="21"/>
      <c r="D79" s="48"/>
      <c r="E79" s="48"/>
      <c r="F79" s="48"/>
      <c r="G79" s="21"/>
      <c r="H79" s="21"/>
      <c r="I79" s="21"/>
      <c r="J79" s="21"/>
      <c r="K79" s="21"/>
      <c r="L79" s="21"/>
      <c r="M79" s="21"/>
      <c r="N79" s="21"/>
      <c r="O79" s="21"/>
    </row>
    <row r="80" spans="1:15">
      <c r="A80" s="39"/>
      <c r="B80" s="21"/>
      <c r="C80" s="21"/>
      <c r="D80" s="48"/>
      <c r="E80" s="48"/>
      <c r="F80" s="48"/>
      <c r="G80" s="21"/>
      <c r="H80" s="21"/>
      <c r="I80" s="21"/>
      <c r="J80" s="21"/>
      <c r="K80" s="21"/>
      <c r="L80" s="21"/>
      <c r="M80" s="21"/>
      <c r="N80" s="21"/>
      <c r="O80" s="21"/>
    </row>
    <row r="81" spans="1:15">
      <c r="A81" s="39"/>
      <c r="B81" s="21"/>
      <c r="C81" s="21"/>
      <c r="D81" s="48"/>
      <c r="E81" s="48"/>
      <c r="F81" s="48"/>
      <c r="G81" s="21"/>
      <c r="H81" s="21"/>
      <c r="I81" s="21"/>
      <c r="J81" s="21"/>
      <c r="K81" s="21"/>
      <c r="L81" s="21"/>
      <c r="M81" s="21"/>
      <c r="N81" s="21"/>
      <c r="O81" s="21"/>
    </row>
    <row r="82" spans="1:15">
      <c r="A82" s="39"/>
      <c r="B82" s="21"/>
      <c r="C82" s="21"/>
      <c r="D82" s="48"/>
      <c r="E82" s="48"/>
      <c r="F82" s="48"/>
      <c r="G82" s="21"/>
      <c r="H82" s="21"/>
      <c r="I82" s="21"/>
      <c r="J82" s="21"/>
      <c r="K82" s="21"/>
      <c r="L82" s="21"/>
      <c r="M82" s="21"/>
      <c r="N82" s="21"/>
      <c r="O82" s="21"/>
    </row>
    <row r="83" spans="1:15">
      <c r="A83" s="39"/>
      <c r="B83" s="21"/>
      <c r="C83" s="21"/>
      <c r="D83" s="48"/>
      <c r="E83" s="48"/>
      <c r="F83" s="48"/>
      <c r="G83" s="21"/>
      <c r="H83" s="21"/>
      <c r="I83" s="21"/>
      <c r="J83" s="21"/>
      <c r="K83" s="21"/>
      <c r="L83" s="21"/>
      <c r="M83" s="21"/>
      <c r="N83" s="21"/>
      <c r="O83" s="21"/>
    </row>
    <row r="84" spans="1:15">
      <c r="A84" s="39"/>
      <c r="B84" s="21"/>
      <c r="C84" s="21"/>
      <c r="D84" s="48"/>
      <c r="E84" s="48"/>
      <c r="F84" s="48"/>
      <c r="G84" s="21"/>
      <c r="H84" s="21"/>
      <c r="I84" s="21"/>
      <c r="J84" s="21"/>
      <c r="K84" s="21"/>
      <c r="L84" s="21"/>
      <c r="M84" s="21"/>
      <c r="N84" s="21"/>
      <c r="O84" s="21"/>
    </row>
    <row r="85" spans="1:15">
      <c r="A85" s="39"/>
      <c r="B85" s="21"/>
      <c r="C85" s="21"/>
      <c r="D85" s="48"/>
      <c r="E85" s="48"/>
      <c r="F85" s="48"/>
      <c r="G85" s="21"/>
      <c r="H85" s="21"/>
      <c r="I85" s="21"/>
      <c r="J85" s="21"/>
      <c r="K85" s="21"/>
      <c r="L85" s="21"/>
      <c r="M85" s="21"/>
      <c r="N85" s="21"/>
      <c r="O85" s="21"/>
    </row>
    <row r="86" spans="1:15">
      <c r="A86" s="39"/>
      <c r="B86" s="21"/>
      <c r="C86" s="21"/>
      <c r="D86" s="48"/>
      <c r="E86" s="48"/>
      <c r="F86" s="48"/>
      <c r="G86" s="21"/>
      <c r="H86" s="21"/>
      <c r="I86" s="21"/>
      <c r="J86" s="21"/>
      <c r="K86" s="21"/>
      <c r="L86" s="21"/>
      <c r="M86" s="21"/>
      <c r="N86" s="21"/>
      <c r="O86" s="21"/>
    </row>
    <row r="87" spans="1:15">
      <c r="A87" s="39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</row>
    <row r="88" spans="1:15">
      <c r="A88" s="21"/>
      <c r="B88" s="21"/>
      <c r="C88" s="21"/>
      <c r="D88" s="48"/>
      <c r="E88" s="48"/>
      <c r="F88" s="48"/>
      <c r="G88" s="21"/>
      <c r="H88" s="21"/>
      <c r="I88" s="21"/>
      <c r="J88" s="21"/>
      <c r="K88" s="21"/>
      <c r="L88" s="21"/>
      <c r="M88" s="21"/>
      <c r="N88" s="21"/>
      <c r="O88" s="21"/>
    </row>
    <row r="89" spans="1:15">
      <c r="A89" s="21"/>
      <c r="B89" s="21"/>
      <c r="C89" s="21"/>
      <c r="D89" s="48"/>
      <c r="E89" s="48"/>
      <c r="F89" s="48"/>
      <c r="G89" s="21"/>
      <c r="H89" s="21"/>
      <c r="I89" s="21"/>
      <c r="J89" s="21"/>
      <c r="K89" s="21"/>
      <c r="L89" s="21"/>
      <c r="M89" s="21"/>
      <c r="N89" s="21"/>
      <c r="O89" s="21"/>
    </row>
    <row r="90" spans="1:15">
      <c r="A90" s="21"/>
      <c r="B90" s="21"/>
      <c r="C90" s="21"/>
      <c r="D90" s="48"/>
      <c r="E90" s="48"/>
      <c r="F90" s="48"/>
      <c r="G90" s="21"/>
      <c r="H90" s="21"/>
      <c r="I90" s="21"/>
      <c r="J90" s="21"/>
      <c r="K90" s="21"/>
      <c r="L90" s="21"/>
      <c r="M90" s="21"/>
      <c r="N90" s="21"/>
      <c r="O90" s="21"/>
    </row>
    <row r="91" spans="1:15">
      <c r="A91" s="21"/>
      <c r="B91" s="21"/>
      <c r="C91" s="21"/>
      <c r="D91" s="48"/>
      <c r="E91" s="48"/>
      <c r="F91" s="48"/>
      <c r="G91" s="21"/>
      <c r="H91" s="21"/>
      <c r="I91" s="21"/>
      <c r="J91" s="21"/>
      <c r="K91" s="21"/>
      <c r="L91" s="21"/>
      <c r="M91" s="21"/>
      <c r="N91" s="21"/>
      <c r="O91" s="21"/>
    </row>
    <row r="92" spans="1:15">
      <c r="A92" s="49"/>
      <c r="B92" s="49"/>
      <c r="C92" s="49"/>
      <c r="D92" s="50"/>
      <c r="E92" s="50"/>
      <c r="F92" s="50"/>
      <c r="G92" s="51"/>
      <c r="H92" s="51"/>
      <c r="I92" s="51"/>
      <c r="J92" s="51"/>
      <c r="K92" s="51"/>
      <c r="L92" s="51"/>
      <c r="M92" s="51"/>
      <c r="N92" s="51"/>
      <c r="O92" s="51"/>
    </row>
    <row r="93" spans="1:1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1:1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</row>
    <row r="95" spans="1:1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</row>
    <row r="96" spans="1:1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</row>
    <row r="97" spans="1:1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</row>
    <row r="98" spans="1:15">
      <c r="A98" s="21"/>
      <c r="B98" s="21"/>
      <c r="C98" s="21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</row>
    <row r="99" spans="1:15">
      <c r="A99" s="39"/>
      <c r="B99" s="21"/>
      <c r="C99" s="21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</row>
    <row r="100" spans="1:15">
      <c r="A100" s="39"/>
      <c r="B100" s="21"/>
      <c r="C100" s="21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</row>
    <row r="101" spans="1:15">
      <c r="A101" s="21"/>
      <c r="B101" s="21"/>
      <c r="C101" s="21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</row>
    <row r="102" spans="1:15">
      <c r="A102" s="39"/>
      <c r="B102" s="49"/>
      <c r="C102" s="4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</row>
    <row r="103" spans="1:1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</row>
    <row r="105" spans="1:1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</row>
    <row r="106" spans="1:1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</row>
    <row r="107" spans="1:15">
      <c r="A107" s="52"/>
      <c r="B107" s="52"/>
      <c r="C107" s="52"/>
      <c r="D107" s="52"/>
      <c r="E107" s="52"/>
      <c r="F107" s="52"/>
      <c r="G107" s="53"/>
      <c r="H107" s="53"/>
      <c r="I107" s="53"/>
      <c r="J107" s="53"/>
      <c r="K107" s="53"/>
      <c r="L107" s="53"/>
      <c r="M107" s="53"/>
      <c r="N107" s="53"/>
      <c r="O107" s="53"/>
    </row>
    <row r="108" spans="1:15">
      <c r="A108" s="51"/>
      <c r="B108" s="47"/>
      <c r="C108" s="47"/>
      <c r="D108" s="47"/>
      <c r="E108" s="47"/>
      <c r="F108" s="47"/>
      <c r="G108" s="53"/>
      <c r="H108" s="53"/>
      <c r="I108" s="53"/>
      <c r="J108" s="39"/>
      <c r="K108" s="53"/>
      <c r="L108" s="53"/>
      <c r="M108" s="53"/>
      <c r="N108" s="53"/>
      <c r="O108" s="53"/>
    </row>
    <row r="109" spans="1:15">
      <c r="A109" s="52"/>
      <c r="B109" s="47"/>
      <c r="C109" s="47"/>
      <c r="D109" s="47"/>
      <c r="E109" s="47"/>
      <c r="F109" s="47"/>
      <c r="G109" s="53"/>
      <c r="H109" s="53"/>
      <c r="I109" s="53"/>
      <c r="J109" s="39"/>
      <c r="K109" s="53"/>
      <c r="L109" s="53"/>
      <c r="M109" s="53"/>
      <c r="N109" s="53"/>
      <c r="O109" s="53"/>
    </row>
    <row r="110" spans="1:15">
      <c r="A110" s="52"/>
      <c r="B110" s="47"/>
      <c r="C110" s="47"/>
      <c r="D110" s="47"/>
      <c r="E110" s="47"/>
      <c r="F110" s="47"/>
      <c r="G110" s="47"/>
      <c r="H110" s="47"/>
      <c r="I110" s="47"/>
      <c r="J110" s="39"/>
      <c r="K110" s="53"/>
      <c r="L110" s="53"/>
      <c r="M110" s="53"/>
      <c r="N110" s="53"/>
      <c r="O110" s="53"/>
    </row>
    <row r="111" spans="1:1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</row>
    <row r="162" ht="15" customHeight="1"/>
  </sheetData>
  <mergeCells count="105">
    <mergeCell ref="N4:O4"/>
    <mergeCell ref="A4:B4"/>
    <mergeCell ref="C4:E4"/>
    <mergeCell ref="A6:D6"/>
    <mergeCell ref="E6:G6"/>
    <mergeCell ref="H6:L6"/>
    <mergeCell ref="M6:O6"/>
    <mergeCell ref="A7:D7"/>
    <mergeCell ref="E7:G7"/>
    <mergeCell ref="H7:L7"/>
    <mergeCell ref="M7:O7"/>
    <mergeCell ref="A11:C13"/>
    <mergeCell ref="A14:O14"/>
    <mergeCell ref="A15:O15"/>
    <mergeCell ref="A16:C17"/>
    <mergeCell ref="D16:F17"/>
    <mergeCell ref="G16:H16"/>
    <mergeCell ref="I16:J16"/>
    <mergeCell ref="K16:O17"/>
    <mergeCell ref="C8:D8"/>
    <mergeCell ref="A9:C9"/>
    <mergeCell ref="D9:G9"/>
    <mergeCell ref="H9:K9"/>
    <mergeCell ref="A10:C10"/>
    <mergeCell ref="E10:F10"/>
    <mergeCell ref="G10:O10"/>
    <mergeCell ref="A21:C21"/>
    <mergeCell ref="D21:F21"/>
    <mergeCell ref="K21:O21"/>
    <mergeCell ref="A23:H23"/>
    <mergeCell ref="I23:J23"/>
    <mergeCell ref="K23:O23"/>
    <mergeCell ref="A19:C19"/>
    <mergeCell ref="D19:F19"/>
    <mergeCell ref="K19:O19"/>
    <mergeCell ref="A20:C20"/>
    <mergeCell ref="D20:F20"/>
    <mergeCell ref="K20:O20"/>
    <mergeCell ref="K22:O22"/>
    <mergeCell ref="A22:J22"/>
    <mergeCell ref="A29:C29"/>
    <mergeCell ref="D29:F29"/>
    <mergeCell ref="G29:O29"/>
    <mergeCell ref="A30:O30"/>
    <mergeCell ref="A31:O31"/>
    <mergeCell ref="E32:F32"/>
    <mergeCell ref="G32:H32"/>
    <mergeCell ref="A24:O24"/>
    <mergeCell ref="A25:O25"/>
    <mergeCell ref="A26:C26"/>
    <mergeCell ref="A27:C27"/>
    <mergeCell ref="D27:F27"/>
    <mergeCell ref="G27:O27"/>
    <mergeCell ref="D33:F33"/>
    <mergeCell ref="G33:O33"/>
    <mergeCell ref="A34:C35"/>
    <mergeCell ref="F34:G34"/>
    <mergeCell ref="H34:I34"/>
    <mergeCell ref="J34:K34"/>
    <mergeCell ref="L34:M34"/>
    <mergeCell ref="N34:O34"/>
    <mergeCell ref="A33:C33"/>
    <mergeCell ref="A38:C38"/>
    <mergeCell ref="D38:F38"/>
    <mergeCell ref="G38:O38"/>
    <mergeCell ref="A39:O39"/>
    <mergeCell ref="A40:O40"/>
    <mergeCell ref="E41:F41"/>
    <mergeCell ref="G41:H41"/>
    <mergeCell ref="F35:G35"/>
    <mergeCell ref="H35:I35"/>
    <mergeCell ref="J35:K35"/>
    <mergeCell ref="L35:M35"/>
    <mergeCell ref="N35:O35"/>
    <mergeCell ref="A36:C36"/>
    <mergeCell ref="D36:F36"/>
    <mergeCell ref="G36:O36"/>
    <mergeCell ref="A44:C44"/>
    <mergeCell ref="D44:F44"/>
    <mergeCell ref="G44:O44"/>
    <mergeCell ref="A46:C46"/>
    <mergeCell ref="D46:F46"/>
    <mergeCell ref="G46:O46"/>
    <mergeCell ref="A42:C43"/>
    <mergeCell ref="D42:E43"/>
    <mergeCell ref="F42:G43"/>
    <mergeCell ref="H42:I43"/>
    <mergeCell ref="J42:K43"/>
    <mergeCell ref="L42:L43"/>
    <mergeCell ref="A55:O55"/>
    <mergeCell ref="A52:C52"/>
    <mergeCell ref="D52:F52"/>
    <mergeCell ref="G52:O52"/>
    <mergeCell ref="A54:C54"/>
    <mergeCell ref="D54:F54"/>
    <mergeCell ref="G54:O54"/>
    <mergeCell ref="A47:O47"/>
    <mergeCell ref="F49:G49"/>
    <mergeCell ref="H49:I49"/>
    <mergeCell ref="A50:C51"/>
    <mergeCell ref="D50:E51"/>
    <mergeCell ref="F50:G51"/>
    <mergeCell ref="H50:I51"/>
    <mergeCell ref="J50:K51"/>
    <mergeCell ref="L50:L51"/>
  </mergeCells>
  <phoneticPr fontId="2"/>
  <dataValidations count="9">
    <dataValidation type="whole" allowBlank="1" showInputMessage="1" showErrorMessage="1" sqref="L42:L43 L50:L51">
      <formula1>1</formula1>
      <formula2>12</formula2>
    </dataValidation>
    <dataValidation type="list" allowBlank="1" showInputMessage="1" showErrorMessage="1" sqref="H42:I43 H50:I51">
      <formula1>"専任,非専任"</formula1>
    </dataValidation>
    <dataValidation type="list" allowBlank="1" showInputMessage="1" showErrorMessage="1" sqref="F42:G43 F50:G51">
      <formula1>"専従,兼務"</formula1>
    </dataValidation>
    <dataValidation type="list" allowBlank="1" showInputMessage="1" showErrorMessage="1" sqref="D42:E43 D50:E51">
      <formula1>"常勤,非常勤"</formula1>
    </dataValidation>
    <dataValidation type="list" allowBlank="1" showInputMessage="1" showErrorMessage="1" sqref="F35 H35 J35 L35 N35">
      <formula1>"いる,いない"</formula1>
    </dataValidation>
    <dataValidation type="list" allowBlank="1" showInputMessage="1" showErrorMessage="1" sqref="D33:F33">
      <formula1>"指定されている,指定されていない"</formula1>
    </dataValidation>
    <dataValidation type="list" allowBlank="1" showInputMessage="1" showErrorMessage="1" sqref="E49 D32 D41 D26">
      <formula1>"有,無"</formula1>
    </dataValidation>
    <dataValidation type="list" allowBlank="1" showInputMessage="1" showErrorMessage="1" sqref="D9:G9">
      <formula1>"特別交付税措置の対象となる公立病院,特別交付税措置の対象とならない民間病院等"</formula1>
    </dataValidation>
    <dataValidation type="whole" allowBlank="1" showInputMessage="1" showErrorMessage="1" sqref="I19:J21">
      <formula1>0</formula1>
      <formula2>12</formula2>
    </dataValidation>
  </dataValidations>
  <printOptions horizontalCentered="1"/>
  <pageMargins left="0.59055118110236227" right="0.59055118110236227" top="0.59055118110236227" bottom="0.59055118110236227" header="0.19685039370078741" footer="0.39370078740157483"/>
  <pageSetup paperSize="9" scale="57" fitToHeight="0" orientation="portrait" blackAndWhite="1" r:id="rId1"/>
  <headerFooter>
    <oddFooter>&amp;C&amp;"ＭＳ ゴシック,標準"&amp;10&amp;P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0"/>
  <sheetViews>
    <sheetView view="pageBreakPreview" zoomScale="80" zoomScaleNormal="100" zoomScaleSheetLayoutView="80" workbookViewId="0">
      <pane xSplit="1" ySplit="6" topLeftCell="B7" activePane="bottomRight" state="frozen"/>
      <selection pane="topRight"/>
      <selection pane="bottomLeft"/>
      <selection pane="bottomRight" activeCell="C17" sqref="C17"/>
    </sheetView>
  </sheetViews>
  <sheetFormatPr defaultRowHeight="13.5"/>
  <cols>
    <col min="1" max="1" width="31.25" style="70" customWidth="1"/>
    <col min="2" max="2" width="16.125" style="103" bestFit="1" customWidth="1"/>
    <col min="3" max="3" width="54.625" style="70" customWidth="1"/>
    <col min="4" max="16384" width="9" style="70"/>
  </cols>
  <sheetData>
    <row r="1" spans="1:3" s="90" customFormat="1" ht="14.25">
      <c r="A1" s="21" t="s">
        <v>85</v>
      </c>
      <c r="B1" s="94"/>
      <c r="C1" s="95"/>
    </row>
    <row r="2" spans="1:3" s="90" customFormat="1" ht="14.25">
      <c r="A2" s="57" t="s">
        <v>86</v>
      </c>
      <c r="B2" s="58"/>
      <c r="C2" s="57"/>
    </row>
    <row r="3" spans="1:3" s="90" customFormat="1" ht="14.25">
      <c r="A3" s="21"/>
      <c r="B3" s="59"/>
      <c r="C3" s="21"/>
    </row>
    <row r="4" spans="1:3" s="90" customFormat="1" ht="14.25">
      <c r="A4" s="6" t="s">
        <v>94</v>
      </c>
      <c r="B4" s="59"/>
      <c r="C4" s="21"/>
    </row>
    <row r="5" spans="1:3" ht="14.25">
      <c r="A5" s="108" t="s">
        <v>4</v>
      </c>
      <c r="B5" s="61" t="s">
        <v>92</v>
      </c>
      <c r="C5" s="109" t="s">
        <v>32</v>
      </c>
    </row>
    <row r="6" spans="1:3" ht="14.25">
      <c r="A6" s="20"/>
      <c r="B6" s="64" t="s">
        <v>55</v>
      </c>
      <c r="C6" s="22"/>
    </row>
    <row r="7" spans="1:3" ht="14.25">
      <c r="A7" s="20" t="s">
        <v>87</v>
      </c>
      <c r="B7" s="65"/>
      <c r="C7" s="71"/>
    </row>
    <row r="8" spans="1:3" ht="14.25">
      <c r="A8" s="67" t="s">
        <v>33</v>
      </c>
      <c r="B8" s="65"/>
      <c r="C8" s="71"/>
    </row>
    <row r="9" spans="1:3" ht="14.25">
      <c r="A9" s="67" t="s">
        <v>34</v>
      </c>
      <c r="B9" s="65"/>
      <c r="C9" s="71"/>
    </row>
    <row r="10" spans="1:3" ht="14.25">
      <c r="A10" s="67" t="s">
        <v>35</v>
      </c>
      <c r="B10" s="65"/>
      <c r="C10" s="71"/>
    </row>
    <row r="11" spans="1:3" ht="14.25">
      <c r="A11" s="67" t="s">
        <v>36</v>
      </c>
      <c r="B11" s="65"/>
      <c r="C11" s="71"/>
    </row>
    <row r="12" spans="1:3" ht="14.25">
      <c r="A12" s="67" t="s">
        <v>37</v>
      </c>
      <c r="B12" s="65"/>
      <c r="C12" s="71"/>
    </row>
    <row r="13" spans="1:3" ht="14.25">
      <c r="A13" s="20"/>
      <c r="B13" s="68"/>
      <c r="C13" s="71"/>
    </row>
    <row r="14" spans="1:3" ht="14.25">
      <c r="A14" s="20" t="s">
        <v>64</v>
      </c>
      <c r="B14" s="65"/>
      <c r="C14" s="71"/>
    </row>
    <row r="15" spans="1:3" ht="14.25">
      <c r="A15" s="67" t="s">
        <v>33</v>
      </c>
      <c r="B15" s="65"/>
      <c r="C15" s="71"/>
    </row>
    <row r="16" spans="1:3" ht="14.25">
      <c r="A16" s="67" t="s">
        <v>34</v>
      </c>
      <c r="B16" s="65"/>
      <c r="C16" s="71"/>
    </row>
    <row r="17" spans="1:3" ht="14.25">
      <c r="A17" s="67" t="s">
        <v>35</v>
      </c>
      <c r="B17" s="65"/>
      <c r="C17" s="71"/>
    </row>
    <row r="18" spans="1:3" ht="14.25">
      <c r="A18" s="67" t="s">
        <v>36</v>
      </c>
      <c r="B18" s="65"/>
      <c r="C18" s="71"/>
    </row>
    <row r="19" spans="1:3" ht="14.25">
      <c r="A19" s="67" t="s">
        <v>37</v>
      </c>
      <c r="B19" s="65"/>
      <c r="C19" s="71"/>
    </row>
    <row r="20" spans="1:3" ht="14.25">
      <c r="A20" s="20"/>
      <c r="B20" s="68"/>
      <c r="C20" s="71"/>
    </row>
    <row r="21" spans="1:3" ht="14.25">
      <c r="A21" s="20" t="s">
        <v>65</v>
      </c>
      <c r="B21" s="65"/>
      <c r="C21" s="71"/>
    </row>
    <row r="22" spans="1:3" ht="14.25">
      <c r="A22" s="67" t="s">
        <v>33</v>
      </c>
      <c r="B22" s="65"/>
      <c r="C22" s="71"/>
    </row>
    <row r="23" spans="1:3" ht="14.25">
      <c r="A23" s="67" t="s">
        <v>34</v>
      </c>
      <c r="B23" s="65"/>
      <c r="C23" s="71"/>
    </row>
    <row r="24" spans="1:3" ht="14.25">
      <c r="A24" s="67" t="s">
        <v>35</v>
      </c>
      <c r="B24" s="65"/>
      <c r="C24" s="71"/>
    </row>
    <row r="25" spans="1:3" ht="14.25">
      <c r="A25" s="67" t="s">
        <v>36</v>
      </c>
      <c r="B25" s="65"/>
      <c r="C25" s="71"/>
    </row>
    <row r="26" spans="1:3" ht="14.25">
      <c r="A26" s="67" t="s">
        <v>37</v>
      </c>
      <c r="B26" s="65"/>
      <c r="C26" s="71"/>
    </row>
    <row r="27" spans="1:3" ht="14.25">
      <c r="A27" s="20"/>
      <c r="B27" s="68"/>
      <c r="C27" s="71"/>
    </row>
    <row r="28" spans="1:3" ht="14.25">
      <c r="A28" s="20" t="s">
        <v>66</v>
      </c>
      <c r="B28" s="68"/>
      <c r="C28" s="71"/>
    </row>
    <row r="29" spans="1:3" ht="14.25">
      <c r="A29" s="20"/>
      <c r="B29" s="68"/>
      <c r="C29" s="71"/>
    </row>
    <row r="30" spans="1:3" ht="14.25">
      <c r="A30" s="20" t="s">
        <v>67</v>
      </c>
      <c r="B30" s="68"/>
      <c r="C30" s="71"/>
    </row>
    <row r="31" spans="1:3" ht="14.25">
      <c r="A31" s="20"/>
      <c r="B31" s="68"/>
      <c r="C31" s="71"/>
    </row>
    <row r="32" spans="1:3" ht="14.25">
      <c r="A32" s="20" t="s">
        <v>76</v>
      </c>
      <c r="B32" s="68"/>
      <c r="C32" s="71"/>
    </row>
    <row r="33" spans="1:3" ht="14.25">
      <c r="A33" s="20"/>
      <c r="B33" s="68"/>
      <c r="C33" s="71"/>
    </row>
    <row r="34" spans="1:3" ht="14.25">
      <c r="A34" s="20" t="s">
        <v>40</v>
      </c>
      <c r="B34" s="68"/>
      <c r="C34" s="71"/>
    </row>
    <row r="35" spans="1:3" ht="14.25">
      <c r="A35" s="20"/>
      <c r="B35" s="68"/>
      <c r="C35" s="71"/>
    </row>
    <row r="36" spans="1:3" ht="14.25">
      <c r="A36" s="20" t="s">
        <v>108</v>
      </c>
      <c r="B36" s="68"/>
      <c r="C36" s="71"/>
    </row>
    <row r="37" spans="1:3" ht="14.25">
      <c r="A37" s="20" t="s">
        <v>109</v>
      </c>
      <c r="B37" s="68"/>
      <c r="C37" s="71"/>
    </row>
    <row r="38" spans="1:3" ht="14.25">
      <c r="A38" s="20" t="s">
        <v>110</v>
      </c>
      <c r="B38" s="68"/>
      <c r="C38" s="71"/>
    </row>
    <row r="39" spans="1:3" ht="14.25">
      <c r="A39" s="20" t="s">
        <v>111</v>
      </c>
      <c r="B39" s="65"/>
      <c r="C39" s="71"/>
    </row>
    <row r="40" spans="1:3" ht="14.25">
      <c r="A40" s="20"/>
      <c r="B40" s="68"/>
      <c r="C40" s="71"/>
    </row>
    <row r="41" spans="1:3" ht="14.25">
      <c r="A41" s="20" t="s">
        <v>68</v>
      </c>
      <c r="B41" s="68"/>
      <c r="C41" s="71"/>
    </row>
    <row r="42" spans="1:3" ht="14.25">
      <c r="A42" s="20"/>
      <c r="B42" s="68"/>
      <c r="C42" s="71"/>
    </row>
    <row r="43" spans="1:3" ht="14.25">
      <c r="A43" s="20" t="s">
        <v>69</v>
      </c>
      <c r="B43" s="68"/>
      <c r="C43" s="71"/>
    </row>
    <row r="44" spans="1:3" ht="14.25">
      <c r="A44" s="20"/>
      <c r="B44" s="68"/>
      <c r="C44" s="71"/>
    </row>
    <row r="45" spans="1:3" ht="14.25">
      <c r="A45" s="20" t="s">
        <v>70</v>
      </c>
      <c r="B45" s="68"/>
      <c r="C45" s="71"/>
    </row>
    <row r="46" spans="1:3" ht="14.25">
      <c r="A46" s="20"/>
      <c r="B46" s="68"/>
      <c r="C46" s="71"/>
    </row>
    <row r="47" spans="1:3" ht="14.25">
      <c r="A47" s="20" t="s">
        <v>71</v>
      </c>
      <c r="B47" s="68"/>
      <c r="C47" s="71"/>
    </row>
    <row r="48" spans="1:3" ht="14.25">
      <c r="A48" s="20"/>
      <c r="B48" s="68"/>
      <c r="C48" s="71"/>
    </row>
    <row r="49" spans="1:3" ht="14.25">
      <c r="A49" s="20" t="s">
        <v>72</v>
      </c>
      <c r="B49" s="68"/>
      <c r="C49" s="71"/>
    </row>
    <row r="50" spans="1:3" ht="14.25">
      <c r="A50" s="20"/>
      <c r="B50" s="68"/>
      <c r="C50" s="71"/>
    </row>
    <row r="51" spans="1:3" ht="14.25">
      <c r="A51" s="20" t="s">
        <v>73</v>
      </c>
      <c r="B51" s="68"/>
      <c r="C51" s="71"/>
    </row>
    <row r="52" spans="1:3" ht="14.25">
      <c r="A52" s="20"/>
      <c r="B52" s="68"/>
      <c r="C52" s="71"/>
    </row>
    <row r="53" spans="1:3" ht="14.25">
      <c r="A53" s="20" t="s">
        <v>74</v>
      </c>
      <c r="B53" s="68"/>
      <c r="C53" s="71"/>
    </row>
    <row r="54" spans="1:3" ht="14.25">
      <c r="A54" s="20"/>
      <c r="B54" s="68"/>
      <c r="C54" s="71"/>
    </row>
    <row r="55" spans="1:3" ht="14.25">
      <c r="A55" s="20" t="s">
        <v>75</v>
      </c>
      <c r="B55" s="68"/>
      <c r="C55" s="71"/>
    </row>
    <row r="56" spans="1:3" ht="14.25">
      <c r="A56" s="20"/>
      <c r="B56" s="68"/>
      <c r="C56" s="71"/>
    </row>
    <row r="57" spans="1:3" ht="14.25">
      <c r="A57" s="20" t="s">
        <v>88</v>
      </c>
      <c r="B57" s="68"/>
      <c r="C57" s="71"/>
    </row>
    <row r="58" spans="1:3" ht="14.25">
      <c r="A58" s="20"/>
      <c r="B58" s="68"/>
      <c r="C58" s="71"/>
    </row>
    <row r="59" spans="1:3" ht="14.25">
      <c r="A59" s="20" t="s">
        <v>119</v>
      </c>
      <c r="B59" s="65"/>
      <c r="C59" s="71"/>
    </row>
    <row r="60" spans="1:3" ht="14.25">
      <c r="A60" s="112"/>
      <c r="B60" s="65"/>
      <c r="C60" s="71"/>
    </row>
    <row r="61" spans="1:3" ht="14.25">
      <c r="A61" s="112"/>
      <c r="B61" s="65"/>
      <c r="C61" s="71"/>
    </row>
    <row r="62" spans="1:3" ht="14.25">
      <c r="A62" s="72"/>
      <c r="B62" s="65"/>
      <c r="C62" s="71"/>
    </row>
    <row r="63" spans="1:3" ht="14.25">
      <c r="A63" s="110" t="s">
        <v>115</v>
      </c>
      <c r="B63" s="105">
        <f>SUM(B7:B62)</f>
        <v>0</v>
      </c>
      <c r="C63" s="107"/>
    </row>
    <row r="64" spans="1:3" ht="14.25">
      <c r="A64" s="110" t="s">
        <v>114</v>
      </c>
      <c r="B64" s="113"/>
      <c r="C64" s="116" t="s">
        <v>120</v>
      </c>
    </row>
    <row r="65" spans="1:3" s="90" customFormat="1" ht="14.25">
      <c r="A65" s="21"/>
      <c r="B65" s="59"/>
      <c r="C65" s="21"/>
    </row>
    <row r="66" spans="1:3" s="90" customFormat="1" ht="14.25">
      <c r="A66" s="6" t="s">
        <v>95</v>
      </c>
      <c r="B66" s="59"/>
      <c r="C66" s="21"/>
    </row>
    <row r="67" spans="1:3" ht="14.25">
      <c r="A67" s="60" t="s">
        <v>4</v>
      </c>
      <c r="B67" s="61" t="s">
        <v>93</v>
      </c>
      <c r="C67" s="104" t="s">
        <v>32</v>
      </c>
    </row>
    <row r="68" spans="1:3" ht="14.25">
      <c r="A68" s="81"/>
      <c r="B68" s="64" t="s">
        <v>55</v>
      </c>
      <c r="C68" s="22"/>
    </row>
    <row r="69" spans="1:3" ht="14.25">
      <c r="A69" s="81" t="s">
        <v>89</v>
      </c>
      <c r="B69" s="68"/>
      <c r="C69" s="71"/>
    </row>
    <row r="70" spans="1:3" ht="14.25">
      <c r="A70" s="84" t="s">
        <v>43</v>
      </c>
      <c r="B70" s="68"/>
      <c r="C70" s="71"/>
    </row>
    <row r="71" spans="1:3" ht="14.25">
      <c r="A71" s="84" t="s">
        <v>44</v>
      </c>
      <c r="B71" s="68"/>
      <c r="C71" s="71"/>
    </row>
    <row r="72" spans="1:3" ht="14.25">
      <c r="A72" s="81" t="s">
        <v>90</v>
      </c>
      <c r="B72" s="68"/>
      <c r="C72" s="71"/>
    </row>
    <row r="73" spans="1:3" ht="14.25">
      <c r="A73" s="81"/>
      <c r="B73" s="68"/>
      <c r="C73" s="71"/>
    </row>
    <row r="74" spans="1:3" ht="14.25">
      <c r="A74" s="60" t="s">
        <v>42</v>
      </c>
      <c r="B74" s="105">
        <f>SUM(B69,B72)</f>
        <v>0</v>
      </c>
      <c r="C74" s="106"/>
    </row>
    <row r="75" spans="1:3" ht="14.25">
      <c r="A75" s="60" t="s">
        <v>45</v>
      </c>
      <c r="B75" s="105">
        <f>B74-B64</f>
        <v>0</v>
      </c>
      <c r="C75" s="107"/>
    </row>
    <row r="76" spans="1:3">
      <c r="A76" s="90"/>
      <c r="B76" s="102"/>
      <c r="C76" s="90"/>
    </row>
    <row r="77" spans="1:3">
      <c r="A77" s="90" t="s">
        <v>46</v>
      </c>
      <c r="B77" s="102"/>
      <c r="C77" s="90"/>
    </row>
    <row r="78" spans="1:3">
      <c r="A78" s="90" t="s">
        <v>112</v>
      </c>
      <c r="B78" s="102"/>
      <c r="C78" s="90"/>
    </row>
    <row r="79" spans="1:3">
      <c r="A79" s="90" t="s">
        <v>47</v>
      </c>
      <c r="B79" s="102"/>
      <c r="C79" s="90"/>
    </row>
    <row r="80" spans="1:3">
      <c r="A80" s="90" t="s">
        <v>113</v>
      </c>
    </row>
  </sheetData>
  <phoneticPr fontId="2"/>
  <printOptions horizontalCentered="1"/>
  <pageMargins left="0.59055118110236227" right="0.59055118110236227" top="0.59055118110236227" bottom="0.59055118110236227" header="0.31496062992125984" footer="0.39370078740157483"/>
  <pageSetup paperSize="9" scale="89" fitToHeight="0" orientation="portrait" blackAndWhite="1" cellComments="asDisplayed" r:id="rId1"/>
  <headerFooter>
    <oddFooter>&amp;C&amp;"ＭＳ ゴシック,標準"&amp;10&amp;P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0"/>
  <sheetViews>
    <sheetView view="pageBreakPreview" zoomScale="80" zoomScaleNormal="100" zoomScaleSheetLayoutView="80" workbookViewId="0">
      <pane xSplit="1" ySplit="6" topLeftCell="B7" activePane="bottomRight" state="frozen"/>
      <selection pane="topRight"/>
      <selection pane="bottomLeft"/>
      <selection pane="bottomRight" activeCell="A3" sqref="A3"/>
    </sheetView>
  </sheetViews>
  <sheetFormatPr defaultRowHeight="13.5"/>
  <cols>
    <col min="1" max="1" width="31.25" style="70" customWidth="1"/>
    <col min="2" max="2" width="16.125" style="103" bestFit="1" customWidth="1"/>
    <col min="3" max="3" width="54.75" style="70" customWidth="1"/>
    <col min="4" max="16384" width="9" style="70"/>
  </cols>
  <sheetData>
    <row r="1" spans="1:3" s="90" customFormat="1" ht="14.25">
      <c r="A1" s="21" t="s">
        <v>81</v>
      </c>
      <c r="B1" s="94"/>
      <c r="C1" s="95"/>
    </row>
    <row r="2" spans="1:3" s="90" customFormat="1" ht="14.25">
      <c r="A2" s="57" t="s">
        <v>123</v>
      </c>
      <c r="B2" s="58"/>
      <c r="C2" s="57"/>
    </row>
    <row r="3" spans="1:3" s="90" customFormat="1" ht="14.25">
      <c r="A3" s="57"/>
      <c r="B3" s="58"/>
      <c r="C3" s="57"/>
    </row>
    <row r="4" spans="1:3" s="90" customFormat="1" ht="14.25">
      <c r="A4" s="6" t="s">
        <v>94</v>
      </c>
      <c r="B4" s="59"/>
      <c r="C4" s="21"/>
    </row>
    <row r="5" spans="1:3" ht="14.25">
      <c r="A5" s="111" t="s">
        <v>4</v>
      </c>
      <c r="B5" s="61" t="s">
        <v>92</v>
      </c>
      <c r="C5" s="111" t="s">
        <v>32</v>
      </c>
    </row>
    <row r="6" spans="1:3" ht="14.25">
      <c r="A6" s="81"/>
      <c r="B6" s="64" t="s">
        <v>55</v>
      </c>
      <c r="C6" s="81"/>
    </row>
    <row r="7" spans="1:3" ht="14.25">
      <c r="A7" s="20" t="s">
        <v>87</v>
      </c>
      <c r="B7" s="65"/>
      <c r="C7" s="69"/>
    </row>
    <row r="8" spans="1:3" ht="14.25">
      <c r="A8" s="67" t="s">
        <v>33</v>
      </c>
      <c r="B8" s="65"/>
      <c r="C8" s="69"/>
    </row>
    <row r="9" spans="1:3" ht="14.25">
      <c r="A9" s="67" t="s">
        <v>34</v>
      </c>
      <c r="B9" s="65"/>
      <c r="C9" s="69"/>
    </row>
    <row r="10" spans="1:3" ht="14.25">
      <c r="A10" s="67" t="s">
        <v>35</v>
      </c>
      <c r="B10" s="65"/>
      <c r="C10" s="69"/>
    </row>
    <row r="11" spans="1:3" ht="14.25">
      <c r="A11" s="67" t="s">
        <v>36</v>
      </c>
      <c r="B11" s="65"/>
      <c r="C11" s="69"/>
    </row>
    <row r="12" spans="1:3" ht="14.25">
      <c r="A12" s="67" t="s">
        <v>37</v>
      </c>
      <c r="B12" s="65"/>
      <c r="C12" s="69"/>
    </row>
    <row r="13" spans="1:3" ht="14.25">
      <c r="A13" s="20"/>
      <c r="B13" s="68"/>
      <c r="C13" s="69"/>
    </row>
    <row r="14" spans="1:3" ht="14.25">
      <c r="A14" s="20" t="s">
        <v>64</v>
      </c>
      <c r="B14" s="68"/>
      <c r="C14" s="69"/>
    </row>
    <row r="15" spans="1:3" ht="14.25">
      <c r="A15" s="67" t="s">
        <v>33</v>
      </c>
      <c r="B15" s="68"/>
      <c r="C15" s="69"/>
    </row>
    <row r="16" spans="1:3" ht="14.25">
      <c r="A16" s="67" t="s">
        <v>34</v>
      </c>
      <c r="B16" s="68"/>
      <c r="C16" s="69"/>
    </row>
    <row r="17" spans="1:3" ht="14.25">
      <c r="A17" s="67" t="s">
        <v>35</v>
      </c>
      <c r="B17" s="68"/>
      <c r="C17" s="69"/>
    </row>
    <row r="18" spans="1:3" ht="14.25">
      <c r="A18" s="67" t="s">
        <v>36</v>
      </c>
      <c r="B18" s="68"/>
      <c r="C18" s="69"/>
    </row>
    <row r="19" spans="1:3" ht="14.25">
      <c r="A19" s="67" t="s">
        <v>37</v>
      </c>
      <c r="B19" s="68"/>
      <c r="C19" s="69"/>
    </row>
    <row r="20" spans="1:3" ht="14.25">
      <c r="A20" s="20"/>
      <c r="B20" s="68"/>
      <c r="C20" s="69"/>
    </row>
    <row r="21" spans="1:3" ht="14.25">
      <c r="A21" s="20" t="s">
        <v>65</v>
      </c>
      <c r="B21" s="68"/>
      <c r="C21" s="69"/>
    </row>
    <row r="22" spans="1:3" ht="14.25">
      <c r="A22" s="67" t="s">
        <v>33</v>
      </c>
      <c r="B22" s="68"/>
      <c r="C22" s="69"/>
    </row>
    <row r="23" spans="1:3" ht="14.25">
      <c r="A23" s="67" t="s">
        <v>34</v>
      </c>
      <c r="B23" s="68"/>
      <c r="C23" s="69"/>
    </row>
    <row r="24" spans="1:3" ht="14.25">
      <c r="A24" s="67" t="s">
        <v>35</v>
      </c>
      <c r="B24" s="68"/>
      <c r="C24" s="69"/>
    </row>
    <row r="25" spans="1:3" ht="14.25">
      <c r="A25" s="67" t="s">
        <v>36</v>
      </c>
      <c r="B25" s="68"/>
      <c r="C25" s="69"/>
    </row>
    <row r="26" spans="1:3" ht="14.25">
      <c r="A26" s="67" t="s">
        <v>37</v>
      </c>
      <c r="B26" s="68"/>
      <c r="C26" s="69"/>
    </row>
    <row r="27" spans="1:3" ht="14.25">
      <c r="A27" s="20"/>
      <c r="B27" s="68"/>
      <c r="C27" s="69"/>
    </row>
    <row r="28" spans="1:3" ht="14.25">
      <c r="A28" s="20" t="s">
        <v>66</v>
      </c>
      <c r="B28" s="68"/>
      <c r="C28" s="69"/>
    </row>
    <row r="29" spans="1:3" ht="14.25">
      <c r="A29" s="20"/>
      <c r="B29" s="68"/>
      <c r="C29" s="69"/>
    </row>
    <row r="30" spans="1:3" ht="14.25">
      <c r="A30" s="20" t="s">
        <v>38</v>
      </c>
      <c r="B30" s="68"/>
      <c r="C30" s="69"/>
    </row>
    <row r="31" spans="1:3" ht="14.25">
      <c r="A31" s="20"/>
      <c r="B31" s="68"/>
      <c r="C31" s="69"/>
    </row>
    <row r="32" spans="1:3" ht="14.25">
      <c r="A32" s="20" t="s">
        <v>76</v>
      </c>
      <c r="B32" s="68"/>
      <c r="C32" s="69"/>
    </row>
    <row r="33" spans="1:3" ht="14.25">
      <c r="A33" s="20"/>
      <c r="B33" s="68"/>
      <c r="C33" s="69"/>
    </row>
    <row r="34" spans="1:3" ht="14.25">
      <c r="A34" s="20" t="s">
        <v>40</v>
      </c>
      <c r="B34" s="65"/>
      <c r="C34" s="69"/>
    </row>
    <row r="35" spans="1:3" ht="14.25">
      <c r="A35" s="20"/>
      <c r="B35" s="68"/>
      <c r="C35" s="69"/>
    </row>
    <row r="36" spans="1:3" ht="14.25">
      <c r="A36" s="20" t="s">
        <v>108</v>
      </c>
      <c r="B36" s="68"/>
      <c r="C36" s="71"/>
    </row>
    <row r="37" spans="1:3" ht="14.25">
      <c r="A37" s="20" t="s">
        <v>109</v>
      </c>
      <c r="B37" s="68"/>
      <c r="C37" s="71"/>
    </row>
    <row r="38" spans="1:3" ht="14.25">
      <c r="A38" s="20" t="s">
        <v>110</v>
      </c>
      <c r="B38" s="68"/>
      <c r="C38" s="71"/>
    </row>
    <row r="39" spans="1:3" ht="14.25">
      <c r="A39" s="20" t="s">
        <v>111</v>
      </c>
      <c r="B39" s="68"/>
      <c r="C39" s="71"/>
    </row>
    <row r="40" spans="1:3" ht="14.25">
      <c r="A40" s="20"/>
      <c r="B40" s="68"/>
      <c r="C40" s="71"/>
    </row>
    <row r="41" spans="1:3" ht="14.25">
      <c r="A41" s="20" t="s">
        <v>68</v>
      </c>
      <c r="B41" s="68"/>
      <c r="C41" s="71"/>
    </row>
    <row r="42" spans="1:3" ht="14.25">
      <c r="A42" s="20"/>
      <c r="B42" s="68"/>
      <c r="C42" s="71"/>
    </row>
    <row r="43" spans="1:3" ht="14.25">
      <c r="A43" s="20" t="s">
        <v>39</v>
      </c>
      <c r="B43" s="68"/>
      <c r="C43" s="71"/>
    </row>
    <row r="44" spans="1:3" ht="14.25">
      <c r="A44" s="20"/>
      <c r="B44" s="68"/>
      <c r="C44" s="71"/>
    </row>
    <row r="45" spans="1:3" ht="14.25">
      <c r="A45" s="20" t="s">
        <v>70</v>
      </c>
      <c r="B45" s="68"/>
      <c r="C45" s="71"/>
    </row>
    <row r="46" spans="1:3" ht="14.25">
      <c r="A46" s="20"/>
      <c r="B46" s="68"/>
      <c r="C46" s="71"/>
    </row>
    <row r="47" spans="1:3" ht="14.25">
      <c r="A47" s="20" t="s">
        <v>71</v>
      </c>
      <c r="B47" s="68"/>
      <c r="C47" s="71"/>
    </row>
    <row r="48" spans="1:3" ht="14.25">
      <c r="A48" s="20"/>
      <c r="B48" s="68"/>
      <c r="C48" s="71"/>
    </row>
    <row r="49" spans="1:3" ht="14.25">
      <c r="A49" s="20" t="s">
        <v>72</v>
      </c>
      <c r="B49" s="68"/>
      <c r="C49" s="71"/>
    </row>
    <row r="50" spans="1:3" ht="14.25">
      <c r="A50" s="20"/>
      <c r="B50" s="68"/>
      <c r="C50" s="71"/>
    </row>
    <row r="51" spans="1:3" ht="14.25">
      <c r="A51" s="20" t="s">
        <v>73</v>
      </c>
      <c r="B51" s="68"/>
      <c r="C51" s="71"/>
    </row>
    <row r="52" spans="1:3" ht="14.25">
      <c r="A52" s="20"/>
      <c r="B52" s="68"/>
      <c r="C52" s="71"/>
    </row>
    <row r="53" spans="1:3" ht="14.25">
      <c r="A53" s="20" t="s">
        <v>41</v>
      </c>
      <c r="B53" s="68"/>
      <c r="C53" s="71"/>
    </row>
    <row r="54" spans="1:3" ht="14.25">
      <c r="A54" s="20"/>
      <c r="B54" s="65"/>
      <c r="C54" s="69"/>
    </row>
    <row r="55" spans="1:3" ht="14.25">
      <c r="A55" s="20" t="s">
        <v>75</v>
      </c>
      <c r="B55" s="65"/>
      <c r="C55" s="69"/>
    </row>
    <row r="56" spans="1:3" ht="14.25">
      <c r="A56" s="20"/>
      <c r="B56" s="65"/>
      <c r="C56" s="69"/>
    </row>
    <row r="57" spans="1:3" ht="14.25">
      <c r="A57" s="20" t="s">
        <v>88</v>
      </c>
      <c r="B57" s="65"/>
      <c r="C57" s="69"/>
    </row>
    <row r="58" spans="1:3" ht="14.25">
      <c r="A58" s="20"/>
      <c r="B58" s="65"/>
      <c r="C58" s="69"/>
    </row>
    <row r="59" spans="1:3" ht="14.25">
      <c r="A59" s="20" t="s">
        <v>119</v>
      </c>
      <c r="B59" s="65"/>
      <c r="C59" s="69"/>
    </row>
    <row r="60" spans="1:3" ht="14.25">
      <c r="A60" s="112"/>
      <c r="B60" s="65"/>
      <c r="C60" s="69"/>
    </row>
    <row r="61" spans="1:3" ht="14.25">
      <c r="A61" s="72"/>
      <c r="B61" s="65"/>
      <c r="C61" s="69"/>
    </row>
    <row r="62" spans="1:3" ht="14.25">
      <c r="A62" s="20"/>
      <c r="B62" s="65"/>
      <c r="C62" s="69"/>
    </row>
    <row r="63" spans="1:3" ht="14.25">
      <c r="A63" s="114" t="s">
        <v>115</v>
      </c>
      <c r="B63" s="105">
        <f>SUM(B7:B62)</f>
        <v>0</v>
      </c>
      <c r="C63" s="107"/>
    </row>
    <row r="64" spans="1:3" ht="14.25">
      <c r="A64" s="111" t="s">
        <v>116</v>
      </c>
      <c r="B64" s="113"/>
      <c r="C64" s="116" t="s">
        <v>120</v>
      </c>
    </row>
    <row r="65" spans="1:3" s="99" customFormat="1" ht="14.25">
      <c r="A65" s="96"/>
      <c r="B65" s="97"/>
      <c r="C65" s="98"/>
    </row>
    <row r="66" spans="1:3" s="99" customFormat="1" ht="14.25">
      <c r="A66" s="78" t="s">
        <v>95</v>
      </c>
      <c r="B66" s="79"/>
      <c r="C66" s="98"/>
    </row>
    <row r="67" spans="1:3" ht="14.25">
      <c r="A67" s="75" t="s">
        <v>4</v>
      </c>
      <c r="B67" s="61" t="s">
        <v>93</v>
      </c>
      <c r="C67" s="75" t="s">
        <v>32</v>
      </c>
    </row>
    <row r="68" spans="1:3" ht="14.25">
      <c r="A68" s="76"/>
      <c r="B68" s="64" t="s">
        <v>55</v>
      </c>
      <c r="C68" s="76"/>
    </row>
    <row r="69" spans="1:3" ht="14.25">
      <c r="A69" s="81" t="s">
        <v>89</v>
      </c>
      <c r="B69" s="68"/>
      <c r="C69" s="69"/>
    </row>
    <row r="70" spans="1:3" ht="14.25">
      <c r="A70" s="84" t="s">
        <v>43</v>
      </c>
      <c r="B70" s="68"/>
      <c r="C70" s="69"/>
    </row>
    <row r="71" spans="1:3" ht="14.25">
      <c r="A71" s="84" t="s">
        <v>44</v>
      </c>
      <c r="B71" s="68"/>
      <c r="C71" s="69"/>
    </row>
    <row r="72" spans="1:3" ht="14.25">
      <c r="A72" s="81" t="s">
        <v>90</v>
      </c>
      <c r="B72" s="68"/>
      <c r="C72" s="69"/>
    </row>
    <row r="73" spans="1:3" ht="14.25">
      <c r="A73" s="77"/>
      <c r="B73" s="100"/>
      <c r="C73" s="101"/>
    </row>
    <row r="74" spans="1:3" ht="14.25">
      <c r="A74" s="60" t="s">
        <v>42</v>
      </c>
      <c r="B74" s="105">
        <f>SUM(B69,B72)</f>
        <v>0</v>
      </c>
      <c r="C74" s="107"/>
    </row>
    <row r="75" spans="1:3" ht="14.25">
      <c r="A75" s="60" t="s">
        <v>45</v>
      </c>
      <c r="B75" s="105">
        <f>B74-B64</f>
        <v>0</v>
      </c>
      <c r="C75" s="107"/>
    </row>
    <row r="76" spans="1:3">
      <c r="A76" s="90"/>
      <c r="B76" s="102"/>
      <c r="C76" s="90"/>
    </row>
    <row r="77" spans="1:3">
      <c r="A77" s="90" t="s">
        <v>46</v>
      </c>
      <c r="B77" s="102"/>
      <c r="C77" s="90"/>
    </row>
    <row r="78" spans="1:3">
      <c r="A78" s="90" t="s">
        <v>112</v>
      </c>
      <c r="B78" s="102"/>
      <c r="C78" s="90"/>
    </row>
    <row r="79" spans="1:3">
      <c r="A79" s="90" t="s">
        <v>47</v>
      </c>
      <c r="B79" s="102"/>
      <c r="C79" s="90"/>
    </row>
    <row r="80" spans="1:3">
      <c r="A80" s="90" t="s">
        <v>113</v>
      </c>
    </row>
  </sheetData>
  <phoneticPr fontId="2"/>
  <printOptions horizontalCentered="1"/>
  <pageMargins left="0.59055118110236227" right="0.59055118110236227" top="0.59055118110236227" bottom="0.59055118110236227" header="0.31496062992125984" footer="0.39370078740157483"/>
  <pageSetup paperSize="9" scale="89" fitToHeight="0" orientation="portrait" blackAndWhite="1" cellComments="asDisplayed" r:id="rId1"/>
  <headerFooter>
    <oddFooter>&amp;C&amp;"ＭＳ ゴシック,標準"&amp;10&amp;P</oddFooter>
  </headerFooter>
  <rowBreaks count="1" manualBreakCount="1"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1"/>
  <sheetViews>
    <sheetView view="pageBreakPreview" zoomScale="80" zoomScaleNormal="100" zoomScaleSheetLayoutView="80" workbookViewId="0">
      <pane xSplit="1" ySplit="6" topLeftCell="B7" activePane="bottomRight" state="frozen"/>
      <selection pane="topRight"/>
      <selection pane="bottomLeft"/>
      <selection pane="bottomRight" activeCell="A3" sqref="A3"/>
    </sheetView>
  </sheetViews>
  <sheetFormatPr defaultRowHeight="13.5"/>
  <cols>
    <col min="1" max="1" width="31.25" style="62" customWidth="1"/>
    <col min="2" max="2" width="16.125" style="93" bestFit="1" customWidth="1"/>
    <col min="3" max="3" width="54.625" style="62" customWidth="1"/>
    <col min="4" max="16384" width="9" style="62"/>
  </cols>
  <sheetData>
    <row r="1" spans="1:3" s="56" customFormat="1" ht="14.25">
      <c r="A1" s="39" t="s">
        <v>82</v>
      </c>
      <c r="B1" s="54"/>
      <c r="C1" s="55"/>
    </row>
    <row r="2" spans="1:3" s="56" customFormat="1" ht="14.25">
      <c r="A2" s="57" t="s">
        <v>124</v>
      </c>
      <c r="B2" s="58"/>
      <c r="C2" s="57"/>
    </row>
    <row r="3" spans="1:3" s="56" customFormat="1" ht="14.25">
      <c r="A3" s="57"/>
      <c r="B3" s="58"/>
      <c r="C3" s="57"/>
    </row>
    <row r="4" spans="1:3" s="56" customFormat="1" ht="14.25">
      <c r="A4" s="21" t="s">
        <v>94</v>
      </c>
      <c r="B4" s="59"/>
      <c r="C4" s="21"/>
    </row>
    <row r="5" spans="1:3" ht="14.25">
      <c r="A5" s="111" t="s">
        <v>4</v>
      </c>
      <c r="B5" s="61" t="s">
        <v>92</v>
      </c>
      <c r="C5" s="111" t="s">
        <v>32</v>
      </c>
    </row>
    <row r="6" spans="1:3" ht="14.25">
      <c r="A6" s="63"/>
      <c r="B6" s="64" t="s">
        <v>55</v>
      </c>
      <c r="C6" s="63"/>
    </row>
    <row r="7" spans="1:3" ht="14.25">
      <c r="A7" s="20" t="s">
        <v>87</v>
      </c>
      <c r="B7" s="65"/>
      <c r="C7" s="66"/>
    </row>
    <row r="8" spans="1:3" ht="14.25">
      <c r="A8" s="67" t="s">
        <v>33</v>
      </c>
      <c r="B8" s="65"/>
      <c r="C8" s="66"/>
    </row>
    <row r="9" spans="1:3" ht="14.25">
      <c r="A9" s="67" t="s">
        <v>34</v>
      </c>
      <c r="B9" s="65"/>
      <c r="C9" s="66"/>
    </row>
    <row r="10" spans="1:3" ht="14.25">
      <c r="A10" s="67" t="s">
        <v>35</v>
      </c>
      <c r="B10" s="65"/>
      <c r="C10" s="66"/>
    </row>
    <row r="11" spans="1:3" ht="14.25">
      <c r="A11" s="67" t="s">
        <v>36</v>
      </c>
      <c r="B11" s="65"/>
      <c r="C11" s="66"/>
    </row>
    <row r="12" spans="1:3" ht="14.25">
      <c r="A12" s="67" t="s">
        <v>37</v>
      </c>
      <c r="B12" s="65"/>
      <c r="C12" s="66"/>
    </row>
    <row r="13" spans="1:3" ht="14.25">
      <c r="A13" s="20"/>
      <c r="B13" s="68"/>
      <c r="C13" s="66"/>
    </row>
    <row r="14" spans="1:3" s="70" customFormat="1" ht="14.25">
      <c r="A14" s="20" t="s">
        <v>64</v>
      </c>
      <c r="B14" s="68"/>
      <c r="C14" s="69"/>
    </row>
    <row r="15" spans="1:3" s="70" customFormat="1" ht="14.25">
      <c r="A15" s="67" t="s">
        <v>33</v>
      </c>
      <c r="B15" s="68"/>
      <c r="C15" s="69"/>
    </row>
    <row r="16" spans="1:3" s="70" customFormat="1" ht="14.25">
      <c r="A16" s="67" t="s">
        <v>34</v>
      </c>
      <c r="B16" s="68"/>
      <c r="C16" s="69"/>
    </row>
    <row r="17" spans="1:3" s="70" customFormat="1" ht="14.25">
      <c r="A17" s="67" t="s">
        <v>35</v>
      </c>
      <c r="B17" s="68"/>
      <c r="C17" s="69"/>
    </row>
    <row r="18" spans="1:3" s="70" customFormat="1" ht="14.25">
      <c r="A18" s="67" t="s">
        <v>36</v>
      </c>
      <c r="B18" s="68"/>
      <c r="C18" s="69"/>
    </row>
    <row r="19" spans="1:3" s="70" customFormat="1" ht="14.25">
      <c r="A19" s="67" t="s">
        <v>37</v>
      </c>
      <c r="B19" s="68"/>
      <c r="C19" s="69"/>
    </row>
    <row r="20" spans="1:3" s="70" customFormat="1" ht="14.25">
      <c r="A20" s="20"/>
      <c r="B20" s="68"/>
      <c r="C20" s="69"/>
    </row>
    <row r="21" spans="1:3" s="70" customFormat="1" ht="14.25">
      <c r="A21" s="20" t="s">
        <v>65</v>
      </c>
      <c r="B21" s="68"/>
      <c r="C21" s="69"/>
    </row>
    <row r="22" spans="1:3" s="70" customFormat="1" ht="14.25">
      <c r="A22" s="67" t="s">
        <v>33</v>
      </c>
      <c r="B22" s="68"/>
      <c r="C22" s="69"/>
    </row>
    <row r="23" spans="1:3" s="70" customFormat="1" ht="14.25">
      <c r="A23" s="67" t="s">
        <v>34</v>
      </c>
      <c r="B23" s="68"/>
      <c r="C23" s="69"/>
    </row>
    <row r="24" spans="1:3" s="70" customFormat="1" ht="14.25">
      <c r="A24" s="67" t="s">
        <v>35</v>
      </c>
      <c r="B24" s="68"/>
      <c r="C24" s="69"/>
    </row>
    <row r="25" spans="1:3" s="70" customFormat="1" ht="14.25">
      <c r="A25" s="67" t="s">
        <v>36</v>
      </c>
      <c r="B25" s="68"/>
      <c r="C25" s="69"/>
    </row>
    <row r="26" spans="1:3" s="70" customFormat="1" ht="14.25">
      <c r="A26" s="67" t="s">
        <v>37</v>
      </c>
      <c r="B26" s="68"/>
      <c r="C26" s="69"/>
    </row>
    <row r="27" spans="1:3" s="70" customFormat="1" ht="14.25">
      <c r="A27" s="20"/>
      <c r="B27" s="68"/>
      <c r="C27" s="69"/>
    </row>
    <row r="28" spans="1:3" s="70" customFormat="1" ht="14.25">
      <c r="A28" s="20" t="s">
        <v>66</v>
      </c>
      <c r="B28" s="68"/>
      <c r="C28" s="69"/>
    </row>
    <row r="29" spans="1:3" s="70" customFormat="1" ht="14.25">
      <c r="A29" s="20"/>
      <c r="B29" s="68"/>
      <c r="C29" s="69"/>
    </row>
    <row r="30" spans="1:3" s="70" customFormat="1" ht="14.25">
      <c r="A30" s="20" t="s">
        <v>38</v>
      </c>
      <c r="B30" s="68"/>
      <c r="C30" s="69"/>
    </row>
    <row r="31" spans="1:3" s="70" customFormat="1" ht="14.25">
      <c r="A31" s="20"/>
      <c r="B31" s="68"/>
      <c r="C31" s="69"/>
    </row>
    <row r="32" spans="1:3" s="70" customFormat="1" ht="14.25">
      <c r="A32" s="20" t="s">
        <v>76</v>
      </c>
      <c r="B32" s="68"/>
      <c r="C32" s="69"/>
    </row>
    <row r="33" spans="1:3" s="70" customFormat="1" ht="14.25">
      <c r="A33" s="20"/>
      <c r="B33" s="68"/>
      <c r="C33" s="69"/>
    </row>
    <row r="34" spans="1:3" ht="14.25">
      <c r="A34" s="20" t="s">
        <v>40</v>
      </c>
      <c r="B34" s="65"/>
      <c r="C34" s="66"/>
    </row>
    <row r="35" spans="1:3" ht="14.25">
      <c r="A35" s="20"/>
      <c r="B35" s="68"/>
      <c r="C35" s="66"/>
    </row>
    <row r="36" spans="1:3" s="70" customFormat="1" ht="14.25">
      <c r="A36" s="20" t="s">
        <v>108</v>
      </c>
      <c r="B36" s="68"/>
      <c r="C36" s="71"/>
    </row>
    <row r="37" spans="1:3" s="70" customFormat="1" ht="14.25">
      <c r="A37" s="20" t="s">
        <v>109</v>
      </c>
      <c r="B37" s="68"/>
      <c r="C37" s="71"/>
    </row>
    <row r="38" spans="1:3" s="70" customFormat="1" ht="14.25">
      <c r="A38" s="20" t="s">
        <v>110</v>
      </c>
      <c r="B38" s="68"/>
      <c r="C38" s="71"/>
    </row>
    <row r="39" spans="1:3" s="70" customFormat="1" ht="14.25">
      <c r="A39" s="20" t="s">
        <v>111</v>
      </c>
      <c r="B39" s="68"/>
      <c r="C39" s="71"/>
    </row>
    <row r="40" spans="1:3" s="70" customFormat="1" ht="14.25">
      <c r="A40" s="20"/>
      <c r="B40" s="68"/>
      <c r="C40" s="71"/>
    </row>
    <row r="41" spans="1:3" s="70" customFormat="1" ht="14.25">
      <c r="A41" s="20" t="s">
        <v>68</v>
      </c>
      <c r="B41" s="68"/>
      <c r="C41" s="71"/>
    </row>
    <row r="42" spans="1:3" s="70" customFormat="1" ht="14.25">
      <c r="A42" s="20"/>
      <c r="B42" s="68"/>
      <c r="C42" s="71"/>
    </row>
    <row r="43" spans="1:3" s="70" customFormat="1" ht="14.25">
      <c r="A43" s="20" t="s">
        <v>39</v>
      </c>
      <c r="B43" s="68"/>
      <c r="C43" s="71"/>
    </row>
    <row r="44" spans="1:3" s="70" customFormat="1" ht="14.25">
      <c r="A44" s="20"/>
      <c r="B44" s="68"/>
      <c r="C44" s="71"/>
    </row>
    <row r="45" spans="1:3" s="70" customFormat="1" ht="14.25">
      <c r="A45" s="20" t="s">
        <v>70</v>
      </c>
      <c r="B45" s="68"/>
      <c r="C45" s="71"/>
    </row>
    <row r="46" spans="1:3" s="70" customFormat="1" ht="14.25">
      <c r="A46" s="20"/>
      <c r="B46" s="68"/>
      <c r="C46" s="71"/>
    </row>
    <row r="47" spans="1:3" s="70" customFormat="1" ht="14.25">
      <c r="A47" s="20" t="s">
        <v>71</v>
      </c>
      <c r="B47" s="68"/>
      <c r="C47" s="71"/>
    </row>
    <row r="48" spans="1:3" s="70" customFormat="1" ht="14.25">
      <c r="A48" s="20"/>
      <c r="B48" s="68"/>
      <c r="C48" s="71"/>
    </row>
    <row r="49" spans="1:3" s="70" customFormat="1" ht="14.25">
      <c r="A49" s="20" t="s">
        <v>72</v>
      </c>
      <c r="B49" s="68"/>
      <c r="C49" s="71"/>
    </row>
    <row r="50" spans="1:3" s="70" customFormat="1" ht="14.25">
      <c r="A50" s="20"/>
      <c r="B50" s="68"/>
      <c r="C50" s="71"/>
    </row>
    <row r="51" spans="1:3" s="70" customFormat="1" ht="14.25">
      <c r="A51" s="20" t="s">
        <v>73</v>
      </c>
      <c r="B51" s="68"/>
      <c r="C51" s="71"/>
    </row>
    <row r="52" spans="1:3" s="70" customFormat="1" ht="14.25">
      <c r="A52" s="20"/>
      <c r="B52" s="68"/>
      <c r="C52" s="71"/>
    </row>
    <row r="53" spans="1:3" s="70" customFormat="1" ht="14.25">
      <c r="A53" s="20" t="s">
        <v>41</v>
      </c>
      <c r="B53" s="68"/>
      <c r="C53" s="71"/>
    </row>
    <row r="54" spans="1:3" ht="14.25">
      <c r="A54" s="20"/>
      <c r="B54" s="65"/>
      <c r="C54" s="66"/>
    </row>
    <row r="55" spans="1:3" ht="14.25">
      <c r="A55" s="20" t="s">
        <v>75</v>
      </c>
      <c r="B55" s="65"/>
      <c r="C55" s="66"/>
    </row>
    <row r="56" spans="1:3" ht="14.25">
      <c r="A56" s="20"/>
      <c r="B56" s="65"/>
      <c r="C56" s="66"/>
    </row>
    <row r="57" spans="1:3" ht="14.25">
      <c r="A57" s="20" t="s">
        <v>88</v>
      </c>
      <c r="B57" s="65"/>
      <c r="C57" s="66"/>
    </row>
    <row r="58" spans="1:3" ht="14.25">
      <c r="A58" s="20"/>
      <c r="B58" s="65"/>
      <c r="C58" s="66"/>
    </row>
    <row r="59" spans="1:3" ht="14.25">
      <c r="A59" s="20" t="s">
        <v>119</v>
      </c>
      <c r="B59" s="65"/>
      <c r="C59" s="66"/>
    </row>
    <row r="60" spans="1:3" ht="14.25">
      <c r="A60" s="112"/>
      <c r="B60" s="65"/>
      <c r="C60" s="66"/>
    </row>
    <row r="61" spans="1:3" ht="14.25">
      <c r="A61" s="112"/>
      <c r="B61" s="65"/>
      <c r="C61" s="66"/>
    </row>
    <row r="62" spans="1:3" ht="14.25">
      <c r="A62" s="72"/>
      <c r="B62" s="65"/>
      <c r="C62" s="66"/>
    </row>
    <row r="63" spans="1:3" ht="14.25">
      <c r="A63" s="20"/>
      <c r="B63" s="73"/>
      <c r="C63" s="74"/>
    </row>
    <row r="64" spans="1:3" ht="14.25">
      <c r="A64" s="114" t="s">
        <v>115</v>
      </c>
      <c r="B64" s="105">
        <f>SUM(B7:B63)</f>
        <v>0</v>
      </c>
      <c r="C64" s="107"/>
    </row>
    <row r="65" spans="1:3" ht="14.25">
      <c r="A65" s="111" t="s">
        <v>117</v>
      </c>
      <c r="B65" s="113"/>
      <c r="C65" s="116" t="s">
        <v>120</v>
      </c>
    </row>
    <row r="66" spans="1:3" s="56" customFormat="1" ht="14.25">
      <c r="A66" s="21"/>
      <c r="B66" s="59"/>
      <c r="C66" s="21"/>
    </row>
    <row r="67" spans="1:3" s="56" customFormat="1" ht="14.25">
      <c r="A67" s="78" t="s">
        <v>95</v>
      </c>
      <c r="B67" s="79"/>
      <c r="C67" s="21"/>
    </row>
    <row r="68" spans="1:3" ht="14.25">
      <c r="A68" s="75" t="s">
        <v>4</v>
      </c>
      <c r="B68" s="61" t="s">
        <v>93</v>
      </c>
      <c r="C68" s="76" t="s">
        <v>32</v>
      </c>
    </row>
    <row r="69" spans="1:3" ht="14.25">
      <c r="A69" s="76"/>
      <c r="B69" s="64" t="s">
        <v>55</v>
      </c>
      <c r="C69" s="80"/>
    </row>
    <row r="70" spans="1:3" ht="14.25">
      <c r="A70" s="81" t="s">
        <v>89</v>
      </c>
      <c r="B70" s="82"/>
      <c r="C70" s="83"/>
    </row>
    <row r="71" spans="1:3" ht="14.25">
      <c r="A71" s="84" t="s">
        <v>43</v>
      </c>
      <c r="B71" s="82"/>
      <c r="C71" s="83"/>
    </row>
    <row r="72" spans="1:3" ht="14.25">
      <c r="A72" s="84" t="s">
        <v>44</v>
      </c>
      <c r="B72" s="82"/>
      <c r="C72" s="83"/>
    </row>
    <row r="73" spans="1:3" ht="14.25">
      <c r="A73" s="81" t="s">
        <v>90</v>
      </c>
      <c r="B73" s="82"/>
      <c r="C73" s="83"/>
    </row>
    <row r="74" spans="1:3" ht="14.25">
      <c r="A74" s="77"/>
      <c r="B74" s="85"/>
      <c r="C74" s="86"/>
    </row>
    <row r="75" spans="1:3" ht="14.25">
      <c r="A75" s="60" t="s">
        <v>42</v>
      </c>
      <c r="B75" s="105">
        <f>SUM(B70,B73)</f>
        <v>0</v>
      </c>
      <c r="C75" s="107"/>
    </row>
    <row r="76" spans="1:3" ht="14.25">
      <c r="A76" s="60" t="s">
        <v>45</v>
      </c>
      <c r="B76" s="105">
        <f>B75-B65</f>
        <v>0</v>
      </c>
      <c r="C76" s="107"/>
    </row>
    <row r="77" spans="1:3">
      <c r="A77" s="87"/>
      <c r="B77" s="88"/>
      <c r="C77" s="89"/>
    </row>
    <row r="78" spans="1:3">
      <c r="A78" s="90" t="s">
        <v>46</v>
      </c>
      <c r="B78" s="91"/>
      <c r="C78" s="89"/>
    </row>
    <row r="79" spans="1:3">
      <c r="A79" s="92" t="s">
        <v>112</v>
      </c>
      <c r="B79" s="91"/>
      <c r="C79" s="89"/>
    </row>
    <row r="80" spans="1:3">
      <c r="A80" s="92" t="s">
        <v>47</v>
      </c>
      <c r="B80" s="91"/>
      <c r="C80" s="92"/>
    </row>
    <row r="81" spans="1:1">
      <c r="A81" s="92" t="s">
        <v>113</v>
      </c>
    </row>
  </sheetData>
  <phoneticPr fontId="2"/>
  <printOptions horizontalCentered="1"/>
  <pageMargins left="0.59055118110236227" right="0.59055118110236227" top="0.59055118110236227" bottom="0.59055118110236227" header="0.31496062992125984" footer="0.39370078740157483"/>
  <pageSetup paperSize="9" scale="89" fitToHeight="0" orientation="portrait" blackAndWhite="1" cellComments="asDisplayed" r:id="rId1"/>
  <headerFooter>
    <oddFooter>&amp;C&amp;"ＭＳ ゴシック,標準"&amp;10&amp;P</oddFooter>
  </headerFooter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640F812AD7844297CB17990A7D5762" ma:contentTypeVersion="0" ma:contentTypeDescription="新しいドキュメントを作成します。" ma:contentTypeScope="" ma:versionID="51c5eeaf674f138b1c26e9ac194f324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a3611c84d8560a9a14a230e5b4174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D57700-237E-4C66-BD76-9BFD138B2BFB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B97BE19-CDDD-400E-817A-CFDD13F7EC1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8224F24-E7B8-45DB-84D0-58E83791493A}"/>
</file>

<file path=customXml/itemProps3.xml><?xml version="1.0" encoding="utf-8"?>
<ds:datastoreItem xmlns:ds="http://schemas.openxmlformats.org/officeDocument/2006/customXml" ds:itemID="{D2044A78-505D-4762-980A-52874CE1CF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事業概要（総合）</vt:lpstr>
      <vt:lpstr>事業概要（地域）</vt:lpstr>
      <vt:lpstr>MFICU</vt:lpstr>
      <vt:lpstr>NICU</vt:lpstr>
      <vt:lpstr>GCU</vt:lpstr>
      <vt:lpstr>'事業概要（総合）'!Print_Area</vt:lpstr>
      <vt:lpstr>'事業概要（地域）'!Print_Area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2018-03-13T09:07:50Z</cp:lastPrinted>
  <dcterms:created xsi:type="dcterms:W3CDTF">2011-03-08T14:29:15Z</dcterms:created>
  <dcterms:modified xsi:type="dcterms:W3CDTF">2019-03-11T06:15:03Z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0x0101004B640F812AD7844297CB17990A7D5762</vt:lpwstr>
  </property>
</Properties>
</file>