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45DAD59-9906-4DE7-99AC-CD52583E63A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力sheet" sheetId="1" r:id="rId1"/>
    <sheet name="こちらは記入しないでください。" sheetId="2" r:id="rId2"/>
  </sheets>
  <definedNames>
    <definedName name="_xlnm.Print_Area" localSheetId="1">こちらは記入しないでください。!$A$1:$D$1</definedName>
    <definedName name="_xlnm.Print_Area" localSheetId="0">入力sheet!$A$1:$E$36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K5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1" i="2"/>
</calcChain>
</file>

<file path=xl/sharedStrings.xml><?xml version="1.0" encoding="utf-8"?>
<sst xmlns="http://schemas.openxmlformats.org/spreadsheetml/2006/main" count="321" uniqueCount="152">
  <si>
    <r>
      <t>項　　　　</t>
    </r>
    <r>
      <rPr>
        <b/>
        <sz val="10.5"/>
        <color theme="1"/>
        <rFont val="Century"/>
        <family val="1"/>
      </rPr>
      <t xml:space="preserve"> </t>
    </r>
    <r>
      <rPr>
        <b/>
        <sz val="10.5"/>
        <color theme="1"/>
        <rFont val="ＭＳ Ｐゴシック"/>
        <family val="3"/>
        <charset val="128"/>
      </rPr>
      <t>　目</t>
    </r>
  </si>
  <si>
    <t>記　入　例</t>
  </si>
  <si>
    <t>記　　　入　　　欄</t>
  </si>
  <si>
    <t>○×石油㈱△□事業所</t>
  </si>
  <si>
    <t>郵便番号</t>
  </si>
  <si>
    <t>所在地</t>
  </si>
  <si>
    <t>川崎市川崎区○×町1-1</t>
  </si>
  <si>
    <t>代表電話番号</t>
  </si>
  <si>
    <t>防災管理者</t>
  </si>
  <si>
    <t>役職</t>
  </si>
  <si>
    <t>氏名</t>
  </si>
  <si>
    <t>○×太郎</t>
  </si>
  <si>
    <t>防災担当部署</t>
  </si>
  <si>
    <t>（通常の連絡先）</t>
  </si>
  <si>
    <t>部署名</t>
  </si>
  <si>
    <t>総務部総務課防災班</t>
  </si>
  <si>
    <t>防災班員</t>
  </si>
  <si>
    <t>担当者氏名</t>
  </si>
  <si>
    <t>△□次郎</t>
  </si>
  <si>
    <t>電話番号</t>
  </si>
  <si>
    <r>
      <t>FAX</t>
    </r>
    <r>
      <rPr>
        <b/>
        <sz val="10.5"/>
        <color theme="1"/>
        <rFont val="ＭＳ Ｐゴシック"/>
        <family val="3"/>
        <charset val="128"/>
      </rPr>
      <t>番号</t>
    </r>
  </si>
  <si>
    <t>メール</t>
  </si>
  <si>
    <t>緊急時連絡部署</t>
  </si>
  <si>
    <t>（昼間）</t>
  </si>
  <si>
    <r>
      <t>(</t>
    </r>
    <r>
      <rPr>
        <b/>
        <sz val="10.5"/>
        <color theme="1"/>
        <rFont val="ＭＳ Ｐゴシック"/>
        <family val="3"/>
        <charset val="128"/>
      </rPr>
      <t>夜間</t>
    </r>
    <r>
      <rPr>
        <b/>
        <sz val="10.5"/>
        <color theme="1"/>
        <rFont val="Century"/>
        <family val="1"/>
      </rPr>
      <t>)</t>
    </r>
  </si>
  <si>
    <t>総務部保安課</t>
  </si>
  <si>
    <t>業種</t>
  </si>
  <si>
    <t>石油製品貯蔵</t>
  </si>
  <si>
    <t>主要製品</t>
  </si>
  <si>
    <t>ガソリン、潤滑油</t>
  </si>
  <si>
    <t>操業開始年月日</t>
  </si>
  <si>
    <t>従業員数</t>
  </si>
  <si>
    <t>０００００００</t>
    <phoneticPr fontId="5"/>
  </si>
  <si>
    <t>川崎市川崎区○×町1-1</t>
    <phoneticPr fontId="5"/>
  </si>
  <si>
    <t>００００００００００</t>
    <phoneticPr fontId="5"/>
  </si>
  <si>
    <t>×××＠○○○.jp</t>
    <phoneticPr fontId="5"/>
  </si>
  <si>
    <t>東亜石油(株)京浜製油所</t>
  </si>
  <si>
    <t>ENEOS㈱川崎製油所浮島地区</t>
    <rPh sb="6" eb="8">
      <t>カワサキ</t>
    </rPh>
    <rPh sb="8" eb="11">
      <t>セイユジョ</t>
    </rPh>
    <phoneticPr fontId="1"/>
  </si>
  <si>
    <t>ENEOS㈱川崎製油所川崎地区</t>
    <rPh sb="6" eb="8">
      <t>カワサキ</t>
    </rPh>
    <rPh sb="8" eb="11">
      <t>セイユジョ</t>
    </rPh>
    <rPh sb="11" eb="13">
      <t>カワサキ</t>
    </rPh>
    <phoneticPr fontId="1"/>
  </si>
  <si>
    <t>旭化成(株)製造統括本部川崎製造所</t>
    <rPh sb="6" eb="8">
      <t>セイゾウ</t>
    </rPh>
    <rPh sb="8" eb="10">
      <t>トウカツ</t>
    </rPh>
    <rPh sb="10" eb="11">
      <t>ホン</t>
    </rPh>
    <rPh sb="11" eb="12">
      <t>ブ</t>
    </rPh>
    <phoneticPr fontId="1"/>
  </si>
  <si>
    <t>株式会社レゾナック 基礎化学品事業部</t>
  </si>
  <si>
    <t>(株)レゾナック基礎化学品事業部川崎事業所（千鳥）</t>
  </si>
  <si>
    <t>セントラル硝子(株)川崎工場</t>
  </si>
  <si>
    <t>(株)日本触媒 川崎製造所・千鳥工場</t>
  </si>
  <si>
    <t>(株)ENEOS ＮＵＣ</t>
  </si>
  <si>
    <t>ENEOS(株)川崎ガスターミナル</t>
  </si>
  <si>
    <t>日本合成アルコール(株)</t>
  </si>
  <si>
    <t>川崎オキシトン(株)川崎工場</t>
  </si>
  <si>
    <t>日本ゼオン(株)川崎工場</t>
  </si>
  <si>
    <t>日本ブチル(株)</t>
  </si>
  <si>
    <t>ＪＦＥスチール(株)東日本製鉄所（京浜地区）・扇島地区</t>
  </si>
  <si>
    <t>ENEOS㈱横浜製造所</t>
    <rPh sb="6" eb="8">
      <t>ヨコハマ</t>
    </rPh>
    <phoneticPr fontId="1"/>
  </si>
  <si>
    <t>東西オイルターミナル(株)川崎油槽所</t>
  </si>
  <si>
    <t>セントラル・タンクターミナル(株)川崎事業所　北エリア</t>
    <rPh sb="23" eb="24">
      <t>キタ</t>
    </rPh>
    <phoneticPr fontId="1"/>
  </si>
  <si>
    <t>三菱ケミカル物流(株)陸運事業本部川崎油槽所</t>
    <rPh sb="11" eb="13">
      <t>リクウン</t>
    </rPh>
    <rPh sb="13" eb="15">
      <t>ジギョウ</t>
    </rPh>
    <rPh sb="15" eb="17">
      <t>ホンブ</t>
    </rPh>
    <phoneticPr fontId="1"/>
  </si>
  <si>
    <t>出光ルブテクノ（株）京浜事業所</t>
    <rPh sb="10" eb="12">
      <t>ケイヒン</t>
    </rPh>
    <rPh sb="12" eb="14">
      <t>ジギョウ</t>
    </rPh>
    <rPh sb="14" eb="15">
      <t>ジョ</t>
    </rPh>
    <phoneticPr fontId="1"/>
  </si>
  <si>
    <t>ENEOS㈱千鳥事業所</t>
    <rPh sb="6" eb="8">
      <t>チドリ</t>
    </rPh>
    <rPh sb="8" eb="11">
      <t>ジギョウショ</t>
    </rPh>
    <phoneticPr fontId="1"/>
  </si>
  <si>
    <t>東亜石油(株)京浜製油所（東扇島地区）</t>
  </si>
  <si>
    <t>セントラル・タンクターミナル(株)横浜事業所</t>
  </si>
  <si>
    <t>シェルルブリカンツジャパン（株）横浜事業所</t>
  </si>
  <si>
    <t>EMGルブリカンツ合同会社鶴見潤滑油工場</t>
    <rPh sb="9" eb="11">
      <t>ゴウドウ</t>
    </rPh>
    <rPh sb="11" eb="13">
      <t>ガイシャ</t>
    </rPh>
    <rPh sb="13" eb="15">
      <t>ツルミ</t>
    </rPh>
    <phoneticPr fontId="1"/>
  </si>
  <si>
    <t>日本埠頭倉庫(株)横浜事業所</t>
  </si>
  <si>
    <t>㈱JERA横浜火力発電所</t>
  </si>
  <si>
    <t>大東通商㈱ 横浜油槽所</t>
  </si>
  <si>
    <t>東芝エネルギーシステムズ（株）浜川崎工場</t>
    <rPh sb="0" eb="2">
      <t>トウシバ</t>
    </rPh>
    <phoneticPr fontId="1"/>
  </si>
  <si>
    <t>日本冶金工業㈱川崎製造所</t>
  </si>
  <si>
    <t>(株)築港横浜化学品センター第２倉庫</t>
  </si>
  <si>
    <t>東日本旅客鉄道(株)川崎発電所</t>
  </si>
  <si>
    <t>ブルーエキスプレス（株）関東営業部横浜営業所</t>
  </si>
  <si>
    <t>花王(株)川崎工場</t>
  </si>
  <si>
    <t>新日本理化(株)川崎工場</t>
  </si>
  <si>
    <t>㈱JERA東扇島火力発電所</t>
  </si>
  <si>
    <t>サンケミカル(株)川崎工場</t>
  </si>
  <si>
    <t>(株)レゾナック基礎化学品事業部川崎事業所（大川）</t>
    <rPh sb="8" eb="16">
      <t>キソカガクヒンジギョウブ</t>
    </rPh>
    <phoneticPr fontId="1"/>
  </si>
  <si>
    <t>三和倉庫(株)川崎事業所</t>
  </si>
  <si>
    <t>（株）レゾナック・ガスプロダクツ川崎工場</t>
    <rPh sb="1" eb="2">
      <t>カブ</t>
    </rPh>
    <phoneticPr fontId="1"/>
  </si>
  <si>
    <t>川崎天然ガス発電（株）川崎天然ガス発電所</t>
  </si>
  <si>
    <t>東亞合成(株)川崎工場</t>
    <rPh sb="0" eb="2">
      <t>トウア</t>
    </rPh>
    <rPh sb="2" eb="4">
      <t>ゴウセイ</t>
    </rPh>
    <phoneticPr fontId="1"/>
  </si>
  <si>
    <t>日新倉庫(株)</t>
  </si>
  <si>
    <t>日本乳化剤(株)川崎工場</t>
  </si>
  <si>
    <t>エア・ウォーター・パフォーマンスケミカル株式会社  川崎工場(千鳥)</t>
    <rPh sb="31" eb="33">
      <t>チドリ</t>
    </rPh>
    <phoneticPr fontId="1"/>
  </si>
  <si>
    <t>日油(株)川崎事業所</t>
  </si>
  <si>
    <t>日本合成樹脂(株)</t>
  </si>
  <si>
    <t>興和油化工業(株)川崎工場</t>
  </si>
  <si>
    <t>三菱ケミカル(株)関東事業所鶴見地区</t>
    <rPh sb="9" eb="11">
      <t>カントウ</t>
    </rPh>
    <rPh sb="11" eb="14">
      <t>ジギョウショ</t>
    </rPh>
    <rPh sb="14" eb="16">
      <t>ツルミ</t>
    </rPh>
    <rPh sb="16" eb="18">
      <t>チク</t>
    </rPh>
    <phoneticPr fontId="1"/>
  </si>
  <si>
    <t>（株）JERA川崎火力発電所</t>
  </si>
  <si>
    <t>内外輸送(株)</t>
  </si>
  <si>
    <t>(株)Ｊ－オイルミルズ横浜工場</t>
  </si>
  <si>
    <t>保土谷化学工業(株)横浜工場</t>
  </si>
  <si>
    <t>鶴見油化工業（株）安善油槽所</t>
  </si>
  <si>
    <t>ＡＧＣ株式会社　ＡＧＣ横浜テクニカルセンター</t>
  </si>
  <si>
    <t>東亞合成株式会社　横浜工場</t>
  </si>
  <si>
    <t>鶴見倉庫(株)</t>
  </si>
  <si>
    <t>(株)築港 横浜化学品センター</t>
  </si>
  <si>
    <t>東京瓦斯(株)扇島ＬＮＧ基地</t>
    <rPh sb="12" eb="14">
      <t>キチ</t>
    </rPh>
    <phoneticPr fontId="1"/>
  </si>
  <si>
    <t>日本コンセプト(株)京浜支店</t>
  </si>
  <si>
    <t>ペットリファインテクノロジー(株)</t>
  </si>
  <si>
    <t>根岸液化ガスターミナル（株）根岸出荷センター</t>
    <rPh sb="0" eb="2">
      <t>ネギシ</t>
    </rPh>
    <rPh sb="2" eb="4">
      <t>エキカ</t>
    </rPh>
    <phoneticPr fontId="1"/>
  </si>
  <si>
    <t>ENEOS㈱根岸製油所</t>
    <rPh sb="6" eb="8">
      <t>ネギシ</t>
    </rPh>
    <phoneticPr fontId="1"/>
  </si>
  <si>
    <t>東京液化酸素(株)磯子工場</t>
  </si>
  <si>
    <t>東京瓦斯(株)根岸ＬＮＧ基地</t>
  </si>
  <si>
    <t>(株)JERA南横浜火力発電所</t>
  </si>
  <si>
    <t>電源開発(株)磯子火力発電所</t>
  </si>
  <si>
    <t>日清オイリオグループ(株)横浜磯子事業場</t>
  </si>
  <si>
    <t>鈴江コーポレーション(株)新杉田埠頭倉庫営業所</t>
  </si>
  <si>
    <t>NRS（株）横浜物流センター</t>
    <rPh sb="3" eb="6">
      <t>カブ</t>
    </rPh>
    <phoneticPr fontId="1"/>
  </si>
  <si>
    <t>㈱ニヤクドラムコンテナサービス 横浜タンククリーニングデポ</t>
  </si>
  <si>
    <t>丸一海運株式会社　東京化学品センター</t>
    <rPh sb="0" eb="2">
      <t>マルイチ</t>
    </rPh>
    <rPh sb="2" eb="4">
      <t>カイウン</t>
    </rPh>
    <rPh sb="4" eb="8">
      <t>カブシキガイシャ</t>
    </rPh>
    <rPh sb="9" eb="11">
      <t>トウキョウ</t>
    </rPh>
    <rPh sb="11" eb="13">
      <t>カガク</t>
    </rPh>
    <rPh sb="13" eb="14">
      <t>ヒン</t>
    </rPh>
    <phoneticPr fontId="1"/>
  </si>
  <si>
    <t>㈱エナジー宇宙　夢の絆・川崎</t>
    <rPh sb="5" eb="7">
      <t>ウチュウ</t>
    </rPh>
    <rPh sb="8" eb="9">
      <t>ユメ</t>
    </rPh>
    <rPh sb="10" eb="11">
      <t>キズナ</t>
    </rPh>
    <rPh sb="12" eb="14">
      <t>カワサキ</t>
    </rPh>
    <phoneticPr fontId="1"/>
  </si>
  <si>
    <t>（株）日新　神奈川埠頭倉庫営業所</t>
    <rPh sb="0" eb="3">
      <t>カブ</t>
    </rPh>
    <rPh sb="3" eb="5">
      <t>ニッシン</t>
    </rPh>
    <rPh sb="6" eb="9">
      <t>カナガワ</t>
    </rPh>
    <rPh sb="9" eb="11">
      <t>フトウ</t>
    </rPh>
    <rPh sb="11" eb="13">
      <t>ソウコ</t>
    </rPh>
    <rPh sb="13" eb="16">
      <t>エイギョウショ</t>
    </rPh>
    <phoneticPr fontId="1"/>
  </si>
  <si>
    <t>(株)日本触媒 川崎製造所・浮島工場</t>
    <phoneticPr fontId="5"/>
  </si>
  <si>
    <t>-</t>
    <phoneticPr fontId="5"/>
  </si>
  <si>
    <t>事業所名（選択式）</t>
    <rPh sb="5" eb="7">
      <t>センタク</t>
    </rPh>
    <rPh sb="7" eb="8">
      <t>シキ</t>
    </rPh>
    <phoneticPr fontId="5"/>
  </si>
  <si>
    <t>リストから選択してください。該当がない場合は「その他」を選択してください。</t>
    <rPh sb="5" eb="7">
      <t>センタク</t>
    </rPh>
    <rPh sb="14" eb="16">
      <t>ガイトウ</t>
    </rPh>
    <rPh sb="19" eb="21">
      <t>バアイ</t>
    </rPh>
    <rPh sb="25" eb="26">
      <t>タ</t>
    </rPh>
    <rPh sb="28" eb="30">
      <t>センタク</t>
    </rPh>
    <phoneticPr fontId="5"/>
  </si>
  <si>
    <t>入力時の注意</t>
    <rPh sb="0" eb="3">
      <t>ニュウリョクジ</t>
    </rPh>
    <rPh sb="4" eb="6">
      <t>チュウイ</t>
    </rPh>
    <phoneticPr fontId="5"/>
  </si>
  <si>
    <t>その他</t>
    <rPh sb="2" eb="3">
      <t>ホカ</t>
    </rPh>
    <phoneticPr fontId="5"/>
  </si>
  <si>
    <t>ハイフンは入れずに、頭に「'(ﾀﾞｯｼｭ)」を入れてから回答を記入してください。</t>
    <rPh sb="10" eb="11">
      <t>アタマ</t>
    </rPh>
    <rPh sb="23" eb="24">
      <t>イ</t>
    </rPh>
    <rPh sb="28" eb="30">
      <t>カイトウ</t>
    </rPh>
    <rPh sb="31" eb="33">
      <t>キニュウ</t>
    </rPh>
    <phoneticPr fontId="5"/>
  </si>
  <si>
    <t>構成事業所</t>
  </si>
  <si>
    <r>
      <t>第</t>
    </r>
    <r>
      <rPr>
        <b/>
        <sz val="10.5"/>
        <color theme="1"/>
        <rFont val="Century"/>
        <family val="1"/>
      </rPr>
      <t>1</t>
    </r>
    <r>
      <rPr>
        <b/>
        <sz val="10.5"/>
        <color theme="1"/>
        <rFont val="ＭＳ Ｐゴシック"/>
        <family val="3"/>
        <charset val="128"/>
      </rPr>
      <t>種</t>
    </r>
  </si>
  <si>
    <t>１０事業所</t>
  </si>
  <si>
    <r>
      <t>第</t>
    </r>
    <r>
      <rPr>
        <b/>
        <sz val="10.5"/>
        <color theme="1"/>
        <rFont val="Century"/>
        <family val="1"/>
      </rPr>
      <t>2</t>
    </r>
    <r>
      <rPr>
        <b/>
        <sz val="10.5"/>
        <color theme="1"/>
        <rFont val="ＭＳ Ｐゴシック"/>
        <family val="3"/>
        <charset val="128"/>
      </rPr>
      <t>種</t>
    </r>
  </si>
  <si>
    <t>５事業所</t>
  </si>
  <si>
    <t>範囲</t>
  </si>
  <si>
    <t>△□地域、半径５㎞</t>
  </si>
  <si>
    <t>事務局の施設</t>
  </si>
  <si>
    <t>○×石油㈱内、専任者1名</t>
  </si>
  <si>
    <r>
      <t>代表者</t>
    </r>
    <r>
      <rPr>
        <b/>
        <sz val="10.5"/>
        <color theme="1"/>
        <rFont val="Century"/>
        <family val="1"/>
      </rPr>
      <t>(</t>
    </r>
    <r>
      <rPr>
        <b/>
        <sz val="10.5"/>
        <color theme="1"/>
        <rFont val="ＭＳ Ｐゴシック"/>
        <family val="3"/>
        <charset val="128"/>
      </rPr>
      <t>事業所</t>
    </r>
    <r>
      <rPr>
        <b/>
        <sz val="10.5"/>
        <color theme="1"/>
        <rFont val="Century"/>
        <family val="1"/>
      </rPr>
      <t>)</t>
    </r>
    <r>
      <rPr>
        <b/>
        <sz val="10.5"/>
        <color theme="1"/>
        <rFont val="ＭＳ Ｐゴシック"/>
        <family val="3"/>
        <charset val="128"/>
      </rPr>
      <t>名</t>
    </r>
  </si>
  <si>
    <t>○×石油㈱△□事業所
（○×防災協議会）</t>
    <rPh sb="14" eb="16">
      <t>ボウサイ</t>
    </rPh>
    <rPh sb="16" eb="19">
      <t>キョウギカイ</t>
    </rPh>
    <phoneticPr fontId="5"/>
  </si>
  <si>
    <t>総務課長</t>
    <phoneticPr fontId="5"/>
  </si>
  <si>
    <t>全員</t>
    <rPh sb="0" eb="2">
      <t>ゼンイン</t>
    </rPh>
    <phoneticPr fontId="5"/>
  </si>
  <si>
    <t>特定事業所</t>
    <phoneticPr fontId="5"/>
  </si>
  <si>
    <t>現況調査票</t>
    <rPh sb="0" eb="2">
      <t>ゲンキョウ</t>
    </rPh>
    <rPh sb="2" eb="4">
      <t>チョウサ</t>
    </rPh>
    <rPh sb="4" eb="5">
      <t>ヒョウ</t>
    </rPh>
    <phoneticPr fontId="5"/>
  </si>
  <si>
    <t>広域共同防災組織
共同防災組織</t>
    <phoneticPr fontId="5"/>
  </si>
  <si>
    <t>リストの記載が異なる場合は、正しい事業所（組織）名を記載してください。</t>
    <rPh sb="4" eb="6">
      <t>キサイ</t>
    </rPh>
    <rPh sb="7" eb="8">
      <t>コト</t>
    </rPh>
    <rPh sb="10" eb="12">
      <t>バアイ</t>
    </rPh>
    <rPh sb="14" eb="15">
      <t>タダ</t>
    </rPh>
    <rPh sb="17" eb="20">
      <t>ジギョウショ</t>
    </rPh>
    <rPh sb="21" eb="23">
      <t>ソシキ</t>
    </rPh>
    <rPh sb="24" eb="25">
      <t>メイ</t>
    </rPh>
    <rPh sb="26" eb="28">
      <t>キサイ</t>
    </rPh>
    <phoneticPr fontId="5"/>
  </si>
  <si>
    <t>可能であれば所属利用アドレスをご記入ください。</t>
    <rPh sb="0" eb="2">
      <t>カノウ</t>
    </rPh>
    <rPh sb="6" eb="8">
      <t>ショゾク</t>
    </rPh>
    <rPh sb="8" eb="10">
      <t>リヨウ</t>
    </rPh>
    <rPh sb="16" eb="18">
      <t>キニュウ</t>
    </rPh>
    <phoneticPr fontId="5"/>
  </si>
  <si>
    <t>その他</t>
    <phoneticPr fontId="5"/>
  </si>
  <si>
    <t>←</t>
    <phoneticPr fontId="5"/>
  </si>
  <si>
    <t>組織区分（選択式）</t>
    <rPh sb="0" eb="2">
      <t>ソシキ</t>
    </rPh>
    <rPh sb="2" eb="4">
      <t>クブン</t>
    </rPh>
    <phoneticPr fontId="5"/>
  </si>
  <si>
    <t>事業所（組織）名</t>
    <rPh sb="7" eb="8">
      <t>メイ</t>
    </rPh>
    <phoneticPr fontId="5"/>
  </si>
  <si>
    <t>共同防災組織</t>
    <phoneticPr fontId="5"/>
  </si>
  <si>
    <t>広域共同防災組織</t>
    <phoneticPr fontId="5"/>
  </si>
  <si>
    <t>特定事業所</t>
    <phoneticPr fontId="5"/>
  </si>
  <si>
    <t>入力対象機関</t>
    <rPh sb="0" eb="1">
      <t>イ</t>
    </rPh>
    <rPh sb="1" eb="2">
      <t>チカラ</t>
    </rPh>
    <rPh sb="2" eb="4">
      <t>タイショウ</t>
    </rPh>
    <rPh sb="4" eb="6">
      <t>キカン</t>
    </rPh>
    <phoneticPr fontId="5"/>
  </si>
  <si>
    <t>_</t>
    <phoneticPr fontId="5"/>
  </si>
  <si>
    <t>まず初めに、リストから機事業所が該当する組織区分を選択してください。</t>
    <rPh sb="2" eb="3">
      <t>ハジ</t>
    </rPh>
    <rPh sb="11" eb="12">
      <t>キ</t>
    </rPh>
    <rPh sb="12" eb="14">
      <t>ジギョウ</t>
    </rPh>
    <rPh sb="14" eb="15">
      <t>ショ</t>
    </rPh>
    <rPh sb="16" eb="18">
      <t>ガイトウ</t>
    </rPh>
    <rPh sb="20" eb="22">
      <t>ソシキ</t>
    </rPh>
    <rPh sb="22" eb="24">
      <t>クブン</t>
    </rPh>
    <rPh sb="25" eb="27">
      <t>センタク</t>
    </rPh>
    <phoneticPr fontId="5"/>
  </si>
  <si>
    <t>76_株式会社KSP大黒神奈川共同防災センター</t>
    <phoneticPr fontId="5"/>
  </si>
  <si>
    <t>77_安善町共同防災組織</t>
    <phoneticPr fontId="5"/>
  </si>
  <si>
    <t>78_川崎海上共同防災協議会</t>
    <phoneticPr fontId="5"/>
  </si>
  <si>
    <t>79_川崎市千鳥地区防災協議会</t>
    <phoneticPr fontId="5"/>
  </si>
  <si>
    <t>80_扇島地区共同防災協議会</t>
    <phoneticPr fontId="5"/>
  </si>
  <si>
    <t>81_浮島共同防災協議会</t>
    <phoneticPr fontId="5"/>
  </si>
  <si>
    <t>82_神奈川地区広域共同防災協議会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</si>
</sst>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Century"/>
      <family val="1"/>
    </font>
    <font>
      <b/>
      <sz val="10.5"/>
      <color theme="1"/>
      <name val="Century"/>
      <family val="1"/>
    </font>
    <font>
      <b/>
      <sz val="10.5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24"/>
      <color theme="1"/>
      <name val="游ゴシック"/>
      <family val="2"/>
      <scheme val="minor"/>
    </font>
    <font>
      <b/>
      <sz val="24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5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4" fillId="2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1" fillId="3" borderId="5" xfId="0" quotePrefix="1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58" fontId="11" fillId="3" borderId="5" xfId="0" applyNumberFormat="1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4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0" fillId="0" borderId="0" xfId="0" applyAlignment="1"/>
    <xf numFmtId="0" fontId="6" fillId="0" borderId="5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4" fillId="2" borderId="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0" xfId="0" applyFont="1" applyBorder="1"/>
  </cellXfs>
  <cellStyles count="1">
    <cellStyle name="標準" xfId="0" builtinId="0"/>
  </cellStyles>
  <dxfs count="3"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zoomScale="85" zoomScaleNormal="70" zoomScaleSheetLayoutView="85" workbookViewId="0">
      <selection activeCell="E5" sqref="E5"/>
    </sheetView>
  </sheetViews>
  <sheetFormatPr defaultRowHeight="18" x14ac:dyDescent="0.55000000000000004"/>
  <cols>
    <col min="1" max="1" width="22" style="6" customWidth="1"/>
    <col min="2" max="2" width="17.33203125" customWidth="1"/>
    <col min="3" max="3" width="11.33203125" style="3" customWidth="1"/>
    <col min="4" max="4" width="22.5" customWidth="1"/>
    <col min="5" max="5" width="52.58203125" customWidth="1"/>
    <col min="6" max="6" width="2.25" customWidth="1"/>
    <col min="7" max="7" width="44.5" customWidth="1"/>
  </cols>
  <sheetData>
    <row r="1" spans="1:9" s="5" customFormat="1" ht="38.25" customHeight="1" x14ac:dyDescent="0.55000000000000004">
      <c r="A1" s="48" t="s">
        <v>131</v>
      </c>
      <c r="B1" s="48"/>
      <c r="C1" s="48"/>
      <c r="D1" s="48"/>
      <c r="E1" s="48"/>
      <c r="F1" s="20"/>
    </row>
    <row r="2" spans="1:9" ht="18.5" thickBot="1" x14ac:dyDescent="0.6">
      <c r="B2" s="4"/>
    </row>
    <row r="3" spans="1:9" ht="35.25" customHeight="1" thickBot="1" x14ac:dyDescent="0.6">
      <c r="A3" s="18" t="s">
        <v>142</v>
      </c>
      <c r="B3" s="36" t="s">
        <v>0</v>
      </c>
      <c r="C3" s="37"/>
      <c r="D3" s="19" t="s">
        <v>1</v>
      </c>
      <c r="E3" s="19" t="s">
        <v>2</v>
      </c>
      <c r="F3" s="21"/>
      <c r="G3" s="3" t="s">
        <v>114</v>
      </c>
    </row>
    <row r="4" spans="1:9" ht="35.25" customHeight="1" thickBot="1" x14ac:dyDescent="0.6">
      <c r="A4" s="43" t="s">
        <v>129</v>
      </c>
      <c r="B4" s="46" t="s">
        <v>137</v>
      </c>
      <c r="C4" s="47"/>
      <c r="D4" s="8" t="s">
        <v>111</v>
      </c>
      <c r="E4" s="25"/>
      <c r="F4" s="23" t="s">
        <v>136</v>
      </c>
      <c r="G4" t="s">
        <v>144</v>
      </c>
    </row>
    <row r="5" spans="1:9" ht="31.5" customHeight="1" thickBot="1" x14ac:dyDescent="0.6">
      <c r="A5" s="45"/>
      <c r="B5" s="34" t="s">
        <v>112</v>
      </c>
      <c r="C5" s="35"/>
      <c r="D5" s="8" t="s">
        <v>111</v>
      </c>
      <c r="E5" s="1"/>
      <c r="F5" s="23" t="s">
        <v>136</v>
      </c>
      <c r="G5" t="s">
        <v>113</v>
      </c>
    </row>
    <row r="6" spans="1:9" ht="31.5" customHeight="1" thickBot="1" x14ac:dyDescent="0.6">
      <c r="A6" s="40" t="s">
        <v>130</v>
      </c>
      <c r="B6" s="34" t="s">
        <v>138</v>
      </c>
      <c r="C6" s="35"/>
      <c r="D6" s="8" t="s">
        <v>127</v>
      </c>
      <c r="E6" s="1"/>
      <c r="F6" s="23" t="s">
        <v>136</v>
      </c>
      <c r="G6" t="s">
        <v>133</v>
      </c>
      <c r="I6" s="24"/>
    </row>
    <row r="7" spans="1:9" ht="31.5" customHeight="1" thickBot="1" x14ac:dyDescent="0.6">
      <c r="A7" s="41"/>
      <c r="B7" s="34" t="s">
        <v>4</v>
      </c>
      <c r="C7" s="35"/>
      <c r="D7" s="9" t="s">
        <v>32</v>
      </c>
      <c r="E7" s="2"/>
      <c r="F7" s="23" t="s">
        <v>136</v>
      </c>
      <c r="G7" t="s">
        <v>116</v>
      </c>
    </row>
    <row r="8" spans="1:9" ht="31.5" customHeight="1" thickBot="1" x14ac:dyDescent="0.6">
      <c r="A8" s="41"/>
      <c r="B8" s="34" t="s">
        <v>5</v>
      </c>
      <c r="C8" s="35"/>
      <c r="D8" s="8" t="s">
        <v>33</v>
      </c>
      <c r="E8" s="1"/>
      <c r="F8" s="22"/>
    </row>
    <row r="9" spans="1:9" ht="31.5" customHeight="1" thickBot="1" x14ac:dyDescent="0.6">
      <c r="A9" s="41"/>
      <c r="B9" s="34" t="s">
        <v>7</v>
      </c>
      <c r="C9" s="35"/>
      <c r="D9" s="9" t="s">
        <v>34</v>
      </c>
      <c r="E9" s="1"/>
      <c r="F9" s="23" t="s">
        <v>136</v>
      </c>
      <c r="G9" t="s">
        <v>116</v>
      </c>
    </row>
    <row r="10" spans="1:9" ht="31.5" customHeight="1" thickBot="1" x14ac:dyDescent="0.6">
      <c r="A10" s="41"/>
      <c r="B10" s="38" t="s">
        <v>8</v>
      </c>
      <c r="C10" s="7" t="s">
        <v>9</v>
      </c>
      <c r="D10" s="8" t="s">
        <v>128</v>
      </c>
      <c r="E10" s="1"/>
      <c r="F10" s="22"/>
    </row>
    <row r="11" spans="1:9" ht="31.5" customHeight="1" thickBot="1" x14ac:dyDescent="0.6">
      <c r="A11" s="42"/>
      <c r="B11" s="39"/>
      <c r="C11" s="7" t="s">
        <v>10</v>
      </c>
      <c r="D11" s="8" t="s">
        <v>11</v>
      </c>
      <c r="E11" s="1"/>
      <c r="F11" s="22"/>
    </row>
    <row r="12" spans="1:9" ht="31.5" customHeight="1" thickBot="1" x14ac:dyDescent="0.6">
      <c r="A12" s="43" t="s">
        <v>132</v>
      </c>
      <c r="B12" s="31" t="s">
        <v>117</v>
      </c>
      <c r="C12" s="7" t="s">
        <v>118</v>
      </c>
      <c r="D12" s="8" t="s">
        <v>119</v>
      </c>
      <c r="E12" s="1"/>
      <c r="F12" s="22"/>
    </row>
    <row r="13" spans="1:9" ht="31.5" customHeight="1" thickBot="1" x14ac:dyDescent="0.6">
      <c r="A13" s="44"/>
      <c r="B13" s="32"/>
      <c r="C13" s="7" t="s">
        <v>120</v>
      </c>
      <c r="D13" s="8" t="s">
        <v>119</v>
      </c>
      <c r="E13" s="1"/>
      <c r="F13" s="22"/>
    </row>
    <row r="14" spans="1:9" ht="31.5" customHeight="1" thickBot="1" x14ac:dyDescent="0.6">
      <c r="A14" s="44"/>
      <c r="B14" s="33"/>
      <c r="C14" s="7" t="s">
        <v>135</v>
      </c>
      <c r="D14" s="8" t="s">
        <v>121</v>
      </c>
      <c r="E14" s="1"/>
      <c r="F14" s="22"/>
    </row>
    <row r="15" spans="1:9" ht="31.5" customHeight="1" thickBot="1" x14ac:dyDescent="0.6">
      <c r="A15" s="44"/>
      <c r="B15" s="34" t="s">
        <v>122</v>
      </c>
      <c r="C15" s="35"/>
      <c r="D15" s="8" t="s">
        <v>123</v>
      </c>
      <c r="E15" s="1"/>
      <c r="F15" s="22"/>
    </row>
    <row r="16" spans="1:9" ht="31.5" customHeight="1" thickBot="1" x14ac:dyDescent="0.6">
      <c r="A16" s="44"/>
      <c r="B16" s="34" t="s">
        <v>124</v>
      </c>
      <c r="C16" s="35"/>
      <c r="D16" s="10" t="s">
        <v>125</v>
      </c>
      <c r="E16" s="1"/>
      <c r="F16" s="22"/>
    </row>
    <row r="17" spans="1:7" ht="31.5" customHeight="1" thickBot="1" x14ac:dyDescent="0.6">
      <c r="A17" s="44"/>
      <c r="B17" s="34" t="s">
        <v>126</v>
      </c>
      <c r="C17" s="35"/>
      <c r="D17" s="8" t="s">
        <v>3</v>
      </c>
      <c r="E17" s="1"/>
      <c r="F17" s="22"/>
    </row>
    <row r="18" spans="1:7" ht="31.5" customHeight="1" thickBot="1" x14ac:dyDescent="0.6">
      <c r="A18" s="44"/>
      <c r="B18" s="34" t="s">
        <v>4</v>
      </c>
      <c r="C18" s="35"/>
      <c r="D18" s="9" t="s">
        <v>32</v>
      </c>
      <c r="E18" s="1"/>
      <c r="F18" s="23" t="s">
        <v>136</v>
      </c>
      <c r="G18" t="s">
        <v>116</v>
      </c>
    </row>
    <row r="19" spans="1:7" ht="31.5" customHeight="1" thickBot="1" x14ac:dyDescent="0.6">
      <c r="A19" s="44"/>
      <c r="B19" s="34" t="s">
        <v>5</v>
      </c>
      <c r="C19" s="35"/>
      <c r="D19" s="8" t="s">
        <v>6</v>
      </c>
      <c r="E19" s="1"/>
      <c r="F19" s="22"/>
    </row>
    <row r="20" spans="1:7" ht="31.5" customHeight="1" thickBot="1" x14ac:dyDescent="0.6">
      <c r="A20" s="45"/>
      <c r="B20" s="34" t="s">
        <v>7</v>
      </c>
      <c r="C20" s="35"/>
      <c r="D20" s="9" t="s">
        <v>34</v>
      </c>
      <c r="E20" s="1"/>
      <c r="F20" s="23" t="s">
        <v>136</v>
      </c>
      <c r="G20" t="s">
        <v>116</v>
      </c>
    </row>
    <row r="21" spans="1:7" ht="31.5" customHeight="1" thickBot="1" x14ac:dyDescent="0.6">
      <c r="A21" s="43" t="s">
        <v>129</v>
      </c>
      <c r="B21" s="12" t="s">
        <v>12</v>
      </c>
      <c r="C21" s="7" t="s">
        <v>14</v>
      </c>
      <c r="D21" s="8" t="s">
        <v>15</v>
      </c>
      <c r="E21" s="1"/>
      <c r="F21" s="22"/>
    </row>
    <row r="22" spans="1:7" ht="31.5" customHeight="1" thickBot="1" x14ac:dyDescent="0.6">
      <c r="A22" s="44"/>
      <c r="B22" s="12" t="s">
        <v>13</v>
      </c>
      <c r="C22" s="7" t="s">
        <v>9</v>
      </c>
      <c r="D22" s="8" t="s">
        <v>16</v>
      </c>
      <c r="E22" s="1"/>
      <c r="F22" s="22"/>
    </row>
    <row r="23" spans="1:7" ht="31.5" customHeight="1" thickBot="1" x14ac:dyDescent="0.6">
      <c r="A23" s="44"/>
      <c r="B23" s="13"/>
      <c r="C23" s="7" t="s">
        <v>17</v>
      </c>
      <c r="D23" s="8" t="s">
        <v>18</v>
      </c>
      <c r="E23" s="1"/>
      <c r="F23" s="22"/>
    </row>
    <row r="24" spans="1:7" ht="31.5" customHeight="1" thickBot="1" x14ac:dyDescent="0.6">
      <c r="A24" s="44"/>
      <c r="B24" s="13"/>
      <c r="C24" s="7" t="s">
        <v>19</v>
      </c>
      <c r="D24" s="9" t="s">
        <v>34</v>
      </c>
      <c r="E24" s="1"/>
      <c r="F24" s="23" t="s">
        <v>136</v>
      </c>
      <c r="G24" t="s">
        <v>116</v>
      </c>
    </row>
    <row r="25" spans="1:7" ht="31.5" customHeight="1" thickBot="1" x14ac:dyDescent="0.6">
      <c r="A25" s="44"/>
      <c r="B25" s="13"/>
      <c r="C25" s="14" t="s">
        <v>20</v>
      </c>
      <c r="D25" s="9" t="s">
        <v>34</v>
      </c>
      <c r="E25" s="1"/>
      <c r="F25" s="23" t="s">
        <v>136</v>
      </c>
      <c r="G25" t="s">
        <v>116</v>
      </c>
    </row>
    <row r="26" spans="1:7" ht="31.5" customHeight="1" thickBot="1" x14ac:dyDescent="0.6">
      <c r="A26" s="44"/>
      <c r="B26" s="15"/>
      <c r="C26" s="7" t="s">
        <v>21</v>
      </c>
      <c r="D26" s="8" t="s">
        <v>35</v>
      </c>
      <c r="E26" s="1"/>
      <c r="F26" s="23" t="s">
        <v>136</v>
      </c>
      <c r="G26" t="s">
        <v>134</v>
      </c>
    </row>
    <row r="27" spans="1:7" ht="31.5" customHeight="1" thickBot="1" x14ac:dyDescent="0.6">
      <c r="A27" s="44"/>
      <c r="B27" s="16" t="s">
        <v>22</v>
      </c>
      <c r="C27" s="7" t="s">
        <v>14</v>
      </c>
      <c r="D27" s="8" t="s">
        <v>15</v>
      </c>
      <c r="E27" s="1"/>
      <c r="F27" s="22"/>
    </row>
    <row r="28" spans="1:7" ht="31.5" customHeight="1" thickBot="1" x14ac:dyDescent="0.6">
      <c r="A28" s="44"/>
      <c r="B28" s="16" t="s">
        <v>23</v>
      </c>
      <c r="C28" s="7" t="s">
        <v>19</v>
      </c>
      <c r="D28" s="9" t="s">
        <v>34</v>
      </c>
      <c r="E28" s="1"/>
      <c r="F28" s="23" t="s">
        <v>136</v>
      </c>
      <c r="G28" t="s">
        <v>116</v>
      </c>
    </row>
    <row r="29" spans="1:7" ht="31.5" customHeight="1" thickBot="1" x14ac:dyDescent="0.6">
      <c r="A29" s="44"/>
      <c r="B29" s="15"/>
      <c r="C29" s="14" t="s">
        <v>20</v>
      </c>
      <c r="D29" s="9" t="s">
        <v>34</v>
      </c>
      <c r="E29" s="1"/>
      <c r="F29" s="23" t="s">
        <v>136</v>
      </c>
      <c r="G29" t="s">
        <v>116</v>
      </c>
    </row>
    <row r="30" spans="1:7" ht="31.5" customHeight="1" thickBot="1" x14ac:dyDescent="0.6">
      <c r="A30" s="44"/>
      <c r="B30" s="16" t="s">
        <v>22</v>
      </c>
      <c r="C30" s="7" t="s">
        <v>14</v>
      </c>
      <c r="D30" s="8" t="s">
        <v>25</v>
      </c>
      <c r="E30" s="1"/>
      <c r="F30" s="22"/>
    </row>
    <row r="31" spans="1:7" ht="31.5" customHeight="1" thickBot="1" x14ac:dyDescent="0.6">
      <c r="A31" s="44"/>
      <c r="B31" s="17" t="s">
        <v>24</v>
      </c>
      <c r="C31" s="7" t="s">
        <v>19</v>
      </c>
      <c r="D31" s="9" t="s">
        <v>34</v>
      </c>
      <c r="E31" s="1"/>
      <c r="F31" s="23" t="s">
        <v>136</v>
      </c>
      <c r="G31" t="s">
        <v>116</v>
      </c>
    </row>
    <row r="32" spans="1:7" ht="31.5" customHeight="1" thickBot="1" x14ac:dyDescent="0.6">
      <c r="A32" s="45"/>
      <c r="B32" s="15"/>
      <c r="C32" s="14" t="s">
        <v>20</v>
      </c>
      <c r="D32" s="9" t="s">
        <v>34</v>
      </c>
      <c r="E32" s="1"/>
      <c r="F32" s="23" t="s">
        <v>136</v>
      </c>
      <c r="G32" t="s">
        <v>116</v>
      </c>
    </row>
    <row r="33" spans="1:6" ht="31.5" customHeight="1" thickBot="1" x14ac:dyDescent="0.6">
      <c r="A33" s="40" t="s">
        <v>130</v>
      </c>
      <c r="B33" s="34" t="s">
        <v>26</v>
      </c>
      <c r="C33" s="35"/>
      <c r="D33" s="8" t="s">
        <v>27</v>
      </c>
      <c r="E33" s="1"/>
      <c r="F33" s="22"/>
    </row>
    <row r="34" spans="1:6" ht="31.5" customHeight="1" thickBot="1" x14ac:dyDescent="0.6">
      <c r="A34" s="41"/>
      <c r="B34" s="34" t="s">
        <v>28</v>
      </c>
      <c r="C34" s="35"/>
      <c r="D34" s="8" t="s">
        <v>29</v>
      </c>
      <c r="E34" s="1"/>
      <c r="F34" s="22"/>
    </row>
    <row r="35" spans="1:6" ht="31.5" customHeight="1" thickBot="1" x14ac:dyDescent="0.6">
      <c r="A35" s="41"/>
      <c r="B35" s="34" t="s">
        <v>30</v>
      </c>
      <c r="C35" s="35"/>
      <c r="D35" s="11">
        <v>27485</v>
      </c>
      <c r="E35" s="1"/>
      <c r="F35" s="22"/>
    </row>
    <row r="36" spans="1:6" ht="31.5" customHeight="1" thickBot="1" x14ac:dyDescent="0.6">
      <c r="A36" s="42"/>
      <c r="B36" s="34" t="s">
        <v>31</v>
      </c>
      <c r="C36" s="35"/>
      <c r="D36" s="8">
        <v>500</v>
      </c>
      <c r="E36" s="1"/>
      <c r="F36" s="22"/>
    </row>
  </sheetData>
  <mergeCells count="25">
    <mergeCell ref="A33:A36"/>
    <mergeCell ref="A21:A32"/>
    <mergeCell ref="A4:A5"/>
    <mergeCell ref="B4:C4"/>
    <mergeCell ref="A1:E1"/>
    <mergeCell ref="A6:A11"/>
    <mergeCell ref="A12:A20"/>
    <mergeCell ref="B17:C17"/>
    <mergeCell ref="B18:C18"/>
    <mergeCell ref="B19:C19"/>
    <mergeCell ref="B20:C20"/>
    <mergeCell ref="B33:C33"/>
    <mergeCell ref="B34:C34"/>
    <mergeCell ref="B35:C35"/>
    <mergeCell ref="B36:C36"/>
    <mergeCell ref="B5:C5"/>
    <mergeCell ref="B12:B14"/>
    <mergeCell ref="B15:C15"/>
    <mergeCell ref="B16:C16"/>
    <mergeCell ref="B3:C3"/>
    <mergeCell ref="B6:C6"/>
    <mergeCell ref="B7:C7"/>
    <mergeCell ref="B8:C8"/>
    <mergeCell ref="B9:C9"/>
    <mergeCell ref="B10:B11"/>
  </mergeCells>
  <phoneticPr fontId="5"/>
  <conditionalFormatting sqref="A6:E11 A33:E36">
    <cfRule type="expression" dxfId="2" priority="3">
      <formula>OR($E$4="共同防災組織",$E$4="広域共同防災組織",$E$4="")</formula>
    </cfRule>
  </conditionalFormatting>
  <conditionalFormatting sqref="A12:E20">
    <cfRule type="expression" dxfId="1" priority="2">
      <formula>OR($E$4="特定事業所",$E$4="")</formula>
    </cfRule>
  </conditionalFormatting>
  <conditionalFormatting sqref="A21:E32">
    <cfRule type="expression" dxfId="0" priority="1">
      <formula>$E$4=""</formula>
    </cfRule>
  </conditionalFormatting>
  <pageMargins left="0.7" right="0.7" top="0.75" bottom="0.75" header="0.3" footer="0.3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こちらは記入しないでください。!$E$2:$E$4</xm:f>
          </x14:formula1>
          <xm:sqref>E4</xm:sqref>
        </x14:dataValidation>
        <x14:dataValidation type="list" allowBlank="1" showInputMessage="1" showErrorMessage="1" xr:uid="{00000000-0002-0000-0000-000001000000}">
          <x14:formula1>
            <xm:f>こちらは記入しないでください。!$D$1:$D$83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84"/>
  <sheetViews>
    <sheetView view="pageBreakPreview" topLeftCell="D49" zoomScale="85" zoomScaleNormal="100" zoomScaleSheetLayoutView="85" workbookViewId="0">
      <selection activeCell="E82" sqref="E82"/>
    </sheetView>
  </sheetViews>
  <sheetFormatPr defaultRowHeight="18" x14ac:dyDescent="0.55000000000000004"/>
  <cols>
    <col min="1" max="2" width="0" hidden="1" customWidth="1"/>
    <col min="3" max="3" width="16.5" hidden="1" customWidth="1"/>
    <col min="4" max="4" width="29.75" customWidth="1"/>
  </cols>
  <sheetData>
    <row r="1" spans="1:43" x14ac:dyDescent="0.55000000000000004">
      <c r="A1">
        <v>0</v>
      </c>
      <c r="B1" t="s">
        <v>143</v>
      </c>
      <c r="C1" t="s">
        <v>115</v>
      </c>
      <c r="D1" t="str">
        <f>A1&amp;B1&amp;C1</f>
        <v>0_その他</v>
      </c>
    </row>
    <row r="2" spans="1:43" ht="26.25" customHeight="1" x14ac:dyDescent="0.55000000000000004">
      <c r="A2">
        <v>1</v>
      </c>
      <c r="B2" t="s">
        <v>143</v>
      </c>
      <c r="C2" t="s">
        <v>36</v>
      </c>
      <c r="D2" t="str">
        <f t="shared" ref="D2:D65" si="0">A2&amp;B2&amp;C2</f>
        <v>1_東亜石油(株)京浜製油所</v>
      </c>
      <c r="E2" t="s">
        <v>141</v>
      </c>
      <c r="J2" s="26" t="s">
        <v>142</v>
      </c>
      <c r="K2" s="51" t="s">
        <v>129</v>
      </c>
      <c r="L2" s="51"/>
      <c r="M2" s="52" t="s">
        <v>130</v>
      </c>
      <c r="N2" s="52"/>
      <c r="O2" s="52"/>
      <c r="P2" s="52"/>
      <c r="Q2" s="52"/>
      <c r="R2" s="52"/>
      <c r="S2" s="51" t="s">
        <v>132</v>
      </c>
      <c r="T2" s="51"/>
      <c r="U2" s="51"/>
      <c r="V2" s="51"/>
      <c r="W2" s="51"/>
      <c r="X2" s="51"/>
      <c r="Y2" s="51"/>
      <c r="Z2" s="51"/>
      <c r="AA2" s="51"/>
      <c r="AB2" s="51" t="s">
        <v>129</v>
      </c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2" t="s">
        <v>130</v>
      </c>
      <c r="AO2" s="52"/>
      <c r="AP2" s="52"/>
      <c r="AQ2" s="52"/>
    </row>
    <row r="3" spans="1:43" ht="26.25" customHeight="1" x14ac:dyDescent="0.55000000000000004">
      <c r="A3">
        <v>2</v>
      </c>
      <c r="B3" t="s">
        <v>143</v>
      </c>
      <c r="C3" t="s">
        <v>37</v>
      </c>
      <c r="D3" t="str">
        <f t="shared" si="0"/>
        <v>2_ENEOS㈱川崎製油所浮島地区</v>
      </c>
      <c r="E3" t="s">
        <v>139</v>
      </c>
      <c r="J3" s="50" t="s">
        <v>0</v>
      </c>
      <c r="K3" s="53" t="s">
        <v>137</v>
      </c>
      <c r="L3" s="49" t="s">
        <v>112</v>
      </c>
      <c r="M3" s="49" t="s">
        <v>138</v>
      </c>
      <c r="N3" s="49" t="s">
        <v>4</v>
      </c>
      <c r="O3" s="49" t="s">
        <v>5</v>
      </c>
      <c r="P3" s="49" t="s">
        <v>7</v>
      </c>
      <c r="Q3" s="50" t="s">
        <v>8</v>
      </c>
      <c r="R3" s="50"/>
      <c r="S3" s="49" t="s">
        <v>117</v>
      </c>
      <c r="T3" s="49"/>
      <c r="U3" s="49"/>
      <c r="V3" s="49" t="s">
        <v>122</v>
      </c>
      <c r="W3" s="49" t="s">
        <v>124</v>
      </c>
      <c r="X3" s="49" t="s">
        <v>126</v>
      </c>
      <c r="Y3" s="49" t="s">
        <v>4</v>
      </c>
      <c r="Z3" s="49" t="s">
        <v>5</v>
      </c>
      <c r="AA3" s="49" t="s">
        <v>7</v>
      </c>
      <c r="AB3" s="26" t="s">
        <v>12</v>
      </c>
      <c r="AC3" s="26" t="s">
        <v>13</v>
      </c>
      <c r="AD3" s="27"/>
      <c r="AE3" s="27"/>
      <c r="AF3" s="27"/>
      <c r="AG3" s="27"/>
      <c r="AH3" s="28" t="s">
        <v>22</v>
      </c>
      <c r="AI3" s="28" t="s">
        <v>23</v>
      </c>
      <c r="AJ3" s="27"/>
      <c r="AK3" s="28" t="s">
        <v>22</v>
      </c>
      <c r="AL3" s="29" t="s">
        <v>24</v>
      </c>
      <c r="AM3" s="27"/>
      <c r="AN3" s="49" t="s">
        <v>26</v>
      </c>
      <c r="AO3" s="49" t="s">
        <v>28</v>
      </c>
      <c r="AP3" s="49" t="s">
        <v>30</v>
      </c>
      <c r="AQ3" s="49" t="s">
        <v>31</v>
      </c>
    </row>
    <row r="4" spans="1:43" ht="25" x14ac:dyDescent="0.55000000000000004">
      <c r="A4">
        <v>3</v>
      </c>
      <c r="B4" t="s">
        <v>143</v>
      </c>
      <c r="C4" t="s">
        <v>38</v>
      </c>
      <c r="D4" t="str">
        <f t="shared" si="0"/>
        <v>3_ENEOS㈱川崎製油所川崎地区</v>
      </c>
      <c r="E4" s="24" t="s">
        <v>140</v>
      </c>
      <c r="J4" s="50"/>
      <c r="K4" s="53"/>
      <c r="L4" s="49"/>
      <c r="M4" s="49"/>
      <c r="N4" s="49"/>
      <c r="O4" s="49"/>
      <c r="P4" s="49"/>
      <c r="Q4" s="26" t="s">
        <v>9</v>
      </c>
      <c r="R4" s="26" t="s">
        <v>10</v>
      </c>
      <c r="S4" s="26" t="s">
        <v>118</v>
      </c>
      <c r="T4" s="26" t="s">
        <v>120</v>
      </c>
      <c r="U4" s="26" t="s">
        <v>135</v>
      </c>
      <c r="V4" s="49"/>
      <c r="W4" s="49"/>
      <c r="X4" s="49"/>
      <c r="Y4" s="49"/>
      <c r="Z4" s="49"/>
      <c r="AA4" s="49"/>
      <c r="AB4" s="26" t="s">
        <v>14</v>
      </c>
      <c r="AC4" s="26" t="s">
        <v>9</v>
      </c>
      <c r="AD4" s="26" t="s">
        <v>17</v>
      </c>
      <c r="AE4" s="26" t="s">
        <v>19</v>
      </c>
      <c r="AF4" s="30" t="s">
        <v>20</v>
      </c>
      <c r="AG4" s="26" t="s">
        <v>21</v>
      </c>
      <c r="AH4" s="26" t="s">
        <v>14</v>
      </c>
      <c r="AI4" s="26" t="s">
        <v>19</v>
      </c>
      <c r="AJ4" s="30" t="s">
        <v>20</v>
      </c>
      <c r="AK4" s="26" t="s">
        <v>14</v>
      </c>
      <c r="AL4" s="26" t="s">
        <v>19</v>
      </c>
      <c r="AM4" s="30" t="s">
        <v>20</v>
      </c>
      <c r="AN4" s="49"/>
      <c r="AO4" s="49"/>
      <c r="AP4" s="49"/>
      <c r="AQ4" s="49"/>
    </row>
    <row r="5" spans="1:43" x14ac:dyDescent="0.55000000000000004">
      <c r="A5">
        <v>4</v>
      </c>
      <c r="B5" t="s">
        <v>143</v>
      </c>
      <c r="C5" t="s">
        <v>39</v>
      </c>
      <c r="D5" t="str">
        <f t="shared" si="0"/>
        <v>4_旭化成(株)製造統括本部川崎製造所</v>
      </c>
      <c r="K5">
        <f>入力sheet!E4</f>
        <v>0</v>
      </c>
      <c r="L5">
        <f>入力sheet!E5</f>
        <v>0</v>
      </c>
      <c r="M5">
        <f>入力sheet!E6</f>
        <v>0</v>
      </c>
      <c r="N5">
        <f>入力sheet!E7</f>
        <v>0</v>
      </c>
      <c r="O5">
        <f>入力sheet!E8</f>
        <v>0</v>
      </c>
      <c r="P5">
        <f>入力sheet!E9</f>
        <v>0</v>
      </c>
      <c r="Q5">
        <f>入力sheet!E10</f>
        <v>0</v>
      </c>
      <c r="R5">
        <f>入力sheet!E11</f>
        <v>0</v>
      </c>
      <c r="S5">
        <f>入力sheet!E12</f>
        <v>0</v>
      </c>
      <c r="T5">
        <f>入力sheet!E13</f>
        <v>0</v>
      </c>
      <c r="U5">
        <f>入力sheet!E14</f>
        <v>0</v>
      </c>
      <c r="V5">
        <f>入力sheet!E15</f>
        <v>0</v>
      </c>
      <c r="W5">
        <f>入力sheet!E16</f>
        <v>0</v>
      </c>
      <c r="X5">
        <f>入力sheet!E17</f>
        <v>0</v>
      </c>
      <c r="Y5">
        <f>入力sheet!E18</f>
        <v>0</v>
      </c>
      <c r="Z5">
        <f>入力sheet!E19</f>
        <v>0</v>
      </c>
      <c r="AA5">
        <f>入力sheet!E20</f>
        <v>0</v>
      </c>
      <c r="AB5">
        <f>入力sheet!E21</f>
        <v>0</v>
      </c>
      <c r="AC5">
        <f>入力sheet!E22</f>
        <v>0</v>
      </c>
      <c r="AD5">
        <f>入力sheet!E23</f>
        <v>0</v>
      </c>
      <c r="AE5">
        <f>入力sheet!E24</f>
        <v>0</v>
      </c>
      <c r="AF5">
        <f>入力sheet!E25</f>
        <v>0</v>
      </c>
      <c r="AG5">
        <f>入力sheet!E26</f>
        <v>0</v>
      </c>
      <c r="AH5">
        <f>入力sheet!E27</f>
        <v>0</v>
      </c>
      <c r="AI5">
        <f>入力sheet!E28</f>
        <v>0</v>
      </c>
      <c r="AJ5">
        <f>入力sheet!E29</f>
        <v>0</v>
      </c>
      <c r="AK5">
        <f>入力sheet!E30</f>
        <v>0</v>
      </c>
      <c r="AL5">
        <f>入力sheet!E31</f>
        <v>0</v>
      </c>
      <c r="AM5">
        <f>入力sheet!E32</f>
        <v>0</v>
      </c>
      <c r="AN5">
        <f>入力sheet!E33</f>
        <v>0</v>
      </c>
      <c r="AO5">
        <f>入力sheet!E34</f>
        <v>0</v>
      </c>
      <c r="AP5">
        <f>入力sheet!E35</f>
        <v>0</v>
      </c>
      <c r="AQ5">
        <f>入力sheet!E36</f>
        <v>0</v>
      </c>
    </row>
    <row r="6" spans="1:43" x14ac:dyDescent="0.55000000000000004">
      <c r="A6">
        <v>5</v>
      </c>
      <c r="B6" t="s">
        <v>143</v>
      </c>
      <c r="C6" t="s">
        <v>40</v>
      </c>
      <c r="D6" t="str">
        <f t="shared" si="0"/>
        <v>5_株式会社レゾナック 基礎化学品事業部</v>
      </c>
    </row>
    <row r="7" spans="1:43" x14ac:dyDescent="0.55000000000000004">
      <c r="A7">
        <v>6</v>
      </c>
      <c r="B7" t="s">
        <v>143</v>
      </c>
      <c r="C7" t="s">
        <v>41</v>
      </c>
      <c r="D7" t="str">
        <f t="shared" si="0"/>
        <v>6_(株)レゾナック基礎化学品事業部川崎事業所（千鳥）</v>
      </c>
    </row>
    <row r="8" spans="1:43" x14ac:dyDescent="0.55000000000000004">
      <c r="A8">
        <v>7</v>
      </c>
      <c r="B8" t="s">
        <v>143</v>
      </c>
      <c r="C8" t="s">
        <v>42</v>
      </c>
      <c r="D8" t="str">
        <f t="shared" si="0"/>
        <v>7_セントラル硝子(株)川崎工場</v>
      </c>
    </row>
    <row r="9" spans="1:43" x14ac:dyDescent="0.55000000000000004">
      <c r="A9">
        <v>8</v>
      </c>
      <c r="B9" t="s">
        <v>143</v>
      </c>
      <c r="C9" t="s">
        <v>43</v>
      </c>
      <c r="D9" t="str">
        <f t="shared" si="0"/>
        <v>8_(株)日本触媒 川崎製造所・千鳥工場</v>
      </c>
    </row>
    <row r="10" spans="1:43" x14ac:dyDescent="0.55000000000000004">
      <c r="A10">
        <v>9</v>
      </c>
      <c r="B10" t="s">
        <v>143</v>
      </c>
      <c r="C10" t="s">
        <v>110</v>
      </c>
      <c r="D10" t="str">
        <f t="shared" si="0"/>
        <v>9_(株)日本触媒 川崎製造所・浮島工場</v>
      </c>
    </row>
    <row r="11" spans="1:43" x14ac:dyDescent="0.55000000000000004">
      <c r="A11">
        <v>10</v>
      </c>
      <c r="B11" t="s">
        <v>143</v>
      </c>
      <c r="C11" t="s">
        <v>44</v>
      </c>
      <c r="D11" t="str">
        <f t="shared" si="0"/>
        <v>10_(株)ENEOS ＮＵＣ</v>
      </c>
    </row>
    <row r="12" spans="1:43" x14ac:dyDescent="0.55000000000000004">
      <c r="A12">
        <v>11</v>
      </c>
      <c r="B12" t="s">
        <v>143</v>
      </c>
      <c r="C12" t="s">
        <v>45</v>
      </c>
      <c r="D12" t="str">
        <f t="shared" si="0"/>
        <v>11_ENEOS(株)川崎ガスターミナル</v>
      </c>
    </row>
    <row r="13" spans="1:43" x14ac:dyDescent="0.55000000000000004">
      <c r="A13">
        <v>12</v>
      </c>
      <c r="B13" t="s">
        <v>143</v>
      </c>
      <c r="C13" t="s">
        <v>46</v>
      </c>
      <c r="D13" t="str">
        <f t="shared" si="0"/>
        <v>12_日本合成アルコール(株)</v>
      </c>
    </row>
    <row r="14" spans="1:43" x14ac:dyDescent="0.55000000000000004">
      <c r="A14">
        <v>13</v>
      </c>
      <c r="B14" t="s">
        <v>143</v>
      </c>
      <c r="C14" t="s">
        <v>47</v>
      </c>
      <c r="D14" t="str">
        <f t="shared" si="0"/>
        <v>13_川崎オキシトン(株)川崎工場</v>
      </c>
    </row>
    <row r="15" spans="1:43" x14ac:dyDescent="0.55000000000000004">
      <c r="A15">
        <v>14</v>
      </c>
      <c r="B15" t="s">
        <v>143</v>
      </c>
      <c r="C15" t="s">
        <v>48</v>
      </c>
      <c r="D15" t="str">
        <f t="shared" si="0"/>
        <v>14_日本ゼオン(株)川崎工場</v>
      </c>
    </row>
    <row r="16" spans="1:43" x14ac:dyDescent="0.55000000000000004">
      <c r="A16">
        <v>15</v>
      </c>
      <c r="B16" t="s">
        <v>143</v>
      </c>
      <c r="C16" t="s">
        <v>49</v>
      </c>
      <c r="D16" t="str">
        <f t="shared" si="0"/>
        <v>15_日本ブチル(株)</v>
      </c>
    </row>
    <row r="17" spans="1:4" x14ac:dyDescent="0.55000000000000004">
      <c r="A17">
        <v>16</v>
      </c>
      <c r="B17" t="s">
        <v>143</v>
      </c>
      <c r="C17" t="s">
        <v>50</v>
      </c>
      <c r="D17" t="str">
        <f t="shared" si="0"/>
        <v>16_ＪＦＥスチール(株)東日本製鉄所（京浜地区）・扇島地区</v>
      </c>
    </row>
    <row r="18" spans="1:4" x14ac:dyDescent="0.55000000000000004">
      <c r="A18">
        <v>17</v>
      </c>
      <c r="B18" t="s">
        <v>143</v>
      </c>
      <c r="C18" t="s">
        <v>51</v>
      </c>
      <c r="D18" t="str">
        <f t="shared" si="0"/>
        <v>17_ENEOS㈱横浜製造所</v>
      </c>
    </row>
    <row r="19" spans="1:4" x14ac:dyDescent="0.55000000000000004">
      <c r="A19">
        <v>18</v>
      </c>
      <c r="B19" t="s">
        <v>143</v>
      </c>
      <c r="C19" t="s">
        <v>52</v>
      </c>
      <c r="D19" t="str">
        <f t="shared" si="0"/>
        <v>18_東西オイルターミナル(株)川崎油槽所</v>
      </c>
    </row>
    <row r="20" spans="1:4" x14ac:dyDescent="0.55000000000000004">
      <c r="A20">
        <v>19</v>
      </c>
      <c r="B20" t="s">
        <v>143</v>
      </c>
      <c r="C20" t="s">
        <v>53</v>
      </c>
      <c r="D20" t="str">
        <f t="shared" si="0"/>
        <v>19_セントラル・タンクターミナル(株)川崎事業所　北エリア</v>
      </c>
    </row>
    <row r="21" spans="1:4" x14ac:dyDescent="0.55000000000000004">
      <c r="A21">
        <v>20</v>
      </c>
      <c r="B21" t="s">
        <v>143</v>
      </c>
      <c r="C21" t="s">
        <v>54</v>
      </c>
      <c r="D21" t="str">
        <f t="shared" si="0"/>
        <v>20_三菱ケミカル物流(株)陸運事業本部川崎油槽所</v>
      </c>
    </row>
    <row r="22" spans="1:4" x14ac:dyDescent="0.55000000000000004">
      <c r="A22">
        <v>21</v>
      </c>
      <c r="B22" t="s">
        <v>143</v>
      </c>
      <c r="C22" t="s">
        <v>55</v>
      </c>
      <c r="D22" t="str">
        <f t="shared" si="0"/>
        <v>21_出光ルブテクノ（株）京浜事業所</v>
      </c>
    </row>
    <row r="23" spans="1:4" x14ac:dyDescent="0.55000000000000004">
      <c r="A23">
        <v>22</v>
      </c>
      <c r="B23" t="s">
        <v>143</v>
      </c>
      <c r="C23" t="s">
        <v>56</v>
      </c>
      <c r="D23" t="str">
        <f t="shared" si="0"/>
        <v>22_ENEOS㈱千鳥事業所</v>
      </c>
    </row>
    <row r="24" spans="1:4" x14ac:dyDescent="0.55000000000000004">
      <c r="A24">
        <v>23</v>
      </c>
      <c r="B24" t="s">
        <v>143</v>
      </c>
      <c r="C24" t="s">
        <v>57</v>
      </c>
      <c r="D24" t="str">
        <f t="shared" si="0"/>
        <v>23_東亜石油(株)京浜製油所（東扇島地区）</v>
      </c>
    </row>
    <row r="25" spans="1:4" x14ac:dyDescent="0.55000000000000004">
      <c r="A25">
        <v>24</v>
      </c>
      <c r="B25" t="s">
        <v>143</v>
      </c>
      <c r="C25" t="s">
        <v>58</v>
      </c>
      <c r="D25" t="str">
        <f t="shared" si="0"/>
        <v>24_セントラル・タンクターミナル(株)横浜事業所</v>
      </c>
    </row>
    <row r="26" spans="1:4" x14ac:dyDescent="0.55000000000000004">
      <c r="A26">
        <v>25</v>
      </c>
      <c r="B26" t="s">
        <v>143</v>
      </c>
      <c r="C26" t="s">
        <v>59</v>
      </c>
      <c r="D26" t="str">
        <f t="shared" si="0"/>
        <v>25_シェルルブリカンツジャパン（株）横浜事業所</v>
      </c>
    </row>
    <row r="27" spans="1:4" x14ac:dyDescent="0.55000000000000004">
      <c r="A27">
        <v>26</v>
      </c>
      <c r="B27" t="s">
        <v>143</v>
      </c>
      <c r="C27" t="s">
        <v>60</v>
      </c>
      <c r="D27" t="str">
        <f t="shared" si="0"/>
        <v>26_EMGルブリカンツ合同会社鶴見潤滑油工場</v>
      </c>
    </row>
    <row r="28" spans="1:4" x14ac:dyDescent="0.55000000000000004">
      <c r="A28">
        <v>27</v>
      </c>
      <c r="B28" t="s">
        <v>143</v>
      </c>
      <c r="C28" t="s">
        <v>61</v>
      </c>
      <c r="D28" t="str">
        <f t="shared" si="0"/>
        <v>27_日本埠頭倉庫(株)横浜事業所</v>
      </c>
    </row>
    <row r="29" spans="1:4" x14ac:dyDescent="0.55000000000000004">
      <c r="A29">
        <v>28</v>
      </c>
      <c r="B29" t="s">
        <v>143</v>
      </c>
      <c r="C29" t="s">
        <v>62</v>
      </c>
      <c r="D29" t="str">
        <f t="shared" si="0"/>
        <v>28_㈱JERA横浜火力発電所</v>
      </c>
    </row>
    <row r="30" spans="1:4" x14ac:dyDescent="0.55000000000000004">
      <c r="A30">
        <v>29</v>
      </c>
      <c r="B30" t="s">
        <v>143</v>
      </c>
      <c r="C30" t="s">
        <v>63</v>
      </c>
      <c r="D30" t="str">
        <f t="shared" si="0"/>
        <v>29_大東通商㈱ 横浜油槽所</v>
      </c>
    </row>
    <row r="31" spans="1:4" x14ac:dyDescent="0.55000000000000004">
      <c r="A31">
        <v>30</v>
      </c>
      <c r="B31" t="s">
        <v>143</v>
      </c>
      <c r="C31" t="s">
        <v>64</v>
      </c>
      <c r="D31" t="str">
        <f t="shared" si="0"/>
        <v>30_東芝エネルギーシステムズ（株）浜川崎工場</v>
      </c>
    </row>
    <row r="32" spans="1:4" x14ac:dyDescent="0.55000000000000004">
      <c r="A32">
        <v>31</v>
      </c>
      <c r="B32" t="s">
        <v>143</v>
      </c>
      <c r="C32" t="s">
        <v>65</v>
      </c>
      <c r="D32" t="str">
        <f t="shared" si="0"/>
        <v>31_日本冶金工業㈱川崎製造所</v>
      </c>
    </row>
    <row r="33" spans="1:4" x14ac:dyDescent="0.55000000000000004">
      <c r="A33">
        <v>32</v>
      </c>
      <c r="B33" t="s">
        <v>143</v>
      </c>
      <c r="C33" t="s">
        <v>66</v>
      </c>
      <c r="D33" t="str">
        <f t="shared" si="0"/>
        <v>32_(株)築港横浜化学品センター第２倉庫</v>
      </c>
    </row>
    <row r="34" spans="1:4" x14ac:dyDescent="0.55000000000000004">
      <c r="A34">
        <v>33</v>
      </c>
      <c r="B34" t="s">
        <v>143</v>
      </c>
      <c r="C34" t="s">
        <v>67</v>
      </c>
      <c r="D34" t="str">
        <f t="shared" si="0"/>
        <v>33_東日本旅客鉄道(株)川崎発電所</v>
      </c>
    </row>
    <row r="35" spans="1:4" x14ac:dyDescent="0.55000000000000004">
      <c r="A35">
        <v>34</v>
      </c>
      <c r="B35" t="s">
        <v>143</v>
      </c>
      <c r="C35" t="s">
        <v>68</v>
      </c>
      <c r="D35" t="str">
        <f t="shared" si="0"/>
        <v>34_ブルーエキスプレス（株）関東営業部横浜営業所</v>
      </c>
    </row>
    <row r="36" spans="1:4" x14ac:dyDescent="0.55000000000000004">
      <c r="A36">
        <v>35</v>
      </c>
      <c r="B36" t="s">
        <v>143</v>
      </c>
      <c r="C36" t="s">
        <v>69</v>
      </c>
      <c r="D36" t="str">
        <f t="shared" si="0"/>
        <v>35_花王(株)川崎工場</v>
      </c>
    </row>
    <row r="37" spans="1:4" x14ac:dyDescent="0.55000000000000004">
      <c r="A37">
        <v>36</v>
      </c>
      <c r="B37" t="s">
        <v>143</v>
      </c>
      <c r="C37" t="s">
        <v>70</v>
      </c>
      <c r="D37" t="str">
        <f t="shared" si="0"/>
        <v>36_新日本理化(株)川崎工場</v>
      </c>
    </row>
    <row r="38" spans="1:4" x14ac:dyDescent="0.55000000000000004">
      <c r="A38">
        <v>37</v>
      </c>
      <c r="B38" t="s">
        <v>143</v>
      </c>
      <c r="C38" t="s">
        <v>71</v>
      </c>
      <c r="D38" t="str">
        <f t="shared" si="0"/>
        <v>37_㈱JERA東扇島火力発電所</v>
      </c>
    </row>
    <row r="39" spans="1:4" x14ac:dyDescent="0.55000000000000004">
      <c r="A39">
        <v>38</v>
      </c>
      <c r="B39" t="s">
        <v>143</v>
      </c>
      <c r="C39" t="s">
        <v>72</v>
      </c>
      <c r="D39" t="str">
        <f t="shared" si="0"/>
        <v>38_サンケミカル(株)川崎工場</v>
      </c>
    </row>
    <row r="40" spans="1:4" x14ac:dyDescent="0.55000000000000004">
      <c r="A40">
        <v>39</v>
      </c>
      <c r="B40" t="s">
        <v>143</v>
      </c>
      <c r="C40" t="s">
        <v>73</v>
      </c>
      <c r="D40" t="str">
        <f t="shared" si="0"/>
        <v>39_(株)レゾナック基礎化学品事業部川崎事業所（大川）</v>
      </c>
    </row>
    <row r="41" spans="1:4" x14ac:dyDescent="0.55000000000000004">
      <c r="A41">
        <v>40</v>
      </c>
      <c r="B41" t="s">
        <v>143</v>
      </c>
      <c r="C41" t="s">
        <v>74</v>
      </c>
      <c r="D41" t="str">
        <f t="shared" si="0"/>
        <v>40_三和倉庫(株)川崎事業所</v>
      </c>
    </row>
    <row r="42" spans="1:4" x14ac:dyDescent="0.55000000000000004">
      <c r="A42">
        <v>41</v>
      </c>
      <c r="B42" t="s">
        <v>143</v>
      </c>
      <c r="C42" t="s">
        <v>75</v>
      </c>
      <c r="D42" t="str">
        <f t="shared" si="0"/>
        <v>41_（株）レゾナック・ガスプロダクツ川崎工場</v>
      </c>
    </row>
    <row r="43" spans="1:4" x14ac:dyDescent="0.55000000000000004">
      <c r="A43">
        <v>42</v>
      </c>
      <c r="B43" t="s">
        <v>143</v>
      </c>
      <c r="C43" t="s">
        <v>76</v>
      </c>
      <c r="D43" t="str">
        <f t="shared" si="0"/>
        <v>42_川崎天然ガス発電（株）川崎天然ガス発電所</v>
      </c>
    </row>
    <row r="44" spans="1:4" x14ac:dyDescent="0.55000000000000004">
      <c r="A44">
        <v>43</v>
      </c>
      <c r="B44" t="s">
        <v>143</v>
      </c>
      <c r="C44" t="s">
        <v>77</v>
      </c>
      <c r="D44" t="str">
        <f t="shared" si="0"/>
        <v>43_東亞合成(株)川崎工場</v>
      </c>
    </row>
    <row r="45" spans="1:4" x14ac:dyDescent="0.55000000000000004">
      <c r="A45">
        <v>44</v>
      </c>
      <c r="B45" t="s">
        <v>143</v>
      </c>
      <c r="C45" t="s">
        <v>78</v>
      </c>
      <c r="D45" t="str">
        <f t="shared" si="0"/>
        <v>44_日新倉庫(株)</v>
      </c>
    </row>
    <row r="46" spans="1:4" x14ac:dyDescent="0.55000000000000004">
      <c r="A46">
        <v>45</v>
      </c>
      <c r="B46" t="s">
        <v>143</v>
      </c>
      <c r="C46" t="s">
        <v>79</v>
      </c>
      <c r="D46" t="str">
        <f t="shared" si="0"/>
        <v>45_日本乳化剤(株)川崎工場</v>
      </c>
    </row>
    <row r="47" spans="1:4" x14ac:dyDescent="0.55000000000000004">
      <c r="A47">
        <v>46</v>
      </c>
      <c r="B47" t="s">
        <v>143</v>
      </c>
      <c r="C47" t="s">
        <v>80</v>
      </c>
      <c r="D47" t="str">
        <f t="shared" si="0"/>
        <v>46_エア・ウォーター・パフォーマンスケミカル株式会社  川崎工場(千鳥)</v>
      </c>
    </row>
    <row r="48" spans="1:4" x14ac:dyDescent="0.55000000000000004">
      <c r="A48">
        <v>47</v>
      </c>
      <c r="B48" t="s">
        <v>143</v>
      </c>
      <c r="C48" t="s">
        <v>81</v>
      </c>
      <c r="D48" t="str">
        <f t="shared" si="0"/>
        <v>47_日油(株)川崎事業所</v>
      </c>
    </row>
    <row r="49" spans="1:4" x14ac:dyDescent="0.55000000000000004">
      <c r="A49">
        <v>48</v>
      </c>
      <c r="B49" t="s">
        <v>143</v>
      </c>
      <c r="C49" t="s">
        <v>82</v>
      </c>
      <c r="D49" t="str">
        <f t="shared" si="0"/>
        <v>48_日本合成樹脂(株)</v>
      </c>
    </row>
    <row r="50" spans="1:4" x14ac:dyDescent="0.55000000000000004">
      <c r="A50">
        <v>49</v>
      </c>
      <c r="B50" t="s">
        <v>143</v>
      </c>
      <c r="C50" t="s">
        <v>83</v>
      </c>
      <c r="D50" t="str">
        <f t="shared" si="0"/>
        <v>49_興和油化工業(株)川崎工場</v>
      </c>
    </row>
    <row r="51" spans="1:4" x14ac:dyDescent="0.55000000000000004">
      <c r="A51">
        <v>50</v>
      </c>
      <c r="B51" t="s">
        <v>143</v>
      </c>
      <c r="C51" t="s">
        <v>84</v>
      </c>
      <c r="D51" t="str">
        <f t="shared" si="0"/>
        <v>50_三菱ケミカル(株)関東事業所鶴見地区</v>
      </c>
    </row>
    <row r="52" spans="1:4" x14ac:dyDescent="0.55000000000000004">
      <c r="A52">
        <v>51</v>
      </c>
      <c r="B52" t="s">
        <v>143</v>
      </c>
      <c r="C52" t="s">
        <v>85</v>
      </c>
      <c r="D52" t="str">
        <f t="shared" si="0"/>
        <v>51_（株）JERA川崎火力発電所</v>
      </c>
    </row>
    <row r="53" spans="1:4" x14ac:dyDescent="0.55000000000000004">
      <c r="A53">
        <v>52</v>
      </c>
      <c r="B53" t="s">
        <v>143</v>
      </c>
      <c r="C53" t="s">
        <v>86</v>
      </c>
      <c r="D53" t="str">
        <f t="shared" si="0"/>
        <v>52_内外輸送(株)</v>
      </c>
    </row>
    <row r="54" spans="1:4" x14ac:dyDescent="0.55000000000000004">
      <c r="A54">
        <v>53</v>
      </c>
      <c r="B54" t="s">
        <v>143</v>
      </c>
      <c r="C54" t="s">
        <v>87</v>
      </c>
      <c r="D54" t="str">
        <f t="shared" si="0"/>
        <v>53_(株)Ｊ－オイルミルズ横浜工場</v>
      </c>
    </row>
    <row r="55" spans="1:4" x14ac:dyDescent="0.55000000000000004">
      <c r="A55">
        <v>54</v>
      </c>
      <c r="B55" t="s">
        <v>143</v>
      </c>
      <c r="C55" t="s">
        <v>88</v>
      </c>
      <c r="D55" t="str">
        <f t="shared" si="0"/>
        <v>54_保土谷化学工業(株)横浜工場</v>
      </c>
    </row>
    <row r="56" spans="1:4" x14ac:dyDescent="0.55000000000000004">
      <c r="A56">
        <v>55</v>
      </c>
      <c r="B56" t="s">
        <v>143</v>
      </c>
      <c r="C56" t="s">
        <v>89</v>
      </c>
      <c r="D56" t="str">
        <f t="shared" si="0"/>
        <v>55_鶴見油化工業（株）安善油槽所</v>
      </c>
    </row>
    <row r="57" spans="1:4" x14ac:dyDescent="0.55000000000000004">
      <c r="A57">
        <v>56</v>
      </c>
      <c r="B57" t="s">
        <v>143</v>
      </c>
      <c r="C57" t="s">
        <v>90</v>
      </c>
      <c r="D57" t="str">
        <f t="shared" si="0"/>
        <v>56_ＡＧＣ株式会社　ＡＧＣ横浜テクニカルセンター</v>
      </c>
    </row>
    <row r="58" spans="1:4" x14ac:dyDescent="0.55000000000000004">
      <c r="A58">
        <v>57</v>
      </c>
      <c r="B58" t="s">
        <v>143</v>
      </c>
      <c r="C58" t="s">
        <v>91</v>
      </c>
      <c r="D58" t="str">
        <f t="shared" si="0"/>
        <v>57_東亞合成株式会社　横浜工場</v>
      </c>
    </row>
    <row r="59" spans="1:4" x14ac:dyDescent="0.55000000000000004">
      <c r="A59">
        <v>58</v>
      </c>
      <c r="B59" t="s">
        <v>143</v>
      </c>
      <c r="C59" t="s">
        <v>92</v>
      </c>
      <c r="D59" t="str">
        <f t="shared" si="0"/>
        <v>58_鶴見倉庫(株)</v>
      </c>
    </row>
    <row r="60" spans="1:4" x14ac:dyDescent="0.55000000000000004">
      <c r="A60">
        <v>59</v>
      </c>
      <c r="B60" t="s">
        <v>143</v>
      </c>
      <c r="C60" t="s">
        <v>93</v>
      </c>
      <c r="D60" t="str">
        <f t="shared" si="0"/>
        <v>59_(株)築港 横浜化学品センター</v>
      </c>
    </row>
    <row r="61" spans="1:4" x14ac:dyDescent="0.55000000000000004">
      <c r="A61">
        <v>60</v>
      </c>
      <c r="B61" t="s">
        <v>143</v>
      </c>
      <c r="C61" t="s">
        <v>94</v>
      </c>
      <c r="D61" t="str">
        <f t="shared" si="0"/>
        <v>60_東京瓦斯(株)扇島ＬＮＧ基地</v>
      </c>
    </row>
    <row r="62" spans="1:4" x14ac:dyDescent="0.55000000000000004">
      <c r="A62">
        <v>61</v>
      </c>
      <c r="B62" t="s">
        <v>143</v>
      </c>
      <c r="C62" t="s">
        <v>95</v>
      </c>
      <c r="D62" t="str">
        <f t="shared" si="0"/>
        <v>61_日本コンセプト(株)京浜支店</v>
      </c>
    </row>
    <row r="63" spans="1:4" x14ac:dyDescent="0.55000000000000004">
      <c r="A63">
        <v>62</v>
      </c>
      <c r="B63" t="s">
        <v>143</v>
      </c>
      <c r="C63" t="s">
        <v>96</v>
      </c>
      <c r="D63" t="str">
        <f t="shared" si="0"/>
        <v>62_ペットリファインテクノロジー(株)</v>
      </c>
    </row>
    <row r="64" spans="1:4" x14ac:dyDescent="0.55000000000000004">
      <c r="A64">
        <v>63</v>
      </c>
      <c r="B64" t="s">
        <v>143</v>
      </c>
      <c r="C64" t="s">
        <v>97</v>
      </c>
      <c r="D64" t="str">
        <f t="shared" si="0"/>
        <v>63_根岸液化ガスターミナル（株）根岸出荷センター</v>
      </c>
    </row>
    <row r="65" spans="1:4" x14ac:dyDescent="0.55000000000000004">
      <c r="A65">
        <v>64</v>
      </c>
      <c r="B65" t="s">
        <v>143</v>
      </c>
      <c r="C65" t="s">
        <v>98</v>
      </c>
      <c r="D65" t="str">
        <f t="shared" si="0"/>
        <v>64_ENEOS㈱根岸製油所</v>
      </c>
    </row>
    <row r="66" spans="1:4" x14ac:dyDescent="0.55000000000000004">
      <c r="A66">
        <v>65</v>
      </c>
      <c r="B66" t="s">
        <v>143</v>
      </c>
      <c r="C66" t="s">
        <v>99</v>
      </c>
      <c r="D66" t="str">
        <f t="shared" ref="D66:D76" si="1">A66&amp;B66&amp;C66</f>
        <v>65_東京液化酸素(株)磯子工場</v>
      </c>
    </row>
    <row r="67" spans="1:4" x14ac:dyDescent="0.55000000000000004">
      <c r="A67">
        <v>66</v>
      </c>
      <c r="B67" t="s">
        <v>143</v>
      </c>
      <c r="C67" t="s">
        <v>100</v>
      </c>
      <c r="D67" t="str">
        <f t="shared" si="1"/>
        <v>66_東京瓦斯(株)根岸ＬＮＧ基地</v>
      </c>
    </row>
    <row r="68" spans="1:4" x14ac:dyDescent="0.55000000000000004">
      <c r="A68">
        <v>67</v>
      </c>
      <c r="B68" t="s">
        <v>143</v>
      </c>
      <c r="C68" t="s">
        <v>101</v>
      </c>
      <c r="D68" t="str">
        <f t="shared" si="1"/>
        <v>67_(株)JERA南横浜火力発電所</v>
      </c>
    </row>
    <row r="69" spans="1:4" x14ac:dyDescent="0.55000000000000004">
      <c r="A69">
        <v>68</v>
      </c>
      <c r="B69" t="s">
        <v>143</v>
      </c>
      <c r="C69" t="s">
        <v>102</v>
      </c>
      <c r="D69" t="str">
        <f t="shared" si="1"/>
        <v>68_電源開発(株)磯子火力発電所</v>
      </c>
    </row>
    <row r="70" spans="1:4" x14ac:dyDescent="0.55000000000000004">
      <c r="A70">
        <v>69</v>
      </c>
      <c r="B70" t="s">
        <v>143</v>
      </c>
      <c r="C70" t="s">
        <v>103</v>
      </c>
      <c r="D70" t="str">
        <f t="shared" si="1"/>
        <v>69_日清オイリオグループ(株)横浜磯子事業場</v>
      </c>
    </row>
    <row r="71" spans="1:4" x14ac:dyDescent="0.55000000000000004">
      <c r="A71">
        <v>70</v>
      </c>
      <c r="B71" t="s">
        <v>143</v>
      </c>
      <c r="C71" t="s">
        <v>104</v>
      </c>
      <c r="D71" t="str">
        <f t="shared" si="1"/>
        <v>70_鈴江コーポレーション(株)新杉田埠頭倉庫営業所</v>
      </c>
    </row>
    <row r="72" spans="1:4" x14ac:dyDescent="0.55000000000000004">
      <c r="A72">
        <v>71</v>
      </c>
      <c r="B72" t="s">
        <v>143</v>
      </c>
      <c r="C72" t="s">
        <v>105</v>
      </c>
      <c r="D72" t="str">
        <f t="shared" si="1"/>
        <v>71_NRS（株）横浜物流センター</v>
      </c>
    </row>
    <row r="73" spans="1:4" x14ac:dyDescent="0.55000000000000004">
      <c r="A73">
        <v>72</v>
      </c>
      <c r="B73" t="s">
        <v>143</v>
      </c>
      <c r="C73" t="s">
        <v>106</v>
      </c>
      <c r="D73" t="str">
        <f t="shared" si="1"/>
        <v>72_㈱ニヤクドラムコンテナサービス 横浜タンククリーニングデポ</v>
      </c>
    </row>
    <row r="74" spans="1:4" x14ac:dyDescent="0.55000000000000004">
      <c r="A74">
        <v>73</v>
      </c>
      <c r="B74" t="s">
        <v>143</v>
      </c>
      <c r="C74" t="s">
        <v>107</v>
      </c>
      <c r="D74" t="str">
        <f t="shared" si="1"/>
        <v>73_丸一海運株式会社　東京化学品センター</v>
      </c>
    </row>
    <row r="75" spans="1:4" x14ac:dyDescent="0.55000000000000004">
      <c r="A75">
        <v>74</v>
      </c>
      <c r="B75" t="s">
        <v>143</v>
      </c>
      <c r="C75" t="s">
        <v>108</v>
      </c>
      <c r="D75" t="str">
        <f t="shared" si="1"/>
        <v>74_㈱エナジー宇宙　夢の絆・川崎</v>
      </c>
    </row>
    <row r="76" spans="1:4" x14ac:dyDescent="0.55000000000000004">
      <c r="A76">
        <v>75</v>
      </c>
      <c r="B76" t="s">
        <v>143</v>
      </c>
      <c r="C76" t="s">
        <v>109</v>
      </c>
      <c r="D76" s="54" t="str">
        <f t="shared" si="1"/>
        <v>75_（株）日新　神奈川埠頭倉庫営業所</v>
      </c>
    </row>
    <row r="77" spans="1:4" x14ac:dyDescent="0.55000000000000004">
      <c r="D77" s="55" t="s">
        <v>145</v>
      </c>
    </row>
    <row r="78" spans="1:4" x14ac:dyDescent="0.55000000000000004">
      <c r="D78" s="55" t="s">
        <v>146</v>
      </c>
    </row>
    <row r="79" spans="1:4" x14ac:dyDescent="0.55000000000000004">
      <c r="D79" s="55" t="s">
        <v>147</v>
      </c>
    </row>
    <row r="80" spans="1:4" x14ac:dyDescent="0.55000000000000004">
      <c r="D80" s="55" t="s">
        <v>148</v>
      </c>
    </row>
    <row r="81" spans="4:4" x14ac:dyDescent="0.55000000000000004">
      <c r="D81" s="55" t="s">
        <v>149</v>
      </c>
    </row>
    <row r="82" spans="4:4" x14ac:dyDescent="0.55000000000000004">
      <c r="D82" s="55" t="s">
        <v>150</v>
      </c>
    </row>
    <row r="83" spans="4:4" x14ac:dyDescent="0.55000000000000004">
      <c r="D83" s="55" t="s">
        <v>151</v>
      </c>
    </row>
    <row r="84" spans="4:4" x14ac:dyDescent="0.55000000000000004">
      <c r="D84" s="54"/>
    </row>
  </sheetData>
  <mergeCells count="24">
    <mergeCell ref="AN2:AQ2"/>
    <mergeCell ref="J3:J4"/>
    <mergeCell ref="K3:K4"/>
    <mergeCell ref="L3:L4"/>
    <mergeCell ref="M3:M4"/>
    <mergeCell ref="N3:N4"/>
    <mergeCell ref="W3:W4"/>
    <mergeCell ref="K2:L2"/>
    <mergeCell ref="M2:R2"/>
    <mergeCell ref="S2:AA2"/>
    <mergeCell ref="AB2:AM2"/>
    <mergeCell ref="O3:O4"/>
    <mergeCell ref="P3:P4"/>
    <mergeCell ref="Q3:R3"/>
    <mergeCell ref="S3:U3"/>
    <mergeCell ref="V3:V4"/>
    <mergeCell ref="AP3:AP4"/>
    <mergeCell ref="AQ3:AQ4"/>
    <mergeCell ref="X3:X4"/>
    <mergeCell ref="Y3:Y4"/>
    <mergeCell ref="Z3:Z4"/>
    <mergeCell ref="AA3:AA4"/>
    <mergeCell ref="AN3:AN4"/>
    <mergeCell ref="AO3:AO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入力sheet</vt:lpstr>
      <vt:lpstr>こちらは記入しないでください。</vt:lpstr>
      <vt:lpstr>こちらは記入しないでください。!Print_Area</vt:lpstr>
      <vt:lpstr>入力sheet!Print_Area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2026-05-13T07:55:40Z</dcterms:modified>
</cp:coreProperties>
</file>