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E942D7BA-555E-4226-8A3C-AFB8FCBC62CB}"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'!$A$1:$S$20</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5" l="1"/>
  <c r="G12" i="55" l="1"/>
  <c r="K13" i="55" l="1"/>
  <c r="D13" i="55"/>
  <c r="C13" i="55"/>
  <c r="D14" i="49" s="1"/>
  <c r="F12" i="55"/>
  <c r="E12" i="55"/>
  <c r="H12" i="55" s="1"/>
  <c r="I12" i="55" s="1"/>
  <c r="F11" i="55"/>
  <c r="F13" i="55" s="1"/>
  <c r="G12" i="54" s="1"/>
  <c r="E11" i="55"/>
  <c r="H11" i="55" s="1"/>
  <c r="I11" i="55" s="1"/>
  <c r="G13" i="55"/>
  <c r="G13" i="54" s="1"/>
  <c r="I4" i="55"/>
  <c r="J12" i="55" l="1"/>
  <c r="L12" i="55" s="1"/>
  <c r="J11" i="55"/>
  <c r="L11" i="55" s="1"/>
  <c r="E13" i="55"/>
  <c r="H13" i="55" l="1"/>
  <c r="I13" i="55" l="1"/>
  <c r="L13" i="55" l="1"/>
  <c r="G14" i="54" s="1"/>
  <c r="J13"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<sst xmlns="http://schemas.openxmlformats.org/spreadsheetml/2006/main" count="307" uniqueCount="296">
  <si>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</si>
  <si>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</si>
  <si>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</si>
  <si>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</si>
  <si>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</si>
  <si>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</si>
  <si>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</si>
  <si>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</si>
  <si>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</si>
  <si>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</si>
  <si>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</si>
  <si>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</si>
  <si>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</si>
  <si>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</si>
  <si>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</si>
  <si>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</si>
  <si>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</si>
  <si>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</si>
  <si>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</si>
  <si>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</si>
  <si>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</si>
  <si>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</si>
  <si>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</si>
  <si>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</si>
  <si>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</si>
  <si>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</si>
  <si>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</si>
  <si>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</si>
  <si>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</si>
  <si>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</si>
  <si>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</si>
  <si>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</si>
  <si>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</si>
  <si>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</si>
  <si>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</si>
  <si>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</si>
  <si>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</si>
  <si>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</si>
  <si>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</si>
  <si>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</si>
  <si>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</si>
  <si>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</si>
  <si>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</si>
  <si>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</si>
  <si>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</si>
  <si>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</si>
  <si>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</si>
  <si>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</si>
  <si>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</si>
  <si>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</si>
  <si>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</si>
  <si>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</si>
  <si>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</si>
  <si>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</si>
  <si>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</si>
  <si>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</si>
  <si>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</si>
  <si>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</si>
  <si>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</si>
  <si>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</si>
  <si>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</si>
  <si>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</si>
  <si>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</si>
  <si>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</si>
  <si>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</si>
  <si>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</si>
  <si>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</si>
  <si>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</si>
  <si>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</si>
  <si>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</si>
  <si>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</si>
  <si>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</si>
  <si>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</si>
  <si>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</si>
  <si>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</si>
  <si>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</si>
  <si>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</si>
  <si>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</si>
  <si>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</si>
  <si>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</si>
  <si>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</si>
  <si>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</si>
  <si>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</si>
  <si>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</si>
  <si>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</si>
  <si>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</si>
  <si>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</si>
  <si>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</si>
  <si>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</si>
  <si>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</si>
  <si>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</si>
  <si>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</si>
  <si>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</si>
  <si>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</si>
  <si>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</si>
  <si>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</si>
  <si>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</si>
  <si>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</si>
  <si>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</si>
  <si>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</si>
  <si>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</si>
  <si>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</si>
  <si>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</si>
  <si>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</si>
  <si>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</si>
  <si>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</si>
  <si>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</si>
  <si>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</si>
  <si>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</si>
  <si>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</si>
  <si>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</si>
  <si>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</si>
  <si>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</si>
  <si>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</si>
  <si>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</si>
  <si>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</si>
  <si>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</si>
  <si>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</si>
  <si>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</si>
  <si>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</si>
  <si>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</si>
  <si>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</si>
  <si>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</si>
  <si>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</si>
  <si>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</si>
  <si>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</si>
  <si>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</si>
  <si>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</si>
  <si>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</si>
  <si>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</si>
  <si>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</si>
  <si>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</si>
  <si>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</si>
  <si>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</si>
  <si>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</si>
  <si>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</si>
  <si>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</si>
  <si>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</si>
  <si>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</si>
  <si>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</si>
  <si>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</si>
  <si>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</si>
  <si>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</si>
  <si>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</si>
  <si>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</si>
  <si>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</si>
  <si>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</si>
  <si>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</si>
  <si>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</si>
  <si>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</si>
  <si>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</si>
  <si>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</si>
  <si>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</si>
  <si>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</si>
  <si>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</si>
  <si>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</si>
  <si>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</si>
  <si>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</si>
  <si>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</si>
  <si>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</si>
  <si>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</si>
  <si>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</si>
  <si>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</si>
  <si>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</si>
  <si>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</si>
  <si>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</si>
  <si>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</si>
  <si>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</si>
  <si>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</si>
  <si>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</si>
  <si>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</si>
  <si>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</si>
  <si>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</si>
  <si>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</si>
  <si>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</si>
  <si>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</si>
  <si>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</si>
  <si>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</si>
  <si>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</si>
  <si>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</si>
  <si>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</si>
  <si>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</si>
  <si>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</si>
  <si>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</si>
  <si>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</si>
  <si>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</si>
  <si>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</si>
  <si>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</si>
  <si>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</si>
  <si>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</si>
  <si>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</si>
  <si>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</si>
  <si>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</si>
  <si>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</si>
  <si>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</si>
  <si>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</si>
  <si>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</si>
  <si>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</si>
  <si>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</si>
  <si>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</si>
  <si>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</si>
  <si>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</si>
  <si>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</si>
  <si>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</si>
  <si>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</si>
  <si>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</si>
  <si>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</si>
  <si>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</si>
  <si>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</si>
  <si>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</si>
  <si>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</si>
  <si>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</si>
  <si>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</si>
  <si>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</si>
  <si>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</si>
  <si>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</si>
  <si>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</si>
  <si>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</si>
  <si>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</si>
  <si>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</si>
  <si>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</si>
  <si>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</si>
  <si>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</si>
  <si>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</si>
  <si>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</si>
  <si>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</si>
  <si>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</si>
  <si>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</si>
  <si>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</si>
  <si>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</si>
  <si>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</si>
  <si>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</si>
  <si>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</si>
  <si>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</si>
  <si>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</si>
  <si>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</si>
  <si>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</si>
  <si>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</si>
  <si>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</si>
  <si>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</si>
  <si>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</si>
  <si>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</si>
  <si>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</si>
  <si>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</si>
  <si>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</si>
  <si>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</si>
  <si>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</si>
  <si>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</si>
  <si>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</si>
  <si>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</si>
  <si>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</si>
  <si>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</si>
  <si>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</si>
  <si>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</si>
  <si>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</si>
  <si>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</si>
  <si>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</si>
  <si>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</si>
  <si>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</si>
  <si>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</si>
  <si>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</si>
  <si>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</si>
  <si>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</si>
  <si>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</si>
  <si>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</si>
  <si>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</si>
  <si>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</si>
  <si>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</si>
  <si>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</si>
  <si>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</si>
  <si>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</si>
  <si>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</si>
  <si>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</si>
  <si>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</si>
  <si>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</si>
  <si>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</si>
  <si>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</si>
  <si>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</si>
  <si>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</si>
  <si>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</si>
  <si>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</si>
  <si>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</si>
  <si>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</si>
  <si>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</si>
  <si>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</si>
  <si>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</si>
  <si>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</si>
  <si>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</si>
  <si>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</si>
  <si>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</si>
  <si>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</si>
  <si>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</si>
  <si>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</si>
  <si>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</si>
  <si>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</si>
  <si>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令和７年○月○日</t>
    <rPh sb="0" eb="1">
      <t>レイワ</t>
    </rPh>
    <rPh sb="2" eb="3">
      <t>ネン</t>
    </rPh>
    <rPh sb="4" eb="5">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</si>
</sst>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0" xfId="4" applyFont="1"/>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0" fillId="3" borderId="1" xfId="0" applyFill="1" applyBorder="1" applyAlignment="1">
      <alignment horizontal="center" vertical="center"/>
    </xf>
    <xf numFmtId="0" fontId="3" fillId="0" borderId="1" xfId="0" applyFont="1" applyBorder="1">
      <alignment vertical="center"/>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18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D6" sqref="D6"/>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84"/>
      <c r="F2" s="182" t="s">
        <v>295</v>
      </c>
    </row>
    <row r="3" spans="1:7" ht="25.05" customHeight="1">
      <c r="A3" s="27" t="s">
        <v>122</v>
      </c>
      <c r="B3" s="27"/>
      <c r="C3" s="27"/>
      <c r="D3" s="27"/>
      <c r="E3" s="27"/>
      <c r="F3" s="27"/>
    </row>
    <row r="4" spans="1:7" ht="25.05" customHeight="1">
      <c r="A4" s="27"/>
      <c r="B4" s="27"/>
      <c r="C4" s="27"/>
      <c r="D4" s="57"/>
      <c r="E4" s="34" t="s">
        <v>123</v>
      </c>
      <c r="F4" s="183"/>
    </row>
    <row r="5" spans="1:7" ht="25.05" customHeight="1">
      <c r="A5" s="27"/>
      <c r="B5" s="27"/>
      <c r="C5" s="27"/>
      <c r="D5" s="27"/>
      <c r="E5" s="35" t="s">
        <v>124</v>
      </c>
      <c r="F5" s="184"/>
    </row>
    <row r="6" spans="1:7" ht="25.05" customHeight="1">
      <c r="A6" s="27"/>
      <c r="B6" s="27"/>
      <c r="C6" s="27"/>
      <c r="D6" s="27"/>
      <c r="E6" s="63" t="s">
        <v>257</v>
      </c>
      <c r="F6" s="183"/>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74" t="s">
        <v>246</v>
      </c>
      <c r="E12" s="58"/>
      <c r="F12" s="58"/>
      <c r="G12" s="59"/>
    </row>
    <row r="13" spans="1:7" ht="25.05" customHeight="1">
      <c r="A13" s="27"/>
      <c r="B13" s="27"/>
      <c r="C13" s="27"/>
      <c r="D13" s="27"/>
      <c r="E13" s="27"/>
      <c r="F13" s="27"/>
    </row>
    <row r="14" spans="1:7" ht="25.05" customHeight="1">
      <c r="A14" s="31" t="s">
        <v>127</v>
      </c>
      <c r="B14" s="27"/>
      <c r="C14" s="57" t="s">
        <v>157</v>
      </c>
      <c r="D14" s="99">
        <f>'【パッケージ型】所要額調書(様式２) '!L13</f>
        <v>0</v>
      </c>
      <c r="E14" s="60" t="s">
        <v>158</v>
      </c>
      <c r="F14" s="60"/>
    </row>
    <row r="15" spans="1:7" ht="25.05" customHeight="1">
      <c r="A15" s="27"/>
      <c r="B15" s="27"/>
      <c r="C15" s="27"/>
      <c r="D15" s="87"/>
      <c r="E15" s="88"/>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144</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185"/>
      <c r="E28" s="56"/>
      <c r="F28" s="56"/>
    </row>
    <row r="29" spans="1:6" ht="25.05" customHeight="1">
      <c r="A29" s="27"/>
      <c r="B29" s="27"/>
      <c r="C29" s="62" t="s">
        <v>139</v>
      </c>
      <c r="D29" s="186"/>
      <c r="E29" s="56"/>
      <c r="F29" s="56"/>
    </row>
    <row r="30" spans="1:6" ht="25.05" customHeight="1">
      <c r="A30" s="27"/>
      <c r="B30" s="27"/>
      <c r="C30" s="62" t="s">
        <v>140</v>
      </c>
      <c r="D30" s="186"/>
      <c r="E30" s="56"/>
      <c r="F30" s="56"/>
    </row>
    <row r="31" spans="1:6" ht="25.05" customHeight="1">
      <c r="A31" s="27"/>
      <c r="B31" s="27"/>
      <c r="C31" s="27"/>
      <c r="D31" s="187"/>
      <c r="E31" s="56"/>
      <c r="F31" s="56"/>
    </row>
    <row r="32" spans="1:6" ht="25.05" customHeight="1">
      <c r="A32" s="27"/>
      <c r="B32" s="27"/>
      <c r="C32" s="27"/>
      <c r="D32" s="188"/>
      <c r="E32" s="33"/>
      <c r="F32" s="33"/>
    </row>
    <row r="33" spans="1:6" ht="25.05" customHeight="1">
      <c r="A33" s="27"/>
      <c r="B33" s="32" t="s">
        <v>141</v>
      </c>
      <c r="C33" s="61" t="s">
        <v>138</v>
      </c>
      <c r="D33" s="185"/>
      <c r="E33" s="56"/>
      <c r="F33" s="56"/>
    </row>
    <row r="34" spans="1:6" ht="25.05" customHeight="1">
      <c r="A34" s="27"/>
      <c r="B34" s="27"/>
      <c r="C34" s="62" t="s">
        <v>139</v>
      </c>
      <c r="D34" s="186"/>
      <c r="E34" s="56"/>
      <c r="F34" s="56"/>
    </row>
    <row r="35" spans="1:6" ht="25.05" customHeight="1">
      <c r="A35" s="27"/>
      <c r="B35" s="27"/>
      <c r="C35" s="62" t="s">
        <v>140</v>
      </c>
      <c r="D35" s="186"/>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F4" sqref="F4:I4"/>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18" t="s">
        <v>33</v>
      </c>
      <c r="B2" s="118"/>
      <c r="C2" s="118"/>
      <c r="D2" s="118"/>
      <c r="E2" s="118"/>
      <c r="F2" s="118"/>
      <c r="G2" s="118"/>
      <c r="H2" s="118"/>
      <c r="I2" s="118"/>
      <c r="J2" s="118"/>
      <c r="K2" s="118"/>
      <c r="L2" s="118"/>
      <c r="M2" s="118"/>
      <c r="N2" s="118"/>
      <c r="O2" s="118"/>
      <c r="P2" s="118"/>
      <c r="Q2" s="118"/>
    </row>
    <row r="3" spans="1:17" s="13" customFormat="1" ht="16.5" customHeight="1">
      <c r="A3" s="64"/>
      <c r="B3" s="64"/>
      <c r="C3" s="64"/>
      <c r="D3" s="64"/>
      <c r="E3" s="64"/>
      <c r="F3" s="64"/>
      <c r="G3" s="64"/>
      <c r="H3" s="64"/>
      <c r="I3" s="64"/>
      <c r="J3" s="64"/>
      <c r="K3" s="64"/>
      <c r="L3" s="135" t="str">
        <f>'交付申請書（様式１）'!F2</f>
        <v>令和７年○月○日</v>
      </c>
      <c r="M3" s="136"/>
      <c r="N3" s="136"/>
      <c r="O3" s="136"/>
      <c r="P3" s="136"/>
      <c r="Q3" s="65" t="s">
        <v>161</v>
      </c>
    </row>
    <row r="4" spans="1:17" s="13" customFormat="1" ht="24.9" customHeight="1">
      <c r="A4" s="119" t="s">
        <v>34</v>
      </c>
      <c r="B4" s="121" t="s">
        <v>35</v>
      </c>
      <c r="C4" s="122"/>
      <c r="D4" s="122"/>
      <c r="E4" s="123"/>
      <c r="F4" s="124" t="s">
        <v>36</v>
      </c>
      <c r="G4" s="122"/>
      <c r="H4" s="122"/>
      <c r="I4" s="123"/>
      <c r="J4" s="125" t="s">
        <v>37</v>
      </c>
      <c r="K4" s="127" t="s">
        <v>38</v>
      </c>
      <c r="L4" s="128"/>
      <c r="M4" s="128"/>
      <c r="N4" s="128"/>
      <c r="O4" s="128"/>
      <c r="P4" s="128"/>
      <c r="Q4" s="129"/>
    </row>
    <row r="5" spans="1:17" s="13" customFormat="1" ht="24.9" customHeight="1" thickBot="1">
      <c r="A5" s="120"/>
      <c r="B5" s="133" t="s">
        <v>39</v>
      </c>
      <c r="C5" s="134"/>
      <c r="D5" s="133" t="s">
        <v>40</v>
      </c>
      <c r="E5" s="134"/>
      <c r="F5" s="16" t="s">
        <v>41</v>
      </c>
      <c r="G5" s="17" t="s">
        <v>42</v>
      </c>
      <c r="H5" s="17" t="s">
        <v>43</v>
      </c>
      <c r="I5" s="18" t="s">
        <v>44</v>
      </c>
      <c r="J5" s="126"/>
      <c r="K5" s="130"/>
      <c r="L5" s="131"/>
      <c r="M5" s="131"/>
      <c r="N5" s="131"/>
      <c r="O5" s="131"/>
      <c r="P5" s="131"/>
      <c r="Q5" s="132"/>
    </row>
    <row r="6" spans="1:17" s="13" customFormat="1" ht="40.5" customHeight="1" thickTop="1">
      <c r="A6" s="189"/>
      <c r="B6" s="190"/>
      <c r="C6" s="191"/>
      <c r="D6" s="192"/>
      <c r="E6" s="193"/>
      <c r="F6" s="194"/>
      <c r="G6" s="195"/>
      <c r="H6" s="195"/>
      <c r="I6" s="196"/>
      <c r="J6" s="197"/>
      <c r="K6" s="198"/>
      <c r="L6" s="199"/>
      <c r="M6" s="199"/>
      <c r="N6" s="199"/>
      <c r="O6" s="199"/>
      <c r="P6" s="199"/>
      <c r="Q6" s="200"/>
    </row>
    <row r="7" spans="1:17" s="13" customFormat="1" ht="40.5" customHeight="1">
      <c r="A7" s="189"/>
      <c r="B7" s="190"/>
      <c r="C7" s="191"/>
      <c r="D7" s="192"/>
      <c r="E7" s="193"/>
      <c r="F7" s="194"/>
      <c r="G7" s="201"/>
      <c r="H7" s="201"/>
      <c r="I7" s="202"/>
      <c r="J7" s="197"/>
      <c r="K7" s="203"/>
      <c r="L7" s="204"/>
      <c r="M7" s="204"/>
      <c r="N7" s="204"/>
      <c r="O7" s="204"/>
      <c r="P7" s="204"/>
      <c r="Q7" s="205"/>
    </row>
    <row r="8" spans="1:17" s="13" customFormat="1" ht="40.5" customHeight="1">
      <c r="A8" s="189"/>
      <c r="B8" s="190"/>
      <c r="C8" s="206"/>
      <c r="D8" s="190"/>
      <c r="E8" s="206"/>
      <c r="F8" s="194"/>
      <c r="G8" s="201"/>
      <c r="H8" s="201"/>
      <c r="I8" s="202"/>
      <c r="J8" s="197"/>
      <c r="K8" s="203"/>
      <c r="L8" s="204"/>
      <c r="M8" s="204"/>
      <c r="N8" s="204"/>
      <c r="O8" s="204"/>
      <c r="P8" s="204"/>
      <c r="Q8" s="205"/>
    </row>
    <row r="9" spans="1:17" s="13" customFormat="1" ht="40.5" customHeight="1">
      <c r="A9" s="189"/>
      <c r="B9" s="190"/>
      <c r="C9" s="206"/>
      <c r="D9" s="190"/>
      <c r="E9" s="206"/>
      <c r="F9" s="194"/>
      <c r="G9" s="201"/>
      <c r="H9" s="201"/>
      <c r="I9" s="202"/>
      <c r="J9" s="197"/>
      <c r="K9" s="203"/>
      <c r="L9" s="204"/>
      <c r="M9" s="204"/>
      <c r="N9" s="204"/>
      <c r="O9" s="204"/>
      <c r="P9" s="204"/>
      <c r="Q9" s="205"/>
    </row>
    <row r="10" spans="1:17" s="13" customFormat="1" ht="40.5" customHeight="1">
      <c r="A10" s="189"/>
      <c r="B10" s="190"/>
      <c r="C10" s="206"/>
      <c r="D10" s="190"/>
      <c r="E10" s="206"/>
      <c r="F10" s="194"/>
      <c r="G10" s="201"/>
      <c r="H10" s="201"/>
      <c r="I10" s="202"/>
      <c r="J10" s="197"/>
      <c r="K10" s="203"/>
      <c r="L10" s="204"/>
      <c r="M10" s="204"/>
      <c r="N10" s="204"/>
      <c r="O10" s="204"/>
      <c r="P10" s="204"/>
      <c r="Q10" s="205"/>
    </row>
    <row r="11" spans="1:17" s="13" customFormat="1" ht="40.5" customHeight="1">
      <c r="A11" s="189"/>
      <c r="B11" s="190"/>
      <c r="C11" s="206"/>
      <c r="D11" s="190"/>
      <c r="E11" s="206"/>
      <c r="F11" s="194"/>
      <c r="G11" s="201"/>
      <c r="H11" s="201"/>
      <c r="I11" s="202"/>
      <c r="J11" s="197"/>
      <c r="K11" s="203"/>
      <c r="L11" s="204"/>
      <c r="M11" s="204"/>
      <c r="N11" s="204"/>
      <c r="O11" s="204"/>
      <c r="P11" s="204"/>
      <c r="Q11" s="205"/>
    </row>
    <row r="12" spans="1:17" s="13" customFormat="1" ht="40.5" customHeight="1">
      <c r="A12" s="189"/>
      <c r="B12" s="190"/>
      <c r="C12" s="206"/>
      <c r="D12" s="190"/>
      <c r="E12" s="206"/>
      <c r="F12" s="194"/>
      <c r="G12" s="201"/>
      <c r="H12" s="201"/>
      <c r="I12" s="202"/>
      <c r="J12" s="197"/>
      <c r="K12" s="203"/>
      <c r="L12" s="204"/>
      <c r="M12" s="204"/>
      <c r="N12" s="204"/>
      <c r="O12" s="204"/>
      <c r="P12" s="204"/>
      <c r="Q12" s="205"/>
    </row>
    <row r="13" spans="1:17" s="13" customFormat="1" ht="40.5" customHeight="1">
      <c r="A13" s="189"/>
      <c r="B13" s="190"/>
      <c r="C13" s="206"/>
      <c r="D13" s="190"/>
      <c r="E13" s="206"/>
      <c r="F13" s="194"/>
      <c r="G13" s="201"/>
      <c r="H13" s="201"/>
      <c r="I13" s="202"/>
      <c r="J13" s="197"/>
      <c r="K13" s="203"/>
      <c r="L13" s="204"/>
      <c r="M13" s="204"/>
      <c r="N13" s="204"/>
      <c r="O13" s="204"/>
      <c r="P13" s="204"/>
      <c r="Q13" s="205"/>
    </row>
    <row r="14" spans="1:17" s="13" customFormat="1" ht="40.5" customHeight="1">
      <c r="A14" s="189"/>
      <c r="B14" s="190"/>
      <c r="C14" s="206"/>
      <c r="D14" s="190"/>
      <c r="E14" s="206"/>
      <c r="F14" s="194"/>
      <c r="G14" s="201"/>
      <c r="H14" s="201"/>
      <c r="I14" s="202"/>
      <c r="J14" s="197"/>
      <c r="K14" s="203"/>
      <c r="L14" s="204"/>
      <c r="M14" s="204"/>
      <c r="N14" s="204"/>
      <c r="O14" s="204"/>
      <c r="P14" s="204"/>
      <c r="Q14" s="205"/>
    </row>
    <row r="15" spans="1:17" s="13" customFormat="1" ht="40.5" customHeight="1">
      <c r="A15" s="189"/>
      <c r="B15" s="190"/>
      <c r="C15" s="206"/>
      <c r="D15" s="190"/>
      <c r="E15" s="206"/>
      <c r="F15" s="194"/>
      <c r="G15" s="201"/>
      <c r="H15" s="201"/>
      <c r="I15" s="202"/>
      <c r="J15" s="197"/>
      <c r="K15" s="203"/>
      <c r="L15" s="204"/>
      <c r="M15" s="204"/>
      <c r="N15" s="204"/>
      <c r="O15" s="204"/>
      <c r="P15" s="204"/>
      <c r="Q15" s="205"/>
    </row>
    <row r="16" spans="1:17" s="13" customFormat="1" ht="40.5" customHeight="1">
      <c r="A16" s="189"/>
      <c r="B16" s="190"/>
      <c r="C16" s="206"/>
      <c r="D16" s="190"/>
      <c r="E16" s="206"/>
      <c r="F16" s="194"/>
      <c r="G16" s="201"/>
      <c r="H16" s="201"/>
      <c r="I16" s="202"/>
      <c r="J16" s="197"/>
      <c r="K16" s="203"/>
      <c r="L16" s="204"/>
      <c r="M16" s="204"/>
      <c r="N16" s="204"/>
      <c r="O16" s="204"/>
      <c r="P16" s="204"/>
      <c r="Q16" s="205"/>
    </row>
    <row r="17" spans="1:17" s="13" customFormat="1" ht="40.5" customHeight="1">
      <c r="A17" s="189"/>
      <c r="B17" s="190"/>
      <c r="C17" s="206"/>
      <c r="D17" s="190"/>
      <c r="E17" s="206"/>
      <c r="F17" s="194"/>
      <c r="G17" s="201"/>
      <c r="H17" s="201"/>
      <c r="I17" s="202"/>
      <c r="J17" s="197"/>
      <c r="K17" s="203"/>
      <c r="L17" s="204"/>
      <c r="M17" s="204"/>
      <c r="N17" s="204"/>
      <c r="O17" s="204"/>
      <c r="P17" s="204"/>
      <c r="Q17" s="205"/>
    </row>
    <row r="18" spans="1:17" s="13" customFormat="1" ht="40.5" customHeight="1">
      <c r="A18" s="189"/>
      <c r="B18" s="190"/>
      <c r="C18" s="206"/>
      <c r="D18" s="190"/>
      <c r="E18" s="206"/>
      <c r="F18" s="194"/>
      <c r="G18" s="201"/>
      <c r="H18" s="201"/>
      <c r="I18" s="202"/>
      <c r="J18" s="197"/>
      <c r="K18" s="203"/>
      <c r="L18" s="204"/>
      <c r="M18" s="204"/>
      <c r="N18" s="204"/>
      <c r="O18" s="204"/>
      <c r="P18" s="204"/>
      <c r="Q18" s="205"/>
    </row>
    <row r="19" spans="1:17" s="13" customFormat="1" ht="40.5" customHeight="1">
      <c r="A19" s="189"/>
      <c r="B19" s="190"/>
      <c r="C19" s="206"/>
      <c r="D19" s="190"/>
      <c r="E19" s="206"/>
      <c r="F19" s="194"/>
      <c r="G19" s="201"/>
      <c r="H19" s="201"/>
      <c r="I19" s="202"/>
      <c r="J19" s="197"/>
      <c r="K19" s="203"/>
      <c r="L19" s="204"/>
      <c r="M19" s="204"/>
      <c r="N19" s="204"/>
      <c r="O19" s="204"/>
      <c r="P19" s="204"/>
      <c r="Q19" s="205"/>
    </row>
    <row r="20" spans="1:17" s="13" customFormat="1" ht="40.5" customHeight="1">
      <c r="A20" s="189"/>
      <c r="B20" s="190"/>
      <c r="C20" s="206"/>
      <c r="D20" s="190"/>
      <c r="E20" s="206"/>
      <c r="F20" s="194"/>
      <c r="G20" s="201"/>
      <c r="H20" s="201"/>
      <c r="I20" s="202"/>
      <c r="J20" s="197"/>
      <c r="K20" s="203"/>
      <c r="L20" s="204"/>
      <c r="M20" s="204"/>
      <c r="N20" s="204"/>
      <c r="O20" s="204"/>
      <c r="P20" s="204"/>
      <c r="Q20" s="205"/>
    </row>
    <row r="21" spans="1:17" s="13" customFormat="1" ht="40.5" customHeight="1">
      <c r="A21" s="189"/>
      <c r="B21" s="190"/>
      <c r="C21" s="206"/>
      <c r="D21" s="190"/>
      <c r="E21" s="206"/>
      <c r="F21" s="194"/>
      <c r="G21" s="201"/>
      <c r="H21" s="201"/>
      <c r="I21" s="202"/>
      <c r="J21" s="197"/>
      <c r="K21" s="203"/>
      <c r="L21" s="204"/>
      <c r="M21" s="204"/>
      <c r="N21" s="204"/>
      <c r="O21" s="204"/>
      <c r="P21" s="204"/>
      <c r="Q21" s="205"/>
    </row>
    <row r="22" spans="1:17" s="13" customFormat="1" ht="31.5" customHeight="1">
      <c r="A22" s="111" t="s">
        <v>45</v>
      </c>
      <c r="B22" s="111"/>
      <c r="C22" s="111"/>
      <c r="D22" s="111"/>
      <c r="E22" s="111"/>
      <c r="F22" s="111"/>
      <c r="G22" s="111"/>
      <c r="H22" s="111"/>
      <c r="I22" s="111"/>
      <c r="J22" s="111"/>
      <c r="K22" s="111"/>
      <c r="L22" s="111"/>
      <c r="M22" s="111"/>
      <c r="N22" s="111"/>
      <c r="O22" s="111"/>
      <c r="P22" s="111"/>
      <c r="Q22" s="111"/>
    </row>
    <row r="23" spans="1:17" s="13" customFormat="1" ht="30" customHeight="1">
      <c r="B23" s="19"/>
      <c r="C23" s="19"/>
      <c r="I23" s="20" t="s">
        <v>159</v>
      </c>
      <c r="J23" s="21"/>
      <c r="K23" s="112">
        <f>'交付申請書（様式１）'!F4</f>
        <v>0</v>
      </c>
      <c r="L23" s="113"/>
      <c r="M23" s="113"/>
      <c r="N23" s="113"/>
      <c r="O23" s="113"/>
      <c r="P23" s="113"/>
      <c r="Q23" s="114"/>
    </row>
    <row r="24" spans="1:17" s="13" customFormat="1" ht="30" customHeight="1">
      <c r="B24" s="19"/>
      <c r="C24" s="19"/>
      <c r="I24" s="20" t="s">
        <v>160</v>
      </c>
      <c r="J24" s="21"/>
      <c r="K24" s="115">
        <f>'交付申請書（様式１）'!F5</f>
        <v>0</v>
      </c>
      <c r="L24" s="116"/>
      <c r="M24" s="116"/>
      <c r="N24" s="116"/>
      <c r="O24" s="116"/>
      <c r="P24" s="116"/>
      <c r="Q24" s="117"/>
    </row>
    <row r="25" spans="1:17" s="13" customFormat="1" ht="30" customHeight="1">
      <c r="B25" s="19"/>
      <c r="C25" s="19"/>
      <c r="I25" s="20" t="s">
        <v>46</v>
      </c>
      <c r="J25" s="21"/>
      <c r="K25" s="115">
        <f>'交付申請書（様式１）'!F6</f>
        <v>0</v>
      </c>
      <c r="L25" s="116"/>
      <c r="M25" s="116"/>
      <c r="N25" s="116"/>
      <c r="O25" s="116"/>
      <c r="P25" s="116"/>
      <c r="Q25" s="117"/>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10"/>
      <c r="M29" s="110"/>
      <c r="N29" s="110"/>
      <c r="O29" s="110"/>
      <c r="P29" s="110"/>
      <c r="Q29" s="110"/>
    </row>
    <row r="30" spans="1:17" s="13" customFormat="1" ht="16.5" customHeight="1">
      <c r="B30" s="19"/>
      <c r="C30" s="19"/>
      <c r="I30" s="22"/>
      <c r="J30" s="23"/>
      <c r="K30" s="22"/>
      <c r="L30" s="110"/>
      <c r="M30" s="110"/>
      <c r="N30" s="110"/>
      <c r="O30" s="110"/>
      <c r="P30" s="110"/>
      <c r="Q30" s="110"/>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zoomScaleNormal="100" zoomScaleSheetLayoutView="100" workbookViewId="0">
      <selection activeCell="F3" sqref="F3"/>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6384" width="9" style="5"/>
  </cols>
  <sheetData>
    <row r="1" spans="1:13">
      <c r="A1" s="5" t="s">
        <v>271</v>
      </c>
      <c r="B1" s="6"/>
      <c r="C1" s="6"/>
      <c r="D1" s="6"/>
      <c r="E1" s="6"/>
      <c r="F1" s="6"/>
      <c r="G1" s="6"/>
      <c r="H1" s="6"/>
      <c r="I1" s="6"/>
      <c r="J1" s="6"/>
      <c r="K1" s="6"/>
    </row>
    <row r="2" spans="1:13">
      <c r="A2" s="140" t="s">
        <v>155</v>
      </c>
      <c r="B2" s="140"/>
      <c r="C2" s="140"/>
      <c r="D2" s="140"/>
      <c r="E2" s="140"/>
      <c r="F2" s="140"/>
      <c r="G2" s="140"/>
      <c r="H2" s="140"/>
      <c r="I2" s="140"/>
      <c r="J2" s="140"/>
      <c r="K2" s="140"/>
      <c r="L2" s="140"/>
    </row>
    <row r="3" spans="1:13">
      <c r="A3" s="4"/>
      <c r="B3" s="4"/>
      <c r="C3" s="4"/>
      <c r="D3" s="4"/>
      <c r="E3" s="4"/>
      <c r="F3" s="4"/>
      <c r="G3" s="4"/>
      <c r="H3" s="4"/>
      <c r="J3" s="4"/>
      <c r="K3" s="4"/>
    </row>
    <row r="4" spans="1:13" ht="15" customHeight="1">
      <c r="A4" s="4"/>
      <c r="B4" s="4"/>
      <c r="C4" s="4"/>
      <c r="D4" s="4"/>
      <c r="E4" s="4"/>
      <c r="F4" s="4"/>
      <c r="G4" s="4"/>
      <c r="H4" s="75" t="s">
        <v>156</v>
      </c>
      <c r="I4" s="141">
        <f>'交付申請書（様式１）'!F5</f>
        <v>0</v>
      </c>
      <c r="J4" s="141"/>
      <c r="K4" s="141"/>
      <c r="L4" s="141"/>
      <c r="M4" s="7"/>
    </row>
    <row r="5" spans="1:13" ht="4.5" customHeight="1"/>
    <row r="6" spans="1:13">
      <c r="A6" s="6"/>
      <c r="B6" s="6"/>
      <c r="C6" s="6"/>
      <c r="K6" s="142" t="s">
        <v>0</v>
      </c>
      <c r="L6" s="142"/>
    </row>
    <row r="7" spans="1:13" ht="4.5" customHeight="1"/>
    <row r="8" spans="1:13" s="86" customFormat="1" ht="18" customHeight="1">
      <c r="A8" s="143" t="s">
        <v>18</v>
      </c>
      <c r="B8" s="143" t="s">
        <v>16</v>
      </c>
      <c r="C8" s="8" t="s">
        <v>1</v>
      </c>
      <c r="D8" s="8" t="s">
        <v>2</v>
      </c>
      <c r="E8" s="8" t="s">
        <v>4</v>
      </c>
      <c r="F8" s="8" t="s">
        <v>5</v>
      </c>
      <c r="G8" s="8" t="s">
        <v>7</v>
      </c>
      <c r="H8" s="8" t="s">
        <v>8</v>
      </c>
      <c r="I8" s="8" t="s">
        <v>14</v>
      </c>
      <c r="J8" s="8" t="s">
        <v>252</v>
      </c>
      <c r="K8" s="8" t="s">
        <v>10</v>
      </c>
      <c r="L8" s="8" t="s">
        <v>15</v>
      </c>
    </row>
    <row r="9" spans="1:13" s="86" customFormat="1" ht="18" customHeight="1">
      <c r="A9" s="143"/>
      <c r="B9" s="143"/>
      <c r="C9" s="9"/>
      <c r="D9" s="9" t="s">
        <v>3</v>
      </c>
      <c r="E9" s="9"/>
      <c r="F9" s="9" t="s">
        <v>6</v>
      </c>
      <c r="G9" s="9"/>
      <c r="H9" s="9"/>
      <c r="I9" s="9" t="s">
        <v>9</v>
      </c>
      <c r="J9" s="76"/>
      <c r="K9" s="9" t="s">
        <v>11</v>
      </c>
      <c r="L9" s="9" t="s">
        <v>12</v>
      </c>
    </row>
    <row r="10" spans="1:13" s="85" customFormat="1" ht="18" customHeight="1">
      <c r="A10" s="143"/>
      <c r="B10" s="143"/>
      <c r="C10" s="10" t="s">
        <v>22</v>
      </c>
      <c r="D10" s="10" t="s">
        <v>23</v>
      </c>
      <c r="E10" s="10" t="s">
        <v>24</v>
      </c>
      <c r="F10" s="10" t="s">
        <v>25</v>
      </c>
      <c r="G10" s="10" t="s">
        <v>26</v>
      </c>
      <c r="H10" s="10" t="s">
        <v>27</v>
      </c>
      <c r="I10" s="10" t="s">
        <v>28</v>
      </c>
      <c r="J10" s="10" t="s">
        <v>29</v>
      </c>
      <c r="K10" s="10" t="s">
        <v>30</v>
      </c>
      <c r="L10" s="10" t="s">
        <v>31</v>
      </c>
    </row>
    <row r="11" spans="1:13" ht="72.599999999999994" customHeight="1">
      <c r="A11" s="207"/>
      <c r="B11" s="208"/>
      <c r="C11" s="209"/>
      <c r="D11" s="209"/>
      <c r="E11" s="104">
        <f t="shared" ref="E11:E12" si="0">C11-D11</f>
        <v>0</v>
      </c>
      <c r="F11" s="104">
        <f>C11</f>
        <v>0</v>
      </c>
      <c r="G11" s="104" t="str">
        <f>IFERROR(IF(INDEX(データ!H:H,MATCH(B11,データ!G:G,0))=5,12500000,IF(INDEX(データ!H:H,MATCH(B11,データ!G:G,0))=3,600000)),"")</f>
        <v/>
      </c>
      <c r="H11" s="104">
        <f t="shared" ref="H11:H12" si="1">MIN(E11,F11,G11)</f>
        <v>0</v>
      </c>
      <c r="I11" s="104">
        <f t="shared" ref="I11:I12" si="2">ROUNDDOWN(H11,-3)</f>
        <v>0</v>
      </c>
      <c r="J11" s="104">
        <f>ROUNDDOWN(I11*4/5,-3)</f>
        <v>0</v>
      </c>
      <c r="K11" s="104">
        <v>0</v>
      </c>
      <c r="L11" s="104">
        <f t="shared" ref="L11:L12" si="3">J11-K11</f>
        <v>0</v>
      </c>
    </row>
    <row r="12" spans="1:13" ht="72.599999999999994" customHeight="1" thickBot="1">
      <c r="A12" s="207"/>
      <c r="B12" s="208"/>
      <c r="C12" s="209"/>
      <c r="D12" s="209"/>
      <c r="E12" s="104">
        <f t="shared" si="0"/>
        <v>0</v>
      </c>
      <c r="F12" s="104">
        <f>C12</f>
        <v>0</v>
      </c>
      <c r="G12" s="104" t="str">
        <f>IFERROR(IF(INDEX(データ!H:H,MATCH(B12,データ!G:G,0))=5,12500000,IF(INDEX(データ!H:H,MATCH(B12,データ!G:G,0))=3,600000)),"")</f>
        <v/>
      </c>
      <c r="H12" s="104">
        <f t="shared" si="1"/>
        <v>0</v>
      </c>
      <c r="I12" s="104">
        <f t="shared" si="2"/>
        <v>0</v>
      </c>
      <c r="J12" s="104">
        <f>ROUNDDOWN(I12*4/5,-3)</f>
        <v>0</v>
      </c>
      <c r="K12" s="104">
        <v>0</v>
      </c>
      <c r="L12" s="104">
        <f t="shared" si="3"/>
        <v>0</v>
      </c>
    </row>
    <row r="13" spans="1:13" ht="72.599999999999994" customHeight="1" thickTop="1">
      <c r="A13" s="137" t="s">
        <v>248</v>
      </c>
      <c r="B13" s="137"/>
      <c r="C13" s="105">
        <f t="shared" ref="C13:L13" si="4">SUM(C11:C12)</f>
        <v>0</v>
      </c>
      <c r="D13" s="105">
        <f t="shared" si="4"/>
        <v>0</v>
      </c>
      <c r="E13" s="105">
        <f t="shared" si="4"/>
        <v>0</v>
      </c>
      <c r="F13" s="105">
        <f t="shared" si="4"/>
        <v>0</v>
      </c>
      <c r="G13" s="105">
        <f t="shared" si="4"/>
        <v>0</v>
      </c>
      <c r="H13" s="105">
        <f t="shared" si="4"/>
        <v>0</v>
      </c>
      <c r="I13" s="105">
        <f t="shared" si="4"/>
        <v>0</v>
      </c>
      <c r="J13" s="105">
        <f t="shared" si="4"/>
        <v>0</v>
      </c>
      <c r="K13" s="105">
        <f t="shared" si="4"/>
        <v>0</v>
      </c>
      <c r="L13" s="105">
        <f t="shared" si="4"/>
        <v>0</v>
      </c>
    </row>
    <row r="14" spans="1:13" ht="13.5" customHeight="1">
      <c r="A14" s="138"/>
      <c r="B14" s="138"/>
      <c r="C14" s="138"/>
      <c r="D14" s="138"/>
      <c r="E14" s="138"/>
      <c r="F14" s="138"/>
      <c r="G14" s="138"/>
      <c r="H14" s="138"/>
      <c r="I14" s="138"/>
      <c r="J14" s="138"/>
      <c r="K14" s="138"/>
      <c r="L14" s="138"/>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39"/>
      <c r="B19" s="139"/>
      <c r="C19" s="139"/>
      <c r="D19" s="139"/>
      <c r="E19" s="139"/>
      <c r="F19" s="139"/>
      <c r="G19" s="139"/>
      <c r="H19" s="139"/>
      <c r="I19" s="139"/>
      <c r="J19" s="139"/>
      <c r="K19" s="139"/>
      <c r="L19" s="139"/>
      <c r="M19" s="139"/>
    </row>
  </sheetData>
  <mergeCells count="8">
    <mergeCell ref="A13:B13"/>
    <mergeCell ref="A14:L14"/>
    <mergeCell ref="A19:M19"/>
    <mergeCell ref="A2:L2"/>
    <mergeCell ref="I4:L4"/>
    <mergeCell ref="K6:L6"/>
    <mergeCell ref="A8:A10"/>
    <mergeCell ref="B8:B10"/>
  </mergeCells>
  <phoneticPr fontId="4"/>
  <dataValidations count="2">
    <dataValidation type="list" allowBlank="1" showInputMessage="1" showErrorMessage="1" sqref="A11:A12" xr:uid="{00000000-0002-0000-0200-000000000000}">
      <formula1>"介護テクノロジーのパッケージ型導入支援事業,導入支援と一体的に行う業務改善支援事業"</formula1>
    </dataValidation>
    <dataValidation imeMode="halfAlpha" allowBlank="1" showInputMessage="1" showErrorMessage="1" sqref="K11:K12 C11:D12" xr:uid="{00000000-0002-0000-0200-000001000000}"/>
  </dataValidations>
  <printOptions horizontalCentered="1"/>
  <pageMargins left="0.59055118110236227" right="0.59055118110236227" top="0.78740157480314965" bottom="0.78740157480314965" header="0.19685039370078741" footer="0.51181102362204722"/>
  <pageSetup paperSize="9" scale="61"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115" zoomScaleNormal="75" zoomScaleSheetLayoutView="115" workbookViewId="0">
      <selection activeCell="E5" sqref="E5:H5"/>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47" t="s">
        <v>162</v>
      </c>
      <c r="B3" s="147"/>
      <c r="C3" s="147"/>
      <c r="D3" s="147"/>
      <c r="E3" s="147"/>
      <c r="F3" s="147"/>
      <c r="G3" s="147"/>
      <c r="H3" s="147"/>
    </row>
    <row r="4" spans="1:16" ht="25.5" customHeight="1">
      <c r="A4" s="80"/>
      <c r="B4" s="55" t="s">
        <v>176</v>
      </c>
      <c r="C4" s="55"/>
      <c r="D4" s="55"/>
      <c r="E4" s="55">
        <f>'交付申請書（様式１）'!F5</f>
        <v>0</v>
      </c>
      <c r="F4" s="55"/>
      <c r="G4" s="55"/>
      <c r="H4" s="55" t="s">
        <v>177</v>
      </c>
    </row>
    <row r="5" spans="1:16" ht="35.25" customHeight="1">
      <c r="B5" s="148" t="s">
        <v>20</v>
      </c>
      <c r="C5" s="148"/>
      <c r="D5" s="148"/>
      <c r="E5" s="149" t="s">
        <v>143</v>
      </c>
      <c r="F5" s="150"/>
      <c r="G5" s="150"/>
      <c r="H5" s="151"/>
      <c r="J5" s="3"/>
      <c r="K5" s="3"/>
      <c r="L5" s="3"/>
      <c r="M5" s="3"/>
      <c r="N5" s="3"/>
      <c r="O5" s="3"/>
      <c r="P5" s="3"/>
    </row>
    <row r="6" spans="1:16" ht="27.75" customHeight="1">
      <c r="B6" s="152"/>
      <c r="C6" s="153"/>
      <c r="D6" s="154"/>
      <c r="E6" s="158"/>
      <c r="F6" s="159"/>
      <c r="G6" s="159"/>
      <c r="H6" s="160"/>
      <c r="J6" s="3"/>
      <c r="K6" s="3"/>
      <c r="L6" s="3"/>
      <c r="M6" s="3"/>
      <c r="N6" s="3"/>
      <c r="O6" s="3"/>
      <c r="P6" s="3"/>
    </row>
    <row r="7" spans="1:16" ht="27.75" customHeight="1">
      <c r="B7" s="155"/>
      <c r="C7" s="156"/>
      <c r="D7" s="157"/>
      <c r="E7" s="161" t="s">
        <v>163</v>
      </c>
      <c r="F7" s="162"/>
      <c r="G7" s="162"/>
      <c r="H7" s="163"/>
      <c r="J7" s="3"/>
      <c r="K7" s="3"/>
      <c r="L7" s="3"/>
      <c r="M7" s="3"/>
      <c r="N7" s="3"/>
      <c r="O7" s="3"/>
      <c r="P7" s="3"/>
    </row>
    <row r="8" spans="1:16" ht="25.05" customHeight="1">
      <c r="B8" s="155"/>
      <c r="C8" s="156"/>
      <c r="D8" s="157"/>
      <c r="E8" s="146" t="s">
        <v>251</v>
      </c>
      <c r="F8" s="146"/>
      <c r="G8" s="146"/>
      <c r="H8" s="146"/>
      <c r="J8" s="3"/>
      <c r="K8" s="3"/>
      <c r="L8" s="3"/>
      <c r="M8" s="3"/>
      <c r="N8" s="3"/>
      <c r="O8" s="3"/>
      <c r="P8" s="3"/>
    </row>
    <row r="9" spans="1:16" ht="25.05" customHeight="1">
      <c r="B9" s="155"/>
      <c r="C9" s="156"/>
      <c r="D9" s="157"/>
      <c r="E9" s="146" t="s">
        <v>249</v>
      </c>
      <c r="F9" s="146"/>
      <c r="G9" s="146"/>
      <c r="H9" s="146"/>
      <c r="J9" s="3"/>
      <c r="K9" s="3"/>
      <c r="L9" s="3"/>
      <c r="M9" s="3"/>
      <c r="N9" s="3"/>
      <c r="O9" s="3"/>
      <c r="P9" s="3"/>
    </row>
    <row r="10" spans="1:16" ht="25.05" customHeight="1">
      <c r="B10" s="155"/>
      <c r="C10" s="156"/>
      <c r="D10" s="157"/>
      <c r="E10" s="146" t="s">
        <v>250</v>
      </c>
      <c r="F10" s="146"/>
      <c r="G10" s="146"/>
      <c r="H10" s="146"/>
      <c r="J10" s="3"/>
      <c r="K10" s="3"/>
      <c r="L10" s="3"/>
      <c r="M10" s="3"/>
      <c r="N10" s="3"/>
      <c r="O10" s="3"/>
      <c r="P10" s="3"/>
    </row>
    <row r="11" spans="1:16" ht="25.05" customHeight="1">
      <c r="B11" s="155"/>
      <c r="C11" s="156"/>
      <c r="D11" s="157"/>
      <c r="E11" s="146" t="s">
        <v>253</v>
      </c>
      <c r="F11" s="146"/>
      <c r="G11" s="210"/>
      <c r="H11" s="210"/>
      <c r="J11" s="3"/>
      <c r="K11" s="3"/>
      <c r="L11" s="3"/>
      <c r="M11" s="3"/>
      <c r="N11" s="3"/>
      <c r="O11" s="3"/>
      <c r="P11" s="3"/>
    </row>
    <row r="12" spans="1:16" ht="25.05" customHeight="1">
      <c r="B12" s="155"/>
      <c r="C12" s="156"/>
      <c r="D12" s="157"/>
      <c r="E12" s="144" t="s">
        <v>254</v>
      </c>
      <c r="F12" s="144"/>
      <c r="G12" s="145">
        <f>'【パッケージ型】所要額調書(様式２) '!F13</f>
        <v>0</v>
      </c>
      <c r="H12" s="145"/>
      <c r="J12" s="3"/>
      <c r="K12" s="3"/>
      <c r="L12" s="3"/>
      <c r="M12" s="3"/>
      <c r="N12" s="3"/>
      <c r="O12" s="3"/>
      <c r="P12" s="3"/>
    </row>
    <row r="13" spans="1:16" ht="25.05" customHeight="1">
      <c r="B13" s="155"/>
      <c r="C13" s="156"/>
      <c r="D13" s="157"/>
      <c r="E13" s="144" t="s">
        <v>255</v>
      </c>
      <c r="F13" s="144"/>
      <c r="G13" s="145">
        <f>'【パッケージ型】所要額調書(様式２) '!G13</f>
        <v>0</v>
      </c>
      <c r="H13" s="145"/>
      <c r="J13" s="3"/>
      <c r="K13" s="3"/>
      <c r="L13" s="3"/>
      <c r="M13" s="3"/>
      <c r="N13" s="3"/>
      <c r="O13" s="3"/>
      <c r="P13" s="3"/>
    </row>
    <row r="14" spans="1:16" ht="25.05" customHeight="1">
      <c r="B14" s="155"/>
      <c r="C14" s="156"/>
      <c r="D14" s="157"/>
      <c r="E14" s="146" t="s">
        <v>256</v>
      </c>
      <c r="F14" s="146"/>
      <c r="G14" s="145">
        <f>'【パッケージ型】所要額調書(様式２) '!L13</f>
        <v>0</v>
      </c>
      <c r="H14" s="145"/>
      <c r="J14" s="3"/>
      <c r="K14" s="3"/>
      <c r="L14" s="3"/>
      <c r="M14" s="3"/>
      <c r="N14" s="3"/>
      <c r="O14" s="3"/>
      <c r="P14" s="3"/>
    </row>
    <row r="15" spans="1:16" ht="27.75" customHeight="1">
      <c r="B15" s="155"/>
      <c r="C15" s="156"/>
      <c r="D15" s="157"/>
      <c r="E15" s="158"/>
      <c r="F15" s="159"/>
      <c r="G15" s="159"/>
      <c r="H15" s="160"/>
      <c r="J15" s="3"/>
      <c r="K15" s="3"/>
      <c r="L15" s="3"/>
      <c r="M15" s="3"/>
      <c r="N15" s="3"/>
      <c r="O15" s="3"/>
      <c r="P15" s="3"/>
    </row>
    <row r="16" spans="1:16" ht="27.75" customHeight="1">
      <c r="B16" s="155"/>
      <c r="C16" s="156"/>
      <c r="D16" s="157"/>
      <c r="E16" s="161" t="s">
        <v>164</v>
      </c>
      <c r="F16" s="162"/>
      <c r="G16" s="162"/>
      <c r="H16" s="163"/>
      <c r="J16" s="3"/>
      <c r="K16" s="3"/>
      <c r="L16" s="3"/>
      <c r="M16" s="3"/>
      <c r="N16" s="3"/>
      <c r="O16" s="3"/>
      <c r="P16" s="3"/>
    </row>
    <row r="17" spans="2:16" ht="20.399999999999999" customHeight="1">
      <c r="B17" s="155"/>
      <c r="C17" s="156"/>
      <c r="D17" s="157"/>
      <c r="E17" s="165" t="s">
        <v>165</v>
      </c>
      <c r="F17" s="166"/>
      <c r="G17" s="166"/>
      <c r="H17" s="167"/>
      <c r="J17" s="3"/>
      <c r="K17" s="3"/>
      <c r="L17" s="3"/>
      <c r="M17" s="3"/>
      <c r="N17" s="3"/>
      <c r="O17" s="3"/>
      <c r="P17" s="3"/>
    </row>
    <row r="18" spans="2:16" ht="20.399999999999999" customHeight="1">
      <c r="B18" s="155"/>
      <c r="C18" s="156"/>
      <c r="D18" s="157"/>
      <c r="E18" s="66" t="s">
        <v>166</v>
      </c>
      <c r="F18" s="66" t="s">
        <v>167</v>
      </c>
      <c r="G18" s="66" t="s">
        <v>168</v>
      </c>
      <c r="H18" s="66" t="s">
        <v>169</v>
      </c>
      <c r="J18" s="3"/>
      <c r="K18" s="3"/>
      <c r="L18" s="3"/>
      <c r="M18" s="3"/>
      <c r="N18" s="3"/>
      <c r="O18" s="3"/>
      <c r="P18" s="3"/>
    </row>
    <row r="19" spans="2:16" ht="20.399999999999999" customHeight="1">
      <c r="B19" s="155"/>
      <c r="C19" s="156"/>
      <c r="D19" s="157"/>
      <c r="E19" s="66">
        <v>1</v>
      </c>
      <c r="F19" s="108"/>
      <c r="G19" s="109"/>
      <c r="H19" s="211"/>
      <c r="J19" s="3"/>
      <c r="K19" s="3"/>
      <c r="L19" s="3"/>
      <c r="M19" s="3"/>
      <c r="N19" s="3"/>
      <c r="O19" s="3"/>
      <c r="P19" s="3"/>
    </row>
    <row r="20" spans="2:16" ht="20.399999999999999" customHeight="1">
      <c r="B20" s="155"/>
      <c r="C20" s="156"/>
      <c r="D20" s="157"/>
      <c r="E20" s="66">
        <v>2</v>
      </c>
      <c r="F20" s="108"/>
      <c r="G20" s="109"/>
      <c r="H20" s="211"/>
      <c r="J20" s="3"/>
      <c r="K20" s="3"/>
      <c r="L20" s="3"/>
      <c r="M20" s="3"/>
      <c r="N20" s="3"/>
      <c r="O20" s="3"/>
      <c r="P20" s="3"/>
    </row>
    <row r="21" spans="2:16" ht="20.399999999999999" customHeight="1">
      <c r="B21" s="155"/>
      <c r="C21" s="156"/>
      <c r="D21" s="157"/>
      <c r="E21" s="66">
        <v>3</v>
      </c>
      <c r="F21" s="108"/>
      <c r="G21" s="109"/>
      <c r="H21" s="211"/>
      <c r="J21" s="3"/>
      <c r="K21" s="3"/>
      <c r="L21" s="3"/>
      <c r="M21" s="3"/>
      <c r="N21" s="3"/>
      <c r="O21" s="3"/>
      <c r="P21" s="3"/>
    </row>
    <row r="22" spans="2:16" ht="22.8" customHeight="1">
      <c r="B22" s="155"/>
      <c r="C22" s="156"/>
      <c r="D22" s="157"/>
      <c r="E22" s="66">
        <v>4</v>
      </c>
      <c r="F22" s="212"/>
      <c r="G22" s="213"/>
      <c r="H22" s="211"/>
      <c r="J22" s="3"/>
      <c r="K22" s="3"/>
      <c r="L22" s="3"/>
      <c r="M22" s="3"/>
      <c r="N22" s="3"/>
      <c r="O22" s="3"/>
      <c r="P22" s="3"/>
    </row>
    <row r="23" spans="2:16" ht="21.6" customHeight="1">
      <c r="B23" s="155"/>
      <c r="C23" s="156"/>
      <c r="D23" s="157"/>
      <c r="E23" s="66">
        <v>5</v>
      </c>
      <c r="F23" s="212"/>
      <c r="G23" s="213"/>
      <c r="H23" s="211"/>
      <c r="J23" s="3"/>
      <c r="K23" s="3"/>
      <c r="L23" s="3"/>
      <c r="M23" s="3"/>
      <c r="N23" s="3"/>
      <c r="O23" s="3"/>
      <c r="P23" s="3"/>
    </row>
    <row r="24" spans="2:16" ht="19.2" customHeight="1">
      <c r="B24" s="155"/>
      <c r="C24" s="156"/>
      <c r="D24" s="156"/>
      <c r="E24" s="158" t="s">
        <v>170</v>
      </c>
      <c r="F24" s="159"/>
      <c r="G24" s="159"/>
      <c r="H24" s="160"/>
      <c r="J24" s="3"/>
      <c r="K24" s="3"/>
      <c r="L24" s="3"/>
      <c r="M24" s="3"/>
      <c r="N24" s="3"/>
      <c r="O24" s="3"/>
      <c r="P24" s="3"/>
    </row>
    <row r="25" spans="2:16" ht="18.600000000000001" customHeight="1">
      <c r="B25" s="155"/>
      <c r="C25" s="156"/>
      <c r="D25" s="156"/>
      <c r="E25" s="161" t="s">
        <v>171</v>
      </c>
      <c r="F25" s="162"/>
      <c r="G25" s="162"/>
      <c r="H25" s="163"/>
      <c r="J25" s="3"/>
      <c r="K25" s="3"/>
      <c r="L25" s="3"/>
      <c r="M25" s="3"/>
      <c r="N25" s="3"/>
      <c r="O25" s="3"/>
      <c r="P25" s="3"/>
    </row>
    <row r="26" spans="2:16" ht="21.6" customHeight="1">
      <c r="B26" s="155"/>
      <c r="C26" s="156"/>
      <c r="D26" s="156"/>
      <c r="E26" s="77"/>
      <c r="F26" s="78"/>
      <c r="G26" s="78"/>
      <c r="H26" s="79"/>
      <c r="J26" s="3"/>
      <c r="K26" s="3"/>
      <c r="L26" s="3"/>
      <c r="M26" s="3"/>
      <c r="N26" s="3"/>
      <c r="O26" s="3"/>
      <c r="P26" s="3"/>
    </row>
    <row r="27" spans="2:16" ht="21.6" customHeight="1">
      <c r="B27" s="155"/>
      <c r="C27" s="156"/>
      <c r="D27" s="157"/>
      <c r="E27" s="165" t="s">
        <v>172</v>
      </c>
      <c r="F27" s="166"/>
      <c r="G27" s="166"/>
      <c r="H27" s="167"/>
      <c r="J27" s="3"/>
      <c r="K27" s="3"/>
      <c r="L27" s="3"/>
      <c r="M27" s="3"/>
      <c r="N27" s="3"/>
      <c r="O27" s="3"/>
      <c r="P27" s="3"/>
    </row>
    <row r="28" spans="2:16" ht="21.6" customHeight="1">
      <c r="B28" s="155"/>
      <c r="C28" s="156"/>
      <c r="D28" s="157"/>
      <c r="E28" s="66" t="s">
        <v>166</v>
      </c>
      <c r="F28" s="149" t="s">
        <v>173</v>
      </c>
      <c r="G28" s="150"/>
      <c r="H28" s="151"/>
      <c r="J28" s="3"/>
      <c r="K28" s="3"/>
      <c r="L28" s="3"/>
      <c r="M28" s="3"/>
      <c r="N28" s="3"/>
      <c r="O28" s="3"/>
      <c r="P28" s="3"/>
    </row>
    <row r="29" spans="2:16" ht="31.8" customHeight="1">
      <c r="B29" s="155"/>
      <c r="C29" s="156"/>
      <c r="D29" s="157"/>
      <c r="E29" s="66">
        <v>1</v>
      </c>
      <c r="F29" s="146"/>
      <c r="G29" s="146"/>
      <c r="H29" s="146"/>
      <c r="J29" s="3"/>
      <c r="K29" s="3"/>
      <c r="L29" s="3"/>
      <c r="M29" s="3"/>
      <c r="N29" s="3"/>
      <c r="O29" s="3"/>
      <c r="P29" s="3"/>
    </row>
    <row r="30" spans="2:16" ht="24" customHeight="1">
      <c r="B30" s="155"/>
      <c r="C30" s="156"/>
      <c r="D30" s="157"/>
      <c r="E30" s="66">
        <v>2</v>
      </c>
      <c r="F30" s="146"/>
      <c r="G30" s="146"/>
      <c r="H30" s="146"/>
      <c r="J30" s="3"/>
      <c r="K30" s="3"/>
      <c r="L30" s="3"/>
      <c r="M30" s="3"/>
      <c r="N30" s="3"/>
      <c r="O30" s="3"/>
      <c r="P30" s="3"/>
    </row>
    <row r="31" spans="2:16" ht="24" customHeight="1">
      <c r="B31" s="155"/>
      <c r="C31" s="156"/>
      <c r="D31" s="157"/>
      <c r="E31" s="66">
        <v>3</v>
      </c>
      <c r="F31" s="146"/>
      <c r="G31" s="146"/>
      <c r="H31" s="146"/>
      <c r="J31" s="3"/>
      <c r="K31" s="3"/>
      <c r="L31" s="3"/>
      <c r="M31" s="3"/>
      <c r="N31" s="3"/>
      <c r="O31" s="3"/>
      <c r="P31" s="3"/>
    </row>
    <row r="32" spans="2:16" ht="24" customHeight="1">
      <c r="B32" s="155"/>
      <c r="C32" s="156"/>
      <c r="D32" s="157"/>
      <c r="E32" s="66">
        <v>4</v>
      </c>
      <c r="F32" s="146"/>
      <c r="G32" s="146"/>
      <c r="H32" s="146"/>
      <c r="J32" s="3"/>
      <c r="K32" s="3"/>
      <c r="L32" s="3"/>
      <c r="M32" s="3"/>
      <c r="N32" s="3"/>
      <c r="O32" s="3"/>
      <c r="P32" s="3"/>
    </row>
    <row r="33" spans="2:16" ht="24" customHeight="1">
      <c r="B33" s="155"/>
      <c r="C33" s="156"/>
      <c r="D33" s="157"/>
      <c r="E33" s="66">
        <v>5</v>
      </c>
      <c r="F33" s="146"/>
      <c r="G33" s="146"/>
      <c r="H33" s="146"/>
      <c r="J33" s="3"/>
      <c r="K33" s="3"/>
      <c r="L33" s="3"/>
      <c r="M33" s="3"/>
      <c r="N33" s="3"/>
      <c r="O33" s="3"/>
      <c r="P33" s="3"/>
    </row>
    <row r="34" spans="2:16" ht="24" customHeight="1">
      <c r="B34" s="155"/>
      <c r="C34" s="156"/>
      <c r="D34" s="157"/>
      <c r="E34" s="70" t="s">
        <v>178</v>
      </c>
      <c r="F34" s="78"/>
      <c r="G34" s="78"/>
      <c r="H34" s="79"/>
      <c r="J34" s="3"/>
      <c r="K34" s="3"/>
      <c r="L34" s="3"/>
      <c r="M34" s="3"/>
      <c r="N34" s="3"/>
      <c r="O34" s="3"/>
      <c r="P34" s="3"/>
    </row>
    <row r="35" spans="2:16" ht="24" customHeight="1">
      <c r="B35" s="155"/>
      <c r="C35" s="156"/>
      <c r="D35" s="157"/>
      <c r="E35" s="81"/>
      <c r="F35" s="82"/>
      <c r="G35" s="82"/>
      <c r="H35" s="83"/>
      <c r="J35" s="3"/>
      <c r="K35" s="3"/>
      <c r="L35" s="3"/>
      <c r="M35" s="3"/>
      <c r="N35" s="3"/>
      <c r="O35" s="3"/>
      <c r="P35" s="3"/>
    </row>
    <row r="36" spans="2:16" ht="24" customHeight="1">
      <c r="B36" s="155"/>
      <c r="C36" s="156"/>
      <c r="D36" s="157"/>
      <c r="E36" s="161"/>
      <c r="F36" s="162"/>
      <c r="G36" s="162"/>
      <c r="H36" s="163"/>
      <c r="J36" s="3"/>
      <c r="K36" s="3"/>
      <c r="L36" s="3"/>
      <c r="M36" s="3"/>
      <c r="N36" s="3"/>
      <c r="O36" s="3"/>
      <c r="P36" s="3"/>
    </row>
    <row r="37" spans="2:16" ht="24" customHeight="1">
      <c r="B37" s="155"/>
      <c r="C37" s="156"/>
      <c r="D37" s="157"/>
      <c r="E37" s="161"/>
      <c r="F37" s="162"/>
      <c r="G37" s="162"/>
      <c r="H37" s="163"/>
      <c r="J37" s="3"/>
      <c r="K37" s="3"/>
      <c r="L37" s="3"/>
      <c r="M37" s="3"/>
      <c r="N37" s="3"/>
      <c r="O37" s="3"/>
      <c r="P37" s="3"/>
    </row>
    <row r="38" spans="2:16" ht="24" customHeight="1">
      <c r="B38" s="155"/>
      <c r="C38" s="156"/>
      <c r="D38" s="157"/>
      <c r="E38" s="81"/>
      <c r="F38" s="82"/>
      <c r="G38" s="82"/>
      <c r="H38" s="83"/>
      <c r="J38" s="3"/>
      <c r="K38" s="3"/>
      <c r="L38" s="3"/>
      <c r="M38" s="3"/>
      <c r="N38" s="3"/>
      <c r="O38" s="3"/>
      <c r="P38" s="3"/>
    </row>
    <row r="39" spans="2:16" ht="24" customHeight="1">
      <c r="B39" s="155"/>
      <c r="C39" s="156"/>
      <c r="D39" s="157"/>
      <c r="E39" s="81"/>
      <c r="F39" s="82"/>
      <c r="G39" s="82"/>
      <c r="H39" s="83"/>
      <c r="J39" s="3"/>
      <c r="K39" s="3"/>
      <c r="L39" s="3"/>
      <c r="M39" s="3"/>
      <c r="N39" s="3"/>
      <c r="O39" s="3"/>
      <c r="P39" s="3"/>
    </row>
    <row r="40" spans="2:16" ht="24" customHeight="1">
      <c r="B40" s="155"/>
      <c r="C40" s="156"/>
      <c r="D40" s="157"/>
      <c r="E40" s="67"/>
      <c r="F40" s="68"/>
      <c r="G40" s="68"/>
      <c r="H40" s="69"/>
      <c r="I40" s="3"/>
      <c r="J40" s="3"/>
      <c r="K40" s="3"/>
      <c r="L40" s="3"/>
      <c r="M40" s="3"/>
      <c r="N40" s="3"/>
      <c r="O40" s="3"/>
      <c r="P40" s="3"/>
    </row>
    <row r="41" spans="2:16" ht="24" customHeight="1">
      <c r="B41" s="155"/>
      <c r="C41" s="156"/>
      <c r="D41" s="157"/>
      <c r="E41" s="81"/>
      <c r="F41" s="82"/>
      <c r="G41" s="82"/>
      <c r="H41" s="83"/>
      <c r="J41" s="3"/>
      <c r="K41" s="3"/>
      <c r="L41" s="3"/>
      <c r="M41" s="3"/>
      <c r="N41" s="3"/>
      <c r="O41" s="3"/>
      <c r="P41" s="3"/>
    </row>
    <row r="42" spans="2:16" ht="30" customHeight="1">
      <c r="B42" s="164" t="s">
        <v>174</v>
      </c>
      <c r="C42" s="164"/>
      <c r="D42" s="164"/>
      <c r="E42" s="214"/>
      <c r="F42" s="215"/>
      <c r="G42" s="215"/>
      <c r="H42" s="216"/>
    </row>
    <row r="43" spans="2:16" ht="30" customHeight="1">
      <c r="B43" s="164" t="s">
        <v>175</v>
      </c>
      <c r="C43" s="164"/>
      <c r="D43" s="164"/>
      <c r="E43" s="214"/>
      <c r="F43" s="215"/>
      <c r="G43" s="215"/>
      <c r="H43" s="216"/>
    </row>
    <row r="44" spans="2:16" ht="44.25" customHeight="1">
      <c r="C44" s="97"/>
      <c r="D44" s="98"/>
      <c r="E44" s="98"/>
      <c r="F44" s="98"/>
      <c r="G44" s="98"/>
      <c r="H44" s="9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42:H42"/>
    <mergeCell ref="E27:H27"/>
    <mergeCell ref="F28:H28"/>
    <mergeCell ref="F30:H30"/>
    <mergeCell ref="F31:H31"/>
    <mergeCell ref="F32:H32"/>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0"/>
  <sheetViews>
    <sheetView showGridLines="0" view="pageBreakPreview" zoomScaleNormal="100" zoomScaleSheetLayoutView="100" workbookViewId="0">
      <selection activeCell="C5" sqref="C5"/>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174" t="s">
        <v>154</v>
      </c>
      <c r="B1" s="174"/>
      <c r="C1" s="174"/>
      <c r="D1" s="174"/>
      <c r="E1" s="36"/>
    </row>
    <row r="2" spans="1:5" ht="22.5" customHeight="1" thickBot="1">
      <c r="A2" s="38"/>
      <c r="B2" s="38"/>
      <c r="C2" s="38"/>
      <c r="D2" s="39" t="s">
        <v>145</v>
      </c>
      <c r="E2" s="36"/>
    </row>
    <row r="3" spans="1:5" ht="22.5" customHeight="1">
      <c r="A3" s="175" t="s">
        <v>146</v>
      </c>
      <c r="B3" s="176"/>
      <c r="C3" s="176"/>
      <c r="D3" s="177"/>
    </row>
    <row r="4" spans="1:5" ht="22.5" customHeight="1">
      <c r="A4" s="41"/>
      <c r="B4" s="178" t="s">
        <v>147</v>
      </c>
      <c r="C4" s="178"/>
      <c r="D4" s="42"/>
    </row>
    <row r="5" spans="1:5" ht="22.5" customHeight="1">
      <c r="A5" s="43"/>
      <c r="B5" s="44"/>
      <c r="C5" s="44" t="s">
        <v>148</v>
      </c>
      <c r="D5" s="42">
        <f>'【パッケージ型】所要額調書(様式２) '!L13</f>
        <v>0</v>
      </c>
    </row>
    <row r="6" spans="1:5" ht="22.5" customHeight="1">
      <c r="A6" s="43"/>
      <c r="B6" s="178" t="s">
        <v>149</v>
      </c>
      <c r="C6" s="178"/>
      <c r="D6" s="42"/>
    </row>
    <row r="7" spans="1:5" ht="22.5" customHeight="1">
      <c r="A7" s="43"/>
      <c r="B7" s="45"/>
      <c r="C7" s="46" t="s">
        <v>149</v>
      </c>
      <c r="D7" s="42">
        <f>D10-D5</f>
        <v>0</v>
      </c>
    </row>
    <row r="8" spans="1:5" ht="22.5" customHeight="1">
      <c r="A8" s="43"/>
      <c r="B8" s="47"/>
      <c r="C8" s="48"/>
      <c r="D8" s="42"/>
    </row>
    <row r="9" spans="1:5" ht="22.5" customHeight="1" thickBot="1">
      <c r="A9" s="43"/>
      <c r="B9" s="47"/>
      <c r="C9" s="49"/>
      <c r="D9" s="50"/>
    </row>
    <row r="10" spans="1:5" ht="22.5" customHeight="1" thickTop="1" thickBot="1">
      <c r="A10" s="179" t="s">
        <v>150</v>
      </c>
      <c r="B10" s="180"/>
      <c r="C10" s="180"/>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181" t="s">
        <v>151</v>
      </c>
      <c r="B13" s="176"/>
      <c r="C13" s="176"/>
      <c r="D13" s="177"/>
    </row>
    <row r="14" spans="1:5" s="40" customFormat="1" ht="22.5" customHeight="1">
      <c r="A14" s="168" t="s">
        <v>247</v>
      </c>
      <c r="B14" s="169"/>
      <c r="C14" s="170"/>
      <c r="D14" s="52">
        <f>'【パッケージ型】所要額調書(様式２) '!C13</f>
        <v>0</v>
      </c>
    </row>
    <row r="15" spans="1:5" s="40" customFormat="1" ht="22.5" customHeight="1">
      <c r="A15" s="168"/>
      <c r="B15" s="169"/>
      <c r="C15" s="170"/>
      <c r="D15" s="52"/>
    </row>
    <row r="16" spans="1:5" s="40" customFormat="1" ht="22.5" hidden="1" customHeight="1">
      <c r="A16" s="168"/>
      <c r="B16" s="169"/>
      <c r="C16" s="170"/>
      <c r="D16" s="52"/>
    </row>
    <row r="17" spans="1:4" s="40" customFormat="1" ht="22.5" hidden="1" customHeight="1">
      <c r="A17" s="168"/>
      <c r="B17" s="169"/>
      <c r="C17" s="170"/>
      <c r="D17" s="52"/>
    </row>
    <row r="18" spans="1:4" s="40" customFormat="1" ht="22.5" hidden="1" customHeight="1">
      <c r="A18" s="168"/>
      <c r="B18" s="169"/>
      <c r="C18" s="170"/>
      <c r="D18" s="52"/>
    </row>
    <row r="19" spans="1:4" s="40" customFormat="1" ht="22.5" hidden="1" customHeight="1">
      <c r="A19" s="168"/>
      <c r="B19" s="169"/>
      <c r="C19" s="170"/>
      <c r="D19" s="52"/>
    </row>
    <row r="20" spans="1:4" s="40" customFormat="1" ht="22.5" hidden="1" customHeight="1">
      <c r="A20" s="168"/>
      <c r="B20" s="169"/>
      <c r="C20" s="170"/>
      <c r="D20" s="52"/>
    </row>
    <row r="21" spans="1:4" s="40" customFormat="1" ht="22.5" hidden="1" customHeight="1">
      <c r="A21" s="168"/>
      <c r="B21" s="169"/>
      <c r="C21" s="170"/>
      <c r="D21" s="52"/>
    </row>
    <row r="22" spans="1:4" s="40" customFormat="1" ht="22.5" hidden="1" customHeight="1">
      <c r="A22" s="168"/>
      <c r="B22" s="169"/>
      <c r="C22" s="170"/>
      <c r="D22" s="52"/>
    </row>
    <row r="23" spans="1:4" s="40" customFormat="1" ht="22.5" hidden="1" customHeight="1">
      <c r="A23" s="168"/>
      <c r="B23" s="169"/>
      <c r="C23" s="170"/>
      <c r="D23" s="52"/>
    </row>
    <row r="24" spans="1:4" s="40" customFormat="1" ht="22.5" hidden="1" customHeight="1">
      <c r="A24" s="168"/>
      <c r="B24" s="169"/>
      <c r="C24" s="170"/>
      <c r="D24" s="52"/>
    </row>
    <row r="25" spans="1:4" s="40" customFormat="1" ht="22.5" hidden="1" customHeight="1">
      <c r="A25" s="168"/>
      <c r="B25" s="169"/>
      <c r="C25" s="170"/>
      <c r="D25" s="52"/>
    </row>
    <row r="26" spans="1:4" s="40" customFormat="1" ht="22.5" hidden="1" customHeight="1">
      <c r="A26" s="168"/>
      <c r="B26" s="169"/>
      <c r="C26" s="170"/>
      <c r="D26" s="52"/>
    </row>
    <row r="27" spans="1:4" s="40" customFormat="1" ht="22.5" hidden="1" customHeight="1">
      <c r="A27" s="168"/>
      <c r="B27" s="169"/>
      <c r="C27" s="170"/>
      <c r="D27" s="52"/>
    </row>
    <row r="28" spans="1:4" s="40" customFormat="1" ht="22.5" hidden="1" customHeight="1">
      <c r="A28" s="168"/>
      <c r="B28" s="169"/>
      <c r="C28" s="170"/>
      <c r="D28" s="52"/>
    </row>
    <row r="29" spans="1:4" s="40" customFormat="1" ht="22.5" hidden="1" customHeight="1">
      <c r="A29" s="168"/>
      <c r="B29" s="169"/>
      <c r="C29" s="170"/>
      <c r="D29" s="52"/>
    </row>
    <row r="30" spans="1:4" s="40" customFormat="1" ht="22.5" hidden="1" customHeight="1">
      <c r="A30" s="168"/>
      <c r="B30" s="169"/>
      <c r="C30" s="170"/>
      <c r="D30" s="52"/>
    </row>
    <row r="31" spans="1:4" s="40" customFormat="1" ht="22.5" hidden="1" customHeight="1">
      <c r="A31" s="168"/>
      <c r="B31" s="169"/>
      <c r="C31" s="170"/>
      <c r="D31" s="52"/>
    </row>
    <row r="32" spans="1:4" s="40" customFormat="1" ht="22.5" hidden="1" customHeight="1">
      <c r="A32" s="168"/>
      <c r="B32" s="169"/>
      <c r="C32" s="170"/>
      <c r="D32" s="52"/>
    </row>
    <row r="33" spans="1:4" s="40" customFormat="1" ht="22.5" hidden="1" customHeight="1">
      <c r="A33" s="168"/>
      <c r="B33" s="169"/>
      <c r="C33" s="170"/>
      <c r="D33" s="52"/>
    </row>
    <row r="34" spans="1:4" s="40" customFormat="1" ht="22.5" hidden="1" customHeight="1">
      <c r="A34" s="168"/>
      <c r="B34" s="169"/>
      <c r="C34" s="170"/>
      <c r="D34" s="52"/>
    </row>
    <row r="35" spans="1:4" s="40" customFormat="1" ht="22.5" hidden="1" customHeight="1">
      <c r="A35" s="168"/>
      <c r="B35" s="169"/>
      <c r="C35" s="170"/>
      <c r="D35" s="52"/>
    </row>
    <row r="36" spans="1:4" s="40" customFormat="1" ht="22.5" hidden="1" customHeight="1">
      <c r="A36" s="168"/>
      <c r="B36" s="169"/>
      <c r="C36" s="170"/>
      <c r="D36" s="52"/>
    </row>
    <row r="37" spans="1:4" s="40" customFormat="1" ht="22.5" hidden="1" customHeight="1">
      <c r="A37" s="168"/>
      <c r="B37" s="169"/>
      <c r="C37" s="170"/>
      <c r="D37" s="52"/>
    </row>
    <row r="38" spans="1:4" s="40" customFormat="1" ht="22.5" hidden="1" customHeight="1">
      <c r="A38" s="168"/>
      <c r="B38" s="169"/>
      <c r="C38" s="170"/>
      <c r="D38" s="52"/>
    </row>
    <row r="39" spans="1:4" s="40" customFormat="1" ht="22.5" hidden="1" customHeight="1">
      <c r="A39" s="168"/>
      <c r="B39" s="169"/>
      <c r="C39" s="170"/>
      <c r="D39" s="52"/>
    </row>
    <row r="40" spans="1:4" s="40" customFormat="1" ht="22.5" hidden="1" customHeight="1">
      <c r="A40" s="168"/>
      <c r="B40" s="169"/>
      <c r="C40" s="170"/>
      <c r="D40" s="52"/>
    </row>
    <row r="41" spans="1:4" s="40" customFormat="1" ht="22.5" hidden="1" customHeight="1">
      <c r="A41" s="168"/>
      <c r="B41" s="169"/>
      <c r="C41" s="170"/>
      <c r="D41" s="52"/>
    </row>
    <row r="42" spans="1:4" s="40" customFormat="1" ht="22.5" hidden="1" customHeight="1">
      <c r="A42" s="168"/>
      <c r="B42" s="169"/>
      <c r="C42" s="170"/>
      <c r="D42" s="52"/>
    </row>
    <row r="43" spans="1:4" s="40" customFormat="1" ht="22.5" hidden="1" customHeight="1">
      <c r="A43" s="168"/>
      <c r="B43" s="169"/>
      <c r="C43" s="170"/>
      <c r="D43" s="52"/>
    </row>
    <row r="44" spans="1:4" s="40" customFormat="1" ht="22.5" hidden="1" customHeight="1">
      <c r="A44" s="168"/>
      <c r="B44" s="169"/>
      <c r="C44" s="170"/>
      <c r="D44" s="52"/>
    </row>
    <row r="45" spans="1:4" s="40" customFormat="1" ht="22.5" hidden="1" customHeight="1">
      <c r="A45" s="168"/>
      <c r="B45" s="169"/>
      <c r="C45" s="170"/>
      <c r="D45" s="52"/>
    </row>
    <row r="46" spans="1:4" s="40" customFormat="1" ht="22.5" hidden="1" customHeight="1">
      <c r="A46" s="168"/>
      <c r="B46" s="169"/>
      <c r="C46" s="170"/>
      <c r="D46" s="52"/>
    </row>
    <row r="47" spans="1:4" s="40" customFormat="1" ht="22.5" hidden="1" customHeight="1">
      <c r="A47" s="168"/>
      <c r="B47" s="169"/>
      <c r="C47" s="170"/>
      <c r="D47" s="52"/>
    </row>
    <row r="48" spans="1:4" s="40" customFormat="1" ht="22.5" hidden="1" customHeight="1">
      <c r="A48" s="168"/>
      <c r="B48" s="169"/>
      <c r="C48" s="170"/>
      <c r="D48" s="52"/>
    </row>
    <row r="49" spans="1:4" s="40" customFormat="1" ht="22.5" hidden="1" customHeight="1">
      <c r="A49" s="168"/>
      <c r="B49" s="169"/>
      <c r="C49" s="170"/>
      <c r="D49" s="52"/>
    </row>
    <row r="50" spans="1:4" s="40" customFormat="1" ht="22.5" hidden="1" customHeight="1">
      <c r="A50" s="168"/>
      <c r="B50" s="169"/>
      <c r="C50" s="170"/>
      <c r="D50" s="52"/>
    </row>
    <row r="51" spans="1:4" s="40" customFormat="1" ht="22.5" hidden="1" customHeight="1">
      <c r="A51" s="168"/>
      <c r="B51" s="169"/>
      <c r="C51" s="170"/>
      <c r="D51" s="52"/>
    </row>
    <row r="52" spans="1:4" s="40" customFormat="1" ht="22.5" hidden="1" customHeight="1">
      <c r="A52" s="168"/>
      <c r="B52" s="169"/>
      <c r="C52" s="170"/>
      <c r="D52" s="52"/>
    </row>
    <row r="53" spans="1:4" s="40" customFormat="1" ht="22.5" hidden="1" customHeight="1">
      <c r="A53" s="168"/>
      <c r="B53" s="169"/>
      <c r="C53" s="170"/>
      <c r="D53" s="52"/>
    </row>
    <row r="54" spans="1:4" s="40" customFormat="1" ht="22.5" hidden="1" customHeight="1">
      <c r="A54" s="168"/>
      <c r="B54" s="169"/>
      <c r="C54" s="170"/>
      <c r="D54" s="52"/>
    </row>
    <row r="55" spans="1:4" s="40" customFormat="1" ht="22.5" hidden="1" customHeight="1">
      <c r="A55" s="168"/>
      <c r="B55" s="169"/>
      <c r="C55" s="170"/>
      <c r="D55" s="52"/>
    </row>
    <row r="56" spans="1:4" s="40" customFormat="1" ht="22.5" hidden="1" customHeight="1">
      <c r="A56" s="168"/>
      <c r="B56" s="169"/>
      <c r="C56" s="170"/>
      <c r="D56" s="52"/>
    </row>
    <row r="57" spans="1:4" s="40" customFormat="1" ht="22.5" hidden="1" customHeight="1">
      <c r="A57" s="168"/>
      <c r="B57" s="169"/>
      <c r="C57" s="170"/>
      <c r="D57" s="52"/>
    </row>
    <row r="58" spans="1:4" s="40" customFormat="1" ht="22.5" hidden="1" customHeight="1">
      <c r="A58" s="168"/>
      <c r="B58" s="169"/>
      <c r="C58" s="170"/>
      <c r="D58" s="52"/>
    </row>
    <row r="59" spans="1:4" s="40" customFormat="1" ht="22.5" hidden="1" customHeight="1">
      <c r="A59" s="168"/>
      <c r="B59" s="169"/>
      <c r="C59" s="170"/>
      <c r="D59" s="52"/>
    </row>
    <row r="60" spans="1:4" s="40" customFormat="1" ht="22.5" hidden="1" customHeight="1">
      <c r="A60" s="168"/>
      <c r="B60" s="169"/>
      <c r="C60" s="170"/>
      <c r="D60" s="52"/>
    </row>
    <row r="61" spans="1:4" s="40" customFormat="1" ht="22.5" hidden="1" customHeight="1">
      <c r="A61" s="168"/>
      <c r="B61" s="169"/>
      <c r="C61" s="170"/>
      <c r="D61" s="52"/>
    </row>
    <row r="62" spans="1:4" s="40" customFormat="1" ht="22.5" hidden="1" customHeight="1">
      <c r="A62" s="168"/>
      <c r="B62" s="169"/>
      <c r="C62" s="170"/>
      <c r="D62" s="52"/>
    </row>
    <row r="63" spans="1:4" s="40" customFormat="1" ht="22.5" hidden="1" customHeight="1">
      <c r="A63" s="168"/>
      <c r="B63" s="169"/>
      <c r="C63" s="170"/>
      <c r="D63" s="52"/>
    </row>
    <row r="64" spans="1:4" s="40" customFormat="1" ht="22.5" hidden="1" customHeight="1">
      <c r="A64" s="168"/>
      <c r="B64" s="169"/>
      <c r="C64" s="170"/>
      <c r="D64" s="52"/>
    </row>
    <row r="65" spans="1:4" s="40" customFormat="1" ht="22.5" hidden="1" customHeight="1">
      <c r="A65" s="168"/>
      <c r="B65" s="169"/>
      <c r="C65" s="170"/>
      <c r="D65" s="52"/>
    </row>
    <row r="66" spans="1:4" s="40" customFormat="1" ht="22.5" hidden="1" customHeight="1">
      <c r="A66" s="168"/>
      <c r="B66" s="169"/>
      <c r="C66" s="170"/>
      <c r="D66" s="52"/>
    </row>
    <row r="67" spans="1:4" s="40" customFormat="1" ht="22.5" hidden="1" customHeight="1">
      <c r="A67" s="168"/>
      <c r="B67" s="169"/>
      <c r="C67" s="170"/>
      <c r="D67" s="52"/>
    </row>
    <row r="68" spans="1:4" s="40" customFormat="1" ht="22.5" hidden="1" customHeight="1">
      <c r="A68" s="168"/>
      <c r="B68" s="169"/>
      <c r="C68" s="170"/>
      <c r="D68" s="52"/>
    </row>
    <row r="69" spans="1:4" s="40" customFormat="1" ht="22.5" hidden="1" customHeight="1">
      <c r="A69" s="168"/>
      <c r="B69" s="169"/>
      <c r="C69" s="170"/>
      <c r="D69" s="52"/>
    </row>
    <row r="70" spans="1:4" s="40" customFormat="1" ht="22.5" hidden="1" customHeight="1">
      <c r="A70" s="168"/>
      <c r="B70" s="169"/>
      <c r="C70" s="170"/>
      <c r="D70" s="52"/>
    </row>
    <row r="71" spans="1:4" s="40" customFormat="1" ht="22.5" hidden="1" customHeight="1">
      <c r="A71" s="168"/>
      <c r="B71" s="169"/>
      <c r="C71" s="170"/>
      <c r="D71" s="52"/>
    </row>
    <row r="72" spans="1:4" s="40" customFormat="1" ht="22.5" hidden="1" customHeight="1">
      <c r="A72" s="168"/>
      <c r="B72" s="169"/>
      <c r="C72" s="170"/>
      <c r="D72" s="52"/>
    </row>
    <row r="73" spans="1:4" s="40" customFormat="1" ht="22.5" hidden="1" customHeight="1">
      <c r="A73" s="168"/>
      <c r="B73" s="169"/>
      <c r="C73" s="170"/>
      <c r="D73" s="52"/>
    </row>
    <row r="74" spans="1:4" s="40" customFormat="1" ht="22.5" hidden="1" customHeight="1">
      <c r="A74" s="168"/>
      <c r="B74" s="169"/>
      <c r="C74" s="170"/>
      <c r="D74" s="52"/>
    </row>
    <row r="75" spans="1:4" s="40" customFormat="1" ht="22.5" hidden="1" customHeight="1">
      <c r="A75" s="168"/>
      <c r="B75" s="169"/>
      <c r="C75" s="170"/>
      <c r="D75" s="52"/>
    </row>
    <row r="76" spans="1:4" s="40" customFormat="1" ht="22.5" hidden="1" customHeight="1">
      <c r="A76" s="168"/>
      <c r="B76" s="169"/>
      <c r="C76" s="170"/>
      <c r="D76" s="52"/>
    </row>
    <row r="77" spans="1:4" s="40" customFormat="1" ht="22.5" hidden="1" customHeight="1">
      <c r="A77" s="168"/>
      <c r="B77" s="169"/>
      <c r="C77" s="170"/>
      <c r="D77" s="52"/>
    </row>
    <row r="78" spans="1:4" s="40" customFormat="1" ht="22.5" hidden="1" customHeight="1">
      <c r="A78" s="168"/>
      <c r="B78" s="169"/>
      <c r="C78" s="170"/>
      <c r="D78" s="52"/>
    </row>
    <row r="79" spans="1:4" s="40" customFormat="1" ht="22.5" hidden="1" customHeight="1">
      <c r="A79" s="168"/>
      <c r="B79" s="169"/>
      <c r="C79" s="170"/>
      <c r="D79" s="52"/>
    </row>
    <row r="80" spans="1:4" s="40" customFormat="1" ht="22.5" hidden="1" customHeight="1">
      <c r="A80" s="168"/>
      <c r="B80" s="169"/>
      <c r="C80" s="170"/>
      <c r="D80" s="52"/>
    </row>
    <row r="81" spans="1:4" s="40" customFormat="1" ht="22.5" hidden="1" customHeight="1">
      <c r="A81" s="168"/>
      <c r="B81" s="169"/>
      <c r="C81" s="170"/>
      <c r="D81" s="52"/>
    </row>
    <row r="82" spans="1:4" s="40" customFormat="1" ht="22.5" hidden="1" customHeight="1">
      <c r="A82" s="168"/>
      <c r="B82" s="169"/>
      <c r="C82" s="170"/>
      <c r="D82" s="52"/>
    </row>
    <row r="83" spans="1:4" s="40" customFormat="1" ht="22.5" hidden="1" customHeight="1">
      <c r="A83" s="168"/>
      <c r="B83" s="169"/>
      <c r="C83" s="170"/>
      <c r="D83" s="52"/>
    </row>
    <row r="84" spans="1:4" s="40" customFormat="1" ht="22.5" hidden="1" customHeight="1">
      <c r="A84" s="168"/>
      <c r="B84" s="169"/>
      <c r="C84" s="170"/>
      <c r="D84" s="52"/>
    </row>
    <row r="85" spans="1:4" s="40" customFormat="1" ht="22.5" hidden="1" customHeight="1">
      <c r="A85" s="168"/>
      <c r="B85" s="169"/>
      <c r="C85" s="170"/>
      <c r="D85" s="52"/>
    </row>
    <row r="86" spans="1:4" s="40" customFormat="1" ht="22.5" hidden="1" customHeight="1">
      <c r="A86" s="168"/>
      <c r="B86" s="169"/>
      <c r="C86" s="170"/>
      <c r="D86" s="52"/>
    </row>
    <row r="87" spans="1:4" s="40" customFormat="1" ht="22.5" hidden="1" customHeight="1">
      <c r="A87" s="168"/>
      <c r="B87" s="169"/>
      <c r="C87" s="170"/>
      <c r="D87" s="52"/>
    </row>
    <row r="88" spans="1:4" s="40" customFormat="1" ht="22.5" hidden="1" customHeight="1">
      <c r="A88" s="168"/>
      <c r="B88" s="169"/>
      <c r="C88" s="170"/>
      <c r="D88" s="52"/>
    </row>
    <row r="89" spans="1:4" s="40" customFormat="1" ht="22.5" hidden="1" customHeight="1">
      <c r="A89" s="168"/>
      <c r="B89" s="169"/>
      <c r="C89" s="170"/>
      <c r="D89" s="52"/>
    </row>
    <row r="90" spans="1:4" s="40" customFormat="1" ht="22.5" hidden="1" customHeight="1">
      <c r="A90" s="168"/>
      <c r="B90" s="169"/>
      <c r="C90" s="170"/>
      <c r="D90" s="52"/>
    </row>
    <row r="91" spans="1:4" s="40" customFormat="1" ht="22.5" hidden="1" customHeight="1">
      <c r="A91" s="168"/>
      <c r="B91" s="169"/>
      <c r="C91" s="170"/>
      <c r="D91" s="52"/>
    </row>
    <row r="92" spans="1:4" s="40" customFormat="1" ht="22.5" hidden="1" customHeight="1">
      <c r="A92" s="168"/>
      <c r="B92" s="169"/>
      <c r="C92" s="170"/>
      <c r="D92" s="52"/>
    </row>
    <row r="93" spans="1:4" s="40" customFormat="1" ht="22.5" hidden="1" customHeight="1">
      <c r="A93" s="168"/>
      <c r="B93" s="169"/>
      <c r="C93" s="170"/>
      <c r="D93" s="52"/>
    </row>
    <row r="94" spans="1:4" s="40" customFormat="1" ht="22.5" hidden="1" customHeight="1">
      <c r="A94" s="168"/>
      <c r="B94" s="169"/>
      <c r="C94" s="170"/>
      <c r="D94" s="52"/>
    </row>
    <row r="95" spans="1:4" s="40" customFormat="1" ht="22.5" hidden="1" customHeight="1">
      <c r="A95" s="168"/>
      <c r="B95" s="169"/>
      <c r="C95" s="170"/>
      <c r="D95" s="52"/>
    </row>
    <row r="96" spans="1:4" s="40" customFormat="1" ht="22.5" hidden="1" customHeight="1">
      <c r="A96" s="168"/>
      <c r="B96" s="169"/>
      <c r="C96" s="170"/>
      <c r="D96" s="52"/>
    </row>
    <row r="97" spans="1:4" s="40" customFormat="1" ht="22.5" hidden="1" customHeight="1">
      <c r="A97" s="168"/>
      <c r="B97" s="169"/>
      <c r="C97" s="170"/>
      <c r="D97" s="52"/>
    </row>
    <row r="98" spans="1:4" s="40" customFormat="1" ht="22.5" hidden="1" customHeight="1">
      <c r="A98" s="168"/>
      <c r="B98" s="169"/>
      <c r="C98" s="170"/>
      <c r="D98" s="52"/>
    </row>
    <row r="99" spans="1:4" s="40" customFormat="1" ht="22.5" hidden="1" customHeight="1">
      <c r="A99" s="168"/>
      <c r="B99" s="169"/>
      <c r="C99" s="170"/>
      <c r="D99" s="52"/>
    </row>
    <row r="100" spans="1:4" s="40" customFormat="1" ht="22.5" hidden="1" customHeight="1">
      <c r="A100" s="168"/>
      <c r="B100" s="169"/>
      <c r="C100" s="170"/>
      <c r="D100" s="52"/>
    </row>
    <row r="101" spans="1:4" s="40" customFormat="1" ht="22.5" hidden="1" customHeight="1">
      <c r="A101" s="168"/>
      <c r="B101" s="169"/>
      <c r="C101" s="170"/>
      <c r="D101" s="52"/>
    </row>
    <row r="102" spans="1:4" s="40" customFormat="1" ht="22.5" hidden="1" customHeight="1">
      <c r="A102" s="168"/>
      <c r="B102" s="169"/>
      <c r="C102" s="170"/>
      <c r="D102" s="52"/>
    </row>
    <row r="103" spans="1:4" s="40" customFormat="1" ht="22.5" hidden="1" customHeight="1">
      <c r="A103" s="168"/>
      <c r="B103" s="169"/>
      <c r="C103" s="170"/>
      <c r="D103" s="52"/>
    </row>
    <row r="104" spans="1:4" s="40" customFormat="1" ht="22.5" hidden="1" customHeight="1">
      <c r="A104" s="168"/>
      <c r="B104" s="169"/>
      <c r="C104" s="170"/>
      <c r="D104" s="52"/>
    </row>
    <row r="105" spans="1:4" s="40" customFormat="1" ht="22.5" hidden="1" customHeight="1">
      <c r="A105" s="168"/>
      <c r="B105" s="169"/>
      <c r="C105" s="170"/>
      <c r="D105" s="52"/>
    </row>
    <row r="106" spans="1:4" s="40" customFormat="1" ht="22.5" hidden="1" customHeight="1">
      <c r="A106" s="168"/>
      <c r="B106" s="169"/>
      <c r="C106" s="170"/>
      <c r="D106" s="52"/>
    </row>
    <row r="107" spans="1:4" s="40" customFormat="1" ht="22.5" hidden="1" customHeight="1">
      <c r="A107" s="168"/>
      <c r="B107" s="169"/>
      <c r="C107" s="170"/>
      <c r="D107" s="52"/>
    </row>
    <row r="108" spans="1:4" s="40" customFormat="1" ht="22.5" hidden="1" customHeight="1">
      <c r="A108" s="168"/>
      <c r="B108" s="169"/>
      <c r="C108" s="170"/>
      <c r="D108" s="52"/>
    </row>
    <row r="109" spans="1:4" s="40" customFormat="1" ht="22.5" hidden="1" customHeight="1">
      <c r="A109" s="168"/>
      <c r="B109" s="169"/>
      <c r="C109" s="170"/>
      <c r="D109" s="52"/>
    </row>
    <row r="110" spans="1:4" s="40" customFormat="1" ht="22.5" hidden="1" customHeight="1">
      <c r="A110" s="168"/>
      <c r="B110" s="169"/>
      <c r="C110" s="170"/>
      <c r="D110" s="52"/>
    </row>
    <row r="111" spans="1:4" s="40" customFormat="1" ht="22.5" hidden="1" customHeight="1">
      <c r="A111" s="168"/>
      <c r="B111" s="169"/>
      <c r="C111" s="170"/>
      <c r="D111" s="52"/>
    </row>
    <row r="112" spans="1:4" s="40" customFormat="1" ht="22.5" hidden="1" customHeight="1">
      <c r="A112" s="168"/>
      <c r="B112" s="169"/>
      <c r="C112" s="170"/>
      <c r="D112" s="52"/>
    </row>
    <row r="113" spans="1:4" s="40" customFormat="1" ht="22.5" hidden="1" customHeight="1">
      <c r="A113" s="168"/>
      <c r="B113" s="169"/>
      <c r="C113" s="170"/>
      <c r="D113" s="52"/>
    </row>
    <row r="114" spans="1:4" s="40" customFormat="1" ht="22.5" hidden="1" customHeight="1">
      <c r="A114" s="168"/>
      <c r="B114" s="169"/>
      <c r="C114" s="170"/>
      <c r="D114" s="52"/>
    </row>
    <row r="115" spans="1:4" s="40" customFormat="1" ht="22.5" hidden="1" customHeight="1">
      <c r="A115" s="168"/>
      <c r="B115" s="169"/>
      <c r="C115" s="170"/>
      <c r="D115" s="52"/>
    </row>
    <row r="116" spans="1:4" s="40" customFormat="1" ht="22.5" hidden="1" customHeight="1">
      <c r="A116" s="168"/>
      <c r="B116" s="169"/>
      <c r="C116" s="170"/>
      <c r="D116" s="52"/>
    </row>
    <row r="117" spans="1:4" s="40" customFormat="1" ht="22.5" hidden="1" customHeight="1">
      <c r="A117" s="168"/>
      <c r="B117" s="169"/>
      <c r="C117" s="170"/>
      <c r="D117" s="52"/>
    </row>
    <row r="118" spans="1:4" s="40" customFormat="1" ht="22.5" hidden="1" customHeight="1">
      <c r="A118" s="168"/>
      <c r="B118" s="169"/>
      <c r="C118" s="170"/>
      <c r="D118" s="52"/>
    </row>
    <row r="119" spans="1:4" s="40" customFormat="1" ht="22.5" hidden="1" customHeight="1">
      <c r="A119" s="168"/>
      <c r="B119" s="169"/>
      <c r="C119" s="170"/>
      <c r="D119" s="52"/>
    </row>
    <row r="120" spans="1:4" s="40" customFormat="1" ht="22.5" hidden="1" customHeight="1">
      <c r="A120" s="168"/>
      <c r="B120" s="169"/>
      <c r="C120" s="170"/>
      <c r="D120" s="52"/>
    </row>
    <row r="121" spans="1:4" s="40" customFormat="1" ht="22.5" hidden="1" customHeight="1">
      <c r="A121" s="168"/>
      <c r="B121" s="169"/>
      <c r="C121" s="170"/>
      <c r="D121" s="52"/>
    </row>
    <row r="122" spans="1:4" s="40" customFormat="1" ht="22.5" hidden="1" customHeight="1">
      <c r="A122" s="168"/>
      <c r="B122" s="169"/>
      <c r="C122" s="170"/>
      <c r="D122" s="52"/>
    </row>
    <row r="123" spans="1:4" s="40" customFormat="1" ht="22.5" hidden="1" customHeight="1">
      <c r="A123" s="168"/>
      <c r="B123" s="169"/>
      <c r="C123" s="170"/>
      <c r="D123" s="52"/>
    </row>
    <row r="124" spans="1:4" s="40" customFormat="1" ht="22.5" hidden="1" customHeight="1">
      <c r="A124" s="168"/>
      <c r="B124" s="169"/>
      <c r="C124" s="170"/>
      <c r="D124" s="52"/>
    </row>
    <row r="125" spans="1:4" s="40" customFormat="1" ht="22.5" hidden="1" customHeight="1">
      <c r="A125" s="168"/>
      <c r="B125" s="169"/>
      <c r="C125" s="170"/>
      <c r="D125" s="52"/>
    </row>
    <row r="126" spans="1:4" s="40" customFormat="1" ht="22.5" hidden="1" customHeight="1">
      <c r="A126" s="168"/>
      <c r="B126" s="169"/>
      <c r="C126" s="170"/>
      <c r="D126" s="52"/>
    </row>
    <row r="127" spans="1:4" s="40" customFormat="1" ht="22.5" hidden="1" customHeight="1">
      <c r="A127" s="168"/>
      <c r="B127" s="169"/>
      <c r="C127" s="170"/>
      <c r="D127" s="52"/>
    </row>
    <row r="128" spans="1:4" s="40" customFormat="1" ht="22.5" hidden="1" customHeight="1">
      <c r="A128" s="168"/>
      <c r="B128" s="169"/>
      <c r="C128" s="170"/>
      <c r="D128" s="52"/>
    </row>
    <row r="129" spans="1:4" s="40" customFormat="1" ht="22.5" hidden="1" customHeight="1">
      <c r="A129" s="168"/>
      <c r="B129" s="169"/>
      <c r="C129" s="170"/>
      <c r="D129" s="52"/>
    </row>
    <row r="130" spans="1:4" s="40" customFormat="1" ht="22.5" hidden="1" customHeight="1">
      <c r="A130" s="168"/>
      <c r="B130" s="169"/>
      <c r="C130" s="170"/>
      <c r="D130" s="52"/>
    </row>
    <row r="131" spans="1:4" s="40" customFormat="1" ht="22.5" hidden="1" customHeight="1">
      <c r="A131" s="168"/>
      <c r="B131" s="169"/>
      <c r="C131" s="170"/>
      <c r="D131" s="52"/>
    </row>
    <row r="132" spans="1:4" s="40" customFormat="1" ht="22.5" hidden="1" customHeight="1">
      <c r="A132" s="168"/>
      <c r="B132" s="169"/>
      <c r="C132" s="170"/>
      <c r="D132" s="52"/>
    </row>
    <row r="133" spans="1:4" s="40" customFormat="1" ht="22.5" hidden="1" customHeight="1">
      <c r="A133" s="168"/>
      <c r="B133" s="169"/>
      <c r="C133" s="170"/>
      <c r="D133" s="52"/>
    </row>
    <row r="134" spans="1:4" s="40" customFormat="1" ht="22.5" hidden="1" customHeight="1">
      <c r="A134" s="168"/>
      <c r="B134" s="169"/>
      <c r="C134" s="170"/>
      <c r="D134" s="52"/>
    </row>
    <row r="135" spans="1:4" s="40" customFormat="1" ht="22.5" hidden="1" customHeight="1">
      <c r="A135" s="168"/>
      <c r="B135" s="169"/>
      <c r="C135" s="170"/>
      <c r="D135" s="52"/>
    </row>
    <row r="136" spans="1:4" s="40" customFormat="1" ht="22.5" hidden="1" customHeight="1">
      <c r="A136" s="168"/>
      <c r="B136" s="169"/>
      <c r="C136" s="170"/>
      <c r="D136" s="52"/>
    </row>
    <row r="137" spans="1:4" s="40" customFormat="1" ht="22.5" hidden="1" customHeight="1">
      <c r="A137" s="168"/>
      <c r="B137" s="169"/>
      <c r="C137" s="170"/>
      <c r="D137" s="52"/>
    </row>
    <row r="138" spans="1:4" s="40" customFormat="1" ht="22.5" hidden="1" customHeight="1">
      <c r="A138" s="168"/>
      <c r="B138" s="169"/>
      <c r="C138" s="170"/>
      <c r="D138" s="52"/>
    </row>
    <row r="139" spans="1:4" s="40" customFormat="1" ht="22.5" hidden="1" customHeight="1">
      <c r="A139" s="168"/>
      <c r="B139" s="169"/>
      <c r="C139" s="170"/>
      <c r="D139" s="52"/>
    </row>
    <row r="140" spans="1:4" s="40" customFormat="1" ht="22.5" hidden="1" customHeight="1">
      <c r="A140" s="168"/>
      <c r="B140" s="169"/>
      <c r="C140" s="170"/>
      <c r="D140" s="52"/>
    </row>
    <row r="141" spans="1:4" s="40" customFormat="1" ht="22.5" hidden="1" customHeight="1">
      <c r="A141" s="168"/>
      <c r="B141" s="169"/>
      <c r="C141" s="170"/>
      <c r="D141" s="52"/>
    </row>
    <row r="142" spans="1:4" s="40" customFormat="1" ht="22.5" hidden="1" customHeight="1">
      <c r="A142" s="168"/>
      <c r="B142" s="169"/>
      <c r="C142" s="170"/>
      <c r="D142" s="52"/>
    </row>
    <row r="143" spans="1:4" s="40" customFormat="1" ht="22.5" hidden="1" customHeight="1">
      <c r="A143" s="168"/>
      <c r="B143" s="169"/>
      <c r="C143" s="170"/>
      <c r="D143" s="52"/>
    </row>
    <row r="144" spans="1:4" s="40" customFormat="1" ht="22.5" hidden="1" customHeight="1">
      <c r="A144" s="168"/>
      <c r="B144" s="169"/>
      <c r="C144" s="170"/>
      <c r="D144" s="52"/>
    </row>
    <row r="145" spans="1:4" s="40" customFormat="1" ht="22.5" hidden="1" customHeight="1">
      <c r="A145" s="168"/>
      <c r="B145" s="169"/>
      <c r="C145" s="170"/>
      <c r="D145" s="52"/>
    </row>
    <row r="146" spans="1:4" s="40" customFormat="1" ht="22.5" hidden="1" customHeight="1">
      <c r="A146" s="168"/>
      <c r="B146" s="169"/>
      <c r="C146" s="170"/>
      <c r="D146" s="52"/>
    </row>
    <row r="147" spans="1:4" s="40" customFormat="1" ht="22.5" hidden="1" customHeight="1">
      <c r="A147" s="168"/>
      <c r="B147" s="169"/>
      <c r="C147" s="170"/>
      <c r="D147" s="52"/>
    </row>
    <row r="148" spans="1:4" s="40" customFormat="1" ht="22.5" hidden="1" customHeight="1">
      <c r="A148" s="168"/>
      <c r="B148" s="169"/>
      <c r="C148" s="170"/>
      <c r="D148" s="52"/>
    </row>
    <row r="149" spans="1:4" s="40" customFormat="1" ht="22.5" hidden="1" customHeight="1">
      <c r="A149" s="168"/>
      <c r="B149" s="169"/>
      <c r="C149" s="170"/>
      <c r="D149" s="52"/>
    </row>
    <row r="150" spans="1:4" s="40" customFormat="1" ht="22.5" hidden="1" customHeight="1">
      <c r="A150" s="168"/>
      <c r="B150" s="169"/>
      <c r="C150" s="170"/>
      <c r="D150" s="52"/>
    </row>
    <row r="151" spans="1:4" s="40" customFormat="1" ht="22.5" hidden="1" customHeight="1">
      <c r="A151" s="168"/>
      <c r="B151" s="169"/>
      <c r="C151" s="170"/>
      <c r="D151" s="52"/>
    </row>
    <row r="152" spans="1:4" s="40" customFormat="1" ht="22.5" hidden="1" customHeight="1">
      <c r="A152" s="168"/>
      <c r="B152" s="169"/>
      <c r="C152" s="170"/>
      <c r="D152" s="52"/>
    </row>
    <row r="153" spans="1:4" s="40" customFormat="1" ht="22.5" hidden="1" customHeight="1">
      <c r="A153" s="168"/>
      <c r="B153" s="169"/>
      <c r="C153" s="170"/>
      <c r="D153" s="52"/>
    </row>
    <row r="154" spans="1:4" s="40" customFormat="1" ht="22.5" hidden="1" customHeight="1">
      <c r="A154" s="168"/>
      <c r="B154" s="169"/>
      <c r="C154" s="170"/>
      <c r="D154" s="52"/>
    </row>
    <row r="155" spans="1:4" s="40" customFormat="1" ht="22.5" hidden="1" customHeight="1">
      <c r="A155" s="168"/>
      <c r="B155" s="169"/>
      <c r="C155" s="170"/>
      <c r="D155" s="52"/>
    </row>
    <row r="156" spans="1:4" s="40" customFormat="1" ht="22.5" hidden="1" customHeight="1">
      <c r="A156" s="168"/>
      <c r="B156" s="169"/>
      <c r="C156" s="170"/>
      <c r="D156" s="52"/>
    </row>
    <row r="157" spans="1:4" s="40" customFormat="1" ht="22.5" hidden="1" customHeight="1">
      <c r="A157" s="168"/>
      <c r="B157" s="169"/>
      <c r="C157" s="170"/>
      <c r="D157" s="52"/>
    </row>
    <row r="158" spans="1:4" s="40" customFormat="1" ht="22.5" hidden="1" customHeight="1">
      <c r="A158" s="168"/>
      <c r="B158" s="169"/>
      <c r="C158" s="170"/>
      <c r="D158" s="52"/>
    </row>
    <row r="159" spans="1:4" s="40" customFormat="1" ht="22.5" hidden="1" customHeight="1">
      <c r="A159" s="168"/>
      <c r="B159" s="169"/>
      <c r="C159" s="170"/>
      <c r="D159" s="52"/>
    </row>
    <row r="160" spans="1:4" s="40" customFormat="1" ht="22.5" hidden="1" customHeight="1">
      <c r="A160" s="168"/>
      <c r="B160" s="169"/>
      <c r="C160" s="170"/>
      <c r="D160" s="52"/>
    </row>
    <row r="161" spans="1:4" s="40" customFormat="1" ht="22.5" hidden="1" customHeight="1">
      <c r="A161" s="168"/>
      <c r="B161" s="169"/>
      <c r="C161" s="170"/>
      <c r="D161" s="52"/>
    </row>
    <row r="162" spans="1:4" s="40" customFormat="1" ht="22.5" hidden="1" customHeight="1">
      <c r="A162" s="168"/>
      <c r="B162" s="169"/>
      <c r="C162" s="170"/>
      <c r="D162" s="52"/>
    </row>
    <row r="163" spans="1:4" s="40" customFormat="1" ht="22.5" hidden="1" customHeight="1">
      <c r="A163" s="168"/>
      <c r="B163" s="169"/>
      <c r="C163" s="170"/>
      <c r="D163" s="52"/>
    </row>
    <row r="164" spans="1:4" s="40" customFormat="1" ht="22.5" hidden="1" customHeight="1">
      <c r="A164" s="168"/>
      <c r="B164" s="169"/>
      <c r="C164" s="170"/>
      <c r="D164" s="52"/>
    </row>
    <row r="165" spans="1:4" s="40" customFormat="1" ht="22.5" hidden="1" customHeight="1">
      <c r="A165" s="168"/>
      <c r="B165" s="169"/>
      <c r="C165" s="170"/>
      <c r="D165" s="52"/>
    </row>
    <row r="166" spans="1:4" s="40" customFormat="1" ht="22.5" hidden="1" customHeight="1">
      <c r="A166" s="168"/>
      <c r="B166" s="169"/>
      <c r="C166" s="170"/>
      <c r="D166" s="52"/>
    </row>
    <row r="167" spans="1:4" s="40" customFormat="1" ht="22.5" hidden="1" customHeight="1">
      <c r="A167" s="168"/>
      <c r="B167" s="169"/>
      <c r="C167" s="170"/>
      <c r="D167" s="52"/>
    </row>
    <row r="168" spans="1:4" s="40" customFormat="1" ht="22.5" hidden="1" customHeight="1">
      <c r="A168" s="168"/>
      <c r="B168" s="169"/>
      <c r="C168" s="170"/>
      <c r="D168" s="52"/>
    </row>
    <row r="169" spans="1:4" s="40" customFormat="1" ht="22.5" hidden="1" customHeight="1">
      <c r="A169" s="168"/>
      <c r="B169" s="169"/>
      <c r="C169" s="170"/>
      <c r="D169" s="52"/>
    </row>
    <row r="170" spans="1:4" s="40" customFormat="1" ht="22.5" hidden="1" customHeight="1">
      <c r="A170" s="168"/>
      <c r="B170" s="169"/>
      <c r="C170" s="170"/>
      <c r="D170" s="52"/>
    </row>
    <row r="171" spans="1:4" s="40" customFormat="1" ht="22.5" hidden="1" customHeight="1">
      <c r="A171" s="168"/>
      <c r="B171" s="169"/>
      <c r="C171" s="170"/>
      <c r="D171" s="52"/>
    </row>
    <row r="172" spans="1:4" s="40" customFormat="1" ht="22.5" hidden="1" customHeight="1">
      <c r="A172" s="168"/>
      <c r="B172" s="169"/>
      <c r="C172" s="170"/>
      <c r="D172" s="52"/>
    </row>
    <row r="173" spans="1:4" s="40" customFormat="1" ht="22.5" hidden="1" customHeight="1">
      <c r="A173" s="168"/>
      <c r="B173" s="169"/>
      <c r="C173" s="170"/>
      <c r="D173" s="52"/>
    </row>
    <row r="174" spans="1:4" s="40" customFormat="1" ht="22.5" hidden="1" customHeight="1">
      <c r="A174" s="168"/>
      <c r="B174" s="169"/>
      <c r="C174" s="170"/>
      <c r="D174" s="52"/>
    </row>
    <row r="175" spans="1:4" s="40" customFormat="1" ht="22.5" hidden="1" customHeight="1">
      <c r="A175" s="168"/>
      <c r="B175" s="169"/>
      <c r="C175" s="170"/>
      <c r="D175" s="52"/>
    </row>
    <row r="176" spans="1:4" s="40" customFormat="1" ht="22.5" hidden="1" customHeight="1">
      <c r="A176" s="168"/>
      <c r="B176" s="169"/>
      <c r="C176" s="170"/>
      <c r="D176" s="52"/>
    </row>
    <row r="177" spans="1:4" s="40" customFormat="1" ht="22.5" hidden="1" customHeight="1">
      <c r="A177" s="168"/>
      <c r="B177" s="169"/>
      <c r="C177" s="170"/>
      <c r="D177" s="52"/>
    </row>
    <row r="178" spans="1:4" s="40" customFormat="1" ht="22.5" hidden="1" customHeight="1">
      <c r="A178" s="168"/>
      <c r="B178" s="169"/>
      <c r="C178" s="170"/>
      <c r="D178" s="52"/>
    </row>
    <row r="179" spans="1:4" s="40" customFormat="1" ht="22.5" hidden="1" customHeight="1">
      <c r="A179" s="168"/>
      <c r="B179" s="169"/>
      <c r="C179" s="170"/>
      <c r="D179" s="52"/>
    </row>
    <row r="180" spans="1:4" s="40" customFormat="1" ht="22.5" hidden="1" customHeight="1">
      <c r="A180" s="168"/>
      <c r="B180" s="169"/>
      <c r="C180" s="170"/>
      <c r="D180" s="52"/>
    </row>
    <row r="181" spans="1:4" s="40" customFormat="1" ht="22.5" hidden="1" customHeight="1">
      <c r="A181" s="168"/>
      <c r="B181" s="169"/>
      <c r="C181" s="170"/>
      <c r="D181" s="52"/>
    </row>
    <row r="182" spans="1:4" s="40" customFormat="1" ht="22.5" hidden="1" customHeight="1">
      <c r="A182" s="168"/>
      <c r="B182" s="169"/>
      <c r="C182" s="170"/>
      <c r="D182" s="52"/>
    </row>
    <row r="183" spans="1:4" s="40" customFormat="1" ht="22.5" hidden="1" customHeight="1">
      <c r="A183" s="168"/>
      <c r="B183" s="169"/>
      <c r="C183" s="170"/>
      <c r="D183" s="52"/>
    </row>
    <row r="184" spans="1:4" s="40" customFormat="1" ht="22.5" hidden="1" customHeight="1">
      <c r="A184" s="168"/>
      <c r="B184" s="169"/>
      <c r="C184" s="170"/>
      <c r="D184" s="52"/>
    </row>
    <row r="185" spans="1:4" s="40" customFormat="1" ht="22.5" hidden="1" customHeight="1">
      <c r="A185" s="168"/>
      <c r="B185" s="169"/>
      <c r="C185" s="170"/>
      <c r="D185" s="52"/>
    </row>
    <row r="186" spans="1:4" s="40" customFormat="1" ht="22.5" hidden="1" customHeight="1">
      <c r="A186" s="168"/>
      <c r="B186" s="169"/>
      <c r="C186" s="170"/>
      <c r="D186" s="52"/>
    </row>
    <row r="187" spans="1:4" s="40" customFormat="1" ht="22.5" hidden="1" customHeight="1">
      <c r="A187" s="168"/>
      <c r="B187" s="169"/>
      <c r="C187" s="170"/>
      <c r="D187" s="52"/>
    </row>
    <row r="188" spans="1:4" s="40" customFormat="1" ht="22.5" hidden="1" customHeight="1">
      <c r="A188" s="168"/>
      <c r="B188" s="169"/>
      <c r="C188" s="170"/>
      <c r="D188" s="52"/>
    </row>
    <row r="189" spans="1:4" s="40" customFormat="1" ht="22.5" hidden="1" customHeight="1">
      <c r="A189" s="168"/>
      <c r="B189" s="169"/>
      <c r="C189" s="170"/>
      <c r="D189" s="52"/>
    </row>
    <row r="190" spans="1:4" s="40" customFormat="1" ht="22.5" hidden="1" customHeight="1">
      <c r="A190" s="168"/>
      <c r="B190" s="169"/>
      <c r="C190" s="170"/>
      <c r="D190" s="52"/>
    </row>
    <row r="191" spans="1:4" s="40" customFormat="1" ht="22.5" hidden="1" customHeight="1">
      <c r="A191" s="168"/>
      <c r="B191" s="169"/>
      <c r="C191" s="170"/>
      <c r="D191" s="52"/>
    </row>
    <row r="192" spans="1:4" s="40" customFormat="1" ht="22.5" hidden="1" customHeight="1">
      <c r="A192" s="168"/>
      <c r="B192" s="169"/>
      <c r="C192" s="170"/>
      <c r="D192" s="52"/>
    </row>
    <row r="193" spans="1:4" s="40" customFormat="1" ht="22.5" hidden="1" customHeight="1">
      <c r="A193" s="168"/>
      <c r="B193" s="169"/>
      <c r="C193" s="170"/>
      <c r="D193" s="52"/>
    </row>
    <row r="194" spans="1:4" s="40" customFormat="1" ht="22.5" hidden="1" customHeight="1">
      <c r="A194" s="168"/>
      <c r="B194" s="169"/>
      <c r="C194" s="170"/>
      <c r="D194" s="52"/>
    </row>
    <row r="195" spans="1:4" s="40" customFormat="1" ht="22.5" hidden="1" customHeight="1">
      <c r="A195" s="168"/>
      <c r="B195" s="169"/>
      <c r="C195" s="170"/>
      <c r="D195" s="52"/>
    </row>
    <row r="196" spans="1:4" s="40" customFormat="1" ht="22.5" hidden="1" customHeight="1">
      <c r="A196" s="168"/>
      <c r="B196" s="169"/>
      <c r="C196" s="170"/>
      <c r="D196" s="52"/>
    </row>
    <row r="197" spans="1:4" s="40" customFormat="1" ht="22.5" hidden="1" customHeight="1">
      <c r="A197" s="168"/>
      <c r="B197" s="169"/>
      <c r="C197" s="170"/>
      <c r="D197" s="52"/>
    </row>
    <row r="198" spans="1:4" s="40" customFormat="1" ht="22.5" hidden="1" customHeight="1">
      <c r="A198" s="168"/>
      <c r="B198" s="169"/>
      <c r="C198" s="170"/>
      <c r="D198" s="52"/>
    </row>
    <row r="199" spans="1:4" s="40" customFormat="1" ht="22.5" hidden="1" customHeight="1">
      <c r="A199" s="168"/>
      <c r="B199" s="169"/>
      <c r="C199" s="170"/>
      <c r="D199" s="52"/>
    </row>
    <row r="200" spans="1:4" s="40" customFormat="1" ht="22.5" hidden="1" customHeight="1">
      <c r="A200" s="168"/>
      <c r="B200" s="169"/>
      <c r="C200" s="170"/>
      <c r="D200" s="52"/>
    </row>
    <row r="201" spans="1:4" s="40" customFormat="1" ht="22.5" hidden="1" customHeight="1">
      <c r="A201" s="168"/>
      <c r="B201" s="169"/>
      <c r="C201" s="170"/>
      <c r="D201" s="52"/>
    </row>
    <row r="202" spans="1:4" s="40" customFormat="1" ht="22.5" hidden="1" customHeight="1">
      <c r="A202" s="168"/>
      <c r="B202" s="169"/>
      <c r="C202" s="170"/>
      <c r="D202" s="52"/>
    </row>
    <row r="203" spans="1:4" s="40" customFormat="1" ht="22.5" hidden="1" customHeight="1">
      <c r="A203" s="168"/>
      <c r="B203" s="169"/>
      <c r="C203" s="170"/>
      <c r="D203" s="52"/>
    </row>
    <row r="204" spans="1:4" s="40" customFormat="1" ht="22.5" hidden="1" customHeight="1">
      <c r="A204" s="168"/>
      <c r="B204" s="169"/>
      <c r="C204" s="170"/>
      <c r="D204" s="52"/>
    </row>
    <row r="205" spans="1:4" s="40" customFormat="1" ht="22.5" hidden="1" customHeight="1">
      <c r="A205" s="168"/>
      <c r="B205" s="169"/>
      <c r="C205" s="170"/>
      <c r="D205" s="52"/>
    </row>
    <row r="206" spans="1:4" s="40" customFormat="1" ht="22.5" hidden="1" customHeight="1">
      <c r="A206" s="168"/>
      <c r="B206" s="169"/>
      <c r="C206" s="170"/>
      <c r="D206" s="52"/>
    </row>
    <row r="207" spans="1:4" s="40" customFormat="1" ht="22.5" hidden="1" customHeight="1">
      <c r="A207" s="168"/>
      <c r="B207" s="169"/>
      <c r="C207" s="170"/>
      <c r="D207" s="52"/>
    </row>
    <row r="208" spans="1:4" s="40" customFormat="1" ht="22.5" hidden="1" customHeight="1">
      <c r="A208" s="168"/>
      <c r="B208" s="169"/>
      <c r="C208" s="170"/>
      <c r="D208" s="52"/>
    </row>
    <row r="209" spans="1:4" s="40" customFormat="1" ht="22.5" hidden="1" customHeight="1">
      <c r="A209" s="168"/>
      <c r="B209" s="169"/>
      <c r="C209" s="170"/>
      <c r="D209" s="52"/>
    </row>
    <row r="210" spans="1:4" s="40" customFormat="1" ht="22.5" hidden="1" customHeight="1">
      <c r="A210" s="168"/>
      <c r="B210" s="169"/>
      <c r="C210" s="170"/>
      <c r="D210" s="52"/>
    </row>
    <row r="211" spans="1:4" s="40" customFormat="1" ht="22.5" hidden="1" customHeight="1">
      <c r="A211" s="168"/>
      <c r="B211" s="169"/>
      <c r="C211" s="170"/>
      <c r="D211" s="52"/>
    </row>
    <row r="212" spans="1:4" s="40" customFormat="1" ht="22.5" hidden="1" customHeight="1">
      <c r="A212" s="168"/>
      <c r="B212" s="169"/>
      <c r="C212" s="170"/>
      <c r="D212" s="52"/>
    </row>
    <row r="213" spans="1:4" s="40" customFormat="1" ht="22.5" hidden="1" customHeight="1">
      <c r="A213" s="168"/>
      <c r="B213" s="169"/>
      <c r="C213" s="170"/>
      <c r="D213" s="52"/>
    </row>
    <row r="214" spans="1:4" s="40" customFormat="1" ht="22.5" customHeight="1" thickBot="1">
      <c r="A214" s="171" t="s">
        <v>152</v>
      </c>
      <c r="B214" s="172"/>
      <c r="C214" s="172"/>
      <c r="D214" s="53">
        <f>SUM(D14:D213)</f>
        <v>0</v>
      </c>
    </row>
    <row r="215" spans="1:4" s="36" customFormat="1" ht="22.5" customHeight="1"/>
    <row r="216" spans="1:4" s="36" customFormat="1" ht="22.5" customHeight="1">
      <c r="C216" s="100" t="str">
        <f>'交付申請書（様式１）'!F2</f>
        <v>令和７年○月○日</v>
      </c>
      <c r="D216" s="101"/>
    </row>
    <row r="217" spans="1:4" s="36" customFormat="1" ht="22.5" customHeight="1">
      <c r="C217" s="102" t="s">
        <v>153</v>
      </c>
      <c r="D217" s="101"/>
    </row>
    <row r="218" spans="1:4" s="36" customFormat="1" ht="22.5" customHeight="1">
      <c r="C218" s="173">
        <f>'交付申請書（様式１）'!F5</f>
        <v>0</v>
      </c>
      <c r="D218" s="173"/>
    </row>
    <row r="219" spans="1:4" s="36" customFormat="1" ht="22.5" customHeight="1">
      <c r="C219" s="173">
        <f>'交付申請書（様式１）'!F6</f>
        <v>0</v>
      </c>
      <c r="D219" s="173"/>
    </row>
    <row r="220" spans="1:4">
      <c r="C220" s="103"/>
      <c r="D220" s="103"/>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D1" workbookViewId="0">
      <selection activeCell="O1" sqref="O1:O1048576"/>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9.88671875" bestFit="1" customWidth="1"/>
  </cols>
  <sheetData>
    <row r="1" spans="1:9">
      <c r="A1" s="89"/>
      <c r="B1" s="90" t="s">
        <v>179</v>
      </c>
      <c r="C1" s="91" t="s">
        <v>267</v>
      </c>
      <c r="D1" s="92" t="s">
        <v>273</v>
      </c>
      <c r="E1" s="91" t="s">
        <v>267</v>
      </c>
      <c r="F1" s="92" t="s">
        <v>273</v>
      </c>
      <c r="G1" s="91" t="s">
        <v>267</v>
      </c>
      <c r="H1" s="92" t="s">
        <v>273</v>
      </c>
      <c r="I1" s="106" t="s">
        <v>276</v>
      </c>
    </row>
    <row r="2" spans="1:9">
      <c r="B2" s="71" t="s">
        <v>180</v>
      </c>
      <c r="C2" s="93" t="s">
        <v>259</v>
      </c>
      <c r="D2" s="94">
        <v>1</v>
      </c>
      <c r="E2" s="93" t="s">
        <v>269</v>
      </c>
      <c r="F2" s="94">
        <v>4</v>
      </c>
      <c r="G2" s="93" t="s">
        <v>275</v>
      </c>
      <c r="H2" s="94">
        <v>5</v>
      </c>
      <c r="I2" s="107" t="s">
        <v>277</v>
      </c>
    </row>
    <row r="3" spans="1:9">
      <c r="B3" s="71" t="s">
        <v>181</v>
      </c>
      <c r="C3" s="93" t="s">
        <v>260</v>
      </c>
      <c r="D3" s="94">
        <v>1</v>
      </c>
      <c r="E3" s="93" t="s">
        <v>272</v>
      </c>
      <c r="F3" s="94">
        <v>4</v>
      </c>
      <c r="G3" s="95" t="s">
        <v>274</v>
      </c>
      <c r="H3" s="96">
        <v>3</v>
      </c>
      <c r="I3" s="107" t="s">
        <v>278</v>
      </c>
    </row>
    <row r="4" spans="1:9">
      <c r="B4" s="71" t="s">
        <v>182</v>
      </c>
      <c r="C4" s="93" t="s">
        <v>261</v>
      </c>
      <c r="D4" s="94">
        <v>2</v>
      </c>
      <c r="E4" s="95" t="s">
        <v>270</v>
      </c>
      <c r="F4" s="96">
        <v>3</v>
      </c>
      <c r="I4" s="107" t="s">
        <v>279</v>
      </c>
    </row>
    <row r="5" spans="1:9">
      <c r="B5" s="71" t="s">
        <v>183</v>
      </c>
      <c r="C5" s="93" t="s">
        <v>262</v>
      </c>
      <c r="D5" s="94">
        <v>2</v>
      </c>
      <c r="I5" s="107" t="s">
        <v>280</v>
      </c>
    </row>
    <row r="6" spans="1:9">
      <c r="B6" s="71" t="s">
        <v>184</v>
      </c>
      <c r="C6" s="93" t="s">
        <v>263</v>
      </c>
      <c r="D6" s="94">
        <v>1</v>
      </c>
      <c r="I6" s="107" t="s">
        <v>281</v>
      </c>
    </row>
    <row r="7" spans="1:9">
      <c r="B7" s="71" t="s">
        <v>185</v>
      </c>
      <c r="C7" s="93" t="s">
        <v>264</v>
      </c>
      <c r="D7" s="94">
        <v>2</v>
      </c>
      <c r="I7" s="107" t="s">
        <v>282</v>
      </c>
    </row>
    <row r="8" spans="1:9">
      <c r="B8" s="71" t="s">
        <v>186</v>
      </c>
      <c r="C8" s="93" t="s">
        <v>265</v>
      </c>
      <c r="D8" s="94">
        <v>2</v>
      </c>
      <c r="I8" s="107" t="s">
        <v>283</v>
      </c>
    </row>
    <row r="9" spans="1:9">
      <c r="B9" s="71" t="s">
        <v>187</v>
      </c>
      <c r="C9" s="93" t="s">
        <v>266</v>
      </c>
      <c r="D9" s="94">
        <v>2</v>
      </c>
      <c r="I9" s="107" t="s">
        <v>284</v>
      </c>
    </row>
    <row r="10" spans="1:9">
      <c r="B10" s="71" t="s">
        <v>188</v>
      </c>
      <c r="C10" s="93" t="s">
        <v>258</v>
      </c>
      <c r="D10" s="94">
        <v>2</v>
      </c>
      <c r="I10" s="107" t="s">
        <v>285</v>
      </c>
    </row>
    <row r="11" spans="1:9">
      <c r="B11" s="71" t="s">
        <v>189</v>
      </c>
      <c r="C11" s="93" t="s">
        <v>268</v>
      </c>
      <c r="D11" s="94">
        <v>1</v>
      </c>
      <c r="I11" s="107" t="s">
        <v>286</v>
      </c>
    </row>
    <row r="12" spans="1:9">
      <c r="B12" s="71" t="s">
        <v>190</v>
      </c>
      <c r="C12" s="95" t="s">
        <v>270</v>
      </c>
      <c r="D12" s="96">
        <v>3</v>
      </c>
      <c r="I12" s="107" t="s">
        <v>287</v>
      </c>
    </row>
    <row r="13" spans="1:9">
      <c r="B13" s="71" t="s">
        <v>191</v>
      </c>
      <c r="I13" s="107" t="s">
        <v>288</v>
      </c>
    </row>
    <row r="14" spans="1:9">
      <c r="B14" s="72" t="s">
        <v>192</v>
      </c>
      <c r="I14" s="107" t="s">
        <v>294</v>
      </c>
    </row>
    <row r="15" spans="1:9">
      <c r="B15" s="72" t="s">
        <v>193</v>
      </c>
      <c r="I15" s="107" t="s">
        <v>289</v>
      </c>
    </row>
    <row r="16" spans="1:9">
      <c r="B16" s="72" t="s">
        <v>194</v>
      </c>
      <c r="I16" s="107" t="s">
        <v>290</v>
      </c>
    </row>
    <row r="17" spans="2:9">
      <c r="B17" s="72" t="s">
        <v>195</v>
      </c>
      <c r="I17" s="107" t="s">
        <v>291</v>
      </c>
    </row>
    <row r="18" spans="2:9">
      <c r="B18" s="72" t="s">
        <v>196</v>
      </c>
      <c r="I18" s="107" t="s">
        <v>268</v>
      </c>
    </row>
    <row r="19" spans="2:9">
      <c r="B19" s="72" t="s">
        <v>197</v>
      </c>
      <c r="I19" s="107" t="s">
        <v>292</v>
      </c>
    </row>
    <row r="20" spans="2:9">
      <c r="B20" s="72" t="s">
        <v>198</v>
      </c>
      <c r="I20" s="107" t="s">
        <v>293</v>
      </c>
    </row>
    <row r="21" spans="2:9">
      <c r="B21" s="72" t="s">
        <v>199</v>
      </c>
    </row>
    <row r="22" spans="2:9">
      <c r="B22" s="72" t="s">
        <v>200</v>
      </c>
    </row>
    <row r="23" spans="2:9">
      <c r="B23" s="72" t="s">
        <v>201</v>
      </c>
    </row>
    <row r="24" spans="2:9">
      <c r="B24" s="72" t="s">
        <v>202</v>
      </c>
    </row>
    <row r="25" spans="2:9">
      <c r="B25" s="72" t="s">
        <v>203</v>
      </c>
    </row>
    <row r="26" spans="2:9">
      <c r="B26" s="72" t="s">
        <v>204</v>
      </c>
    </row>
    <row r="27" spans="2:9">
      <c r="B27" s="72" t="s">
        <v>205</v>
      </c>
    </row>
    <row r="28" spans="2:9">
      <c r="B28" s="72" t="s">
        <v>206</v>
      </c>
    </row>
    <row r="29" spans="2:9">
      <c r="B29" s="72" t="s">
        <v>207</v>
      </c>
    </row>
    <row r="30" spans="2:9">
      <c r="B30" s="72" t="s">
        <v>208</v>
      </c>
    </row>
    <row r="31" spans="2:9">
      <c r="B31" s="71" t="s">
        <v>209</v>
      </c>
    </row>
    <row r="32" spans="2:9">
      <c r="B32" s="71" t="s">
        <v>210</v>
      </c>
    </row>
    <row r="33" spans="2:2">
      <c r="B33" s="71" t="s">
        <v>211</v>
      </c>
    </row>
    <row r="34" spans="2:2">
      <c r="B34" s="71" t="s">
        <v>212</v>
      </c>
    </row>
    <row r="35" spans="2:2">
      <c r="B35" s="71" t="s">
        <v>213</v>
      </c>
    </row>
    <row r="36" spans="2:2">
      <c r="B36" s="71" t="s">
        <v>214</v>
      </c>
    </row>
    <row r="37" spans="2:2">
      <c r="B37" s="71" t="s">
        <v>215</v>
      </c>
    </row>
    <row r="38" spans="2:2">
      <c r="B38" s="71" t="s">
        <v>216</v>
      </c>
    </row>
    <row r="39" spans="2:2">
      <c r="B39" s="71" t="s">
        <v>217</v>
      </c>
    </row>
    <row r="40" spans="2:2">
      <c r="B40" s="71" t="s">
        <v>218</v>
      </c>
    </row>
    <row r="41" spans="2:2">
      <c r="B41" s="71" t="s">
        <v>219</v>
      </c>
    </row>
    <row r="42" spans="2:2">
      <c r="B42" s="73" t="s">
        <v>220</v>
      </c>
    </row>
    <row r="43" spans="2:2">
      <c r="B43" s="73" t="s">
        <v>221</v>
      </c>
    </row>
    <row r="44" spans="2:2">
      <c r="B44" s="73" t="s">
        <v>222</v>
      </c>
    </row>
    <row r="45" spans="2:2">
      <c r="B45" s="73" t="s">
        <v>223</v>
      </c>
    </row>
    <row r="46" spans="2:2">
      <c r="B46" s="73" t="s">
        <v>224</v>
      </c>
    </row>
    <row r="47" spans="2:2">
      <c r="B47" s="73" t="s">
        <v>225</v>
      </c>
    </row>
    <row r="48" spans="2:2">
      <c r="B48" s="73" t="s">
        <v>226</v>
      </c>
    </row>
    <row r="49" spans="2:2">
      <c r="B49" s="73" t="s">
        <v>227</v>
      </c>
    </row>
    <row r="50" spans="2:2">
      <c r="B50" s="73" t="s">
        <v>228</v>
      </c>
    </row>
    <row r="51" spans="2:2">
      <c r="B51" s="73" t="s">
        <v>229</v>
      </c>
    </row>
    <row r="52" spans="2:2">
      <c r="B52" s="73" t="s">
        <v>230</v>
      </c>
    </row>
    <row r="53" spans="2:2">
      <c r="B53" s="73" t="s">
        <v>231</v>
      </c>
    </row>
    <row r="54" spans="2:2">
      <c r="B54" s="73" t="s">
        <v>232</v>
      </c>
    </row>
    <row r="55" spans="2:2">
      <c r="B55" s="73" t="s">
        <v>233</v>
      </c>
    </row>
    <row r="56" spans="2:2">
      <c r="B56" s="73" t="s">
        <v>234</v>
      </c>
    </row>
    <row r="57" spans="2:2">
      <c r="B57" s="73" t="s">
        <v>235</v>
      </c>
    </row>
    <row r="58" spans="2:2">
      <c r="B58" s="73" t="s">
        <v>236</v>
      </c>
    </row>
    <row r="59" spans="2:2">
      <c r="B59" s="73" t="s">
        <v>237</v>
      </c>
    </row>
    <row r="60" spans="2:2">
      <c r="B60" s="73" t="s">
        <v>238</v>
      </c>
    </row>
    <row r="61" spans="2:2">
      <c r="B61" s="73" t="s">
        <v>239</v>
      </c>
    </row>
    <row r="62" spans="2:2">
      <c r="B62" s="73" t="s">
        <v>240</v>
      </c>
    </row>
    <row r="63" spans="2:2">
      <c r="B63" s="73" t="s">
        <v>241</v>
      </c>
    </row>
    <row r="64" spans="2:2">
      <c r="B64" s="73" t="s">
        <v>242</v>
      </c>
    </row>
    <row r="65" spans="2:2">
      <c r="B65" s="73" t="s">
        <v>243</v>
      </c>
    </row>
    <row r="66" spans="2:2">
      <c r="B66" s="73" t="s">
        <v>244</v>
      </c>
    </row>
    <row r="67" spans="2:2">
      <c r="B67" s="73" t="s">
        <v>245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2025-10-07T06:37:22Z</cp:lastPrinted>
  <dcterms:created xsi:type="dcterms:W3CDTF">2008-02-29T03:15:41Z</dcterms:created>
  <dcterms:modified xsi:type="dcterms:W3CDTF">2025-10-07T08:28:47Z</dcterms:modified>
</cp:coreProperties>
</file>