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5_財政G\☆02_調査\000_データ類\06_税財政データ集\R1年度\★02_財政G作成内容\EXCEL\小計欄削除（今年度からこれ使う）\"/>
    </mc:Choice>
  </mc:AlternateContent>
  <bookViews>
    <workbookView xWindow="0" yWindow="0" windowWidth="20400" windowHeight="7230"/>
  </bookViews>
  <sheets>
    <sheet name="16" sheetId="1" r:id="rId1"/>
  </sheets>
  <externalReferences>
    <externalReference r:id="rId2"/>
  </externalReferences>
  <definedNames>
    <definedName name="_A0002">[1]ﾃﾞｰﾀ!$C$20:$C$65</definedName>
    <definedName name="_C0074">[1]ﾃﾞｰﾀ!$AM$20:$AM$65</definedName>
    <definedName name="_C0075">[1]ﾃﾞｰﾀ!$AN$20:$AN$65</definedName>
    <definedName name="_C0076">[1]ﾃﾞｰﾀ!$AO$20:$AO$65</definedName>
    <definedName name="_C0077">[1]ﾃﾞｰﾀ!$AP$20:$AP$65</definedName>
    <definedName name="_C0079">[1]ﾃﾞｰﾀ!$AQ$20:$AQ$65</definedName>
    <definedName name="_C0080">[1]ﾃﾞｰﾀ!$AR$20:$AR$65</definedName>
    <definedName name="_C0081">[1]ﾃﾞｰﾀ!$AS$20:$AS$65</definedName>
    <definedName name="_C0082">[1]ﾃﾞｰﾀ!$AT$20:$AT$65</definedName>
    <definedName name="_C0083">[1]ﾃﾞｰﾀ!$AU$20:$AU$65</definedName>
    <definedName name="_C0084">[1]ﾃﾞｰﾀ!$AV$20:$AV$65</definedName>
    <definedName name="_C0085">[1]ﾃﾞｰﾀ!$AW$20:$AW$65</definedName>
    <definedName name="_C0086">[1]ﾃﾞｰﾀ!$AX$20:$AX$65</definedName>
    <definedName name="_C0087">[1]ﾃﾞｰﾀ!$AY$20:$AY$65</definedName>
    <definedName name="_C0088">[1]ﾃﾞｰﾀ!$AZ$20:$AZ$65</definedName>
    <definedName name="_C0089">[1]ﾃﾞｰﾀ!$BA$20:$BA$65</definedName>
    <definedName name="_C0090">[1]ﾃﾞｰﾀ!$BB$20:$BB$65</definedName>
    <definedName name="_C0091">[1]ﾃﾞｰﾀ!$BC$20:$BC$65</definedName>
    <definedName name="_C0092">[1]ﾃﾞｰﾀ!$BD$20:$BD$65</definedName>
    <definedName name="_C0093">[1]ﾃﾞｰﾀ!$BE$20:$BE$65</definedName>
    <definedName name="_C0094">[1]ﾃﾞｰﾀ!$BF$20:$BF$65</definedName>
    <definedName name="_C0095">[1]ﾃﾞｰﾀ!$BG$20:$BG$65</definedName>
    <definedName name="_C0096">[1]ﾃﾞｰﾀ!$BH$20:$BH$65</definedName>
    <definedName name="_C0100">[1]ﾃﾞｰﾀ!$BI$20:$BI$65</definedName>
    <definedName name="_C0102">[1]ﾃﾞｰﾀ!$BJ$20:$BJ$65</definedName>
    <definedName name="_C0103">[1]ﾃﾞｰﾀ!$BK$20:$BK$65</definedName>
    <definedName name="_C0104">[1]ﾃﾞｰﾀ!$BL$20:$BL$65</definedName>
    <definedName name="_C0105">[1]ﾃﾞｰﾀ!$BM$20:$BM$65</definedName>
    <definedName name="_C0106">[1]ﾃﾞｰﾀ!$BN$20:$BN$65</definedName>
    <definedName name="_C0108">[1]ﾃﾞｰﾀ!$BO$20:$BO$65</definedName>
    <definedName name="_C1138">[1]ﾃﾞｰﾀ!$BP$20:$BP$65</definedName>
    <definedName name="_C1254">[1]ﾃﾞｰﾀ!$BQ$20:$BQ$65</definedName>
    <definedName name="_C1266">[1]ﾃﾞｰﾀ!$BR$20:$BR$65</definedName>
    <definedName name="_xlnm.Print_Area" localSheetId="0">'16'!$A$1:$F$39</definedName>
    <definedName name="_xlnm.Print_Titles" localSheetId="0">'16'!$A:$A</definedName>
  </definedNames>
  <calcPr calcId="152511"/>
</workbook>
</file>

<file path=xl/calcChain.xml><?xml version="1.0" encoding="utf-8"?>
<calcChain xmlns="http://schemas.openxmlformats.org/spreadsheetml/2006/main">
  <c r="F39" i="1" l="1"/>
  <c r="C39" i="1"/>
  <c r="D39" i="1"/>
  <c r="E39" i="1"/>
  <c r="B39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7" i="1"/>
  <c r="F6" i="1"/>
</calcChain>
</file>

<file path=xl/sharedStrings.xml><?xml version="1.0" encoding="utf-8"?>
<sst xmlns="http://schemas.openxmlformats.org/spreadsheetml/2006/main" count="54" uniqueCount="53">
  <si>
    <t>物件の</t>
    <rPh sb="0" eb="2">
      <t>ブッケン</t>
    </rPh>
    <phoneticPr fontId="1"/>
  </si>
  <si>
    <t>その他</t>
  </si>
  <si>
    <t>債務負担</t>
  </si>
  <si>
    <t>に係るもの</t>
  </si>
  <si>
    <t>Ａ</t>
  </si>
  <si>
    <t>Ｂ</t>
  </si>
  <si>
    <t>Ｃ</t>
  </si>
  <si>
    <t>Ｄ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</si>
  <si>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</si>
  <si>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</si>
  <si>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</si>
  <si>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</si>
  <si>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</si>
  <si>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</si>
  <si>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</si>
  <si>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</si>
  <si>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</si>
  <si>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</si>
  <si>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</si>
  <si>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</si>
  <si>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</si>
  <si>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</si>
  <si>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</si>
  <si>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</si>
  <si>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</si>
  <si>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</si>
  <si>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</si>
  <si>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</si>
  <si>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</si>
  <si>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</si>
  <si>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</si>
  <si>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</si>
  <si>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</si>
  <si>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</si>
  <si>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</si>
  <si>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</si>
  <si>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</si>
  <si>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</si>
  <si>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</si>
  <si>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</si>
  <si>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</si>
  <si>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市町村計</t>
  </si>
  <si>
    <t>その他</t>
    <phoneticPr fontId="1"/>
  </si>
  <si>
    <t>債務保証又は</t>
    <phoneticPr fontId="1"/>
  </si>
  <si>
    <t>実質的な</t>
    <phoneticPr fontId="1"/>
  </si>
  <si>
    <t>の支出予定額</t>
    <phoneticPr fontId="1"/>
  </si>
  <si>
    <t>購入等</t>
    <phoneticPr fontId="1"/>
  </si>
  <si>
    <t>損失補償</t>
    <phoneticPr fontId="1"/>
  </si>
  <si>
    <t>合計</t>
    <phoneticPr fontId="1"/>
  </si>
  <si>
    <t>に係るもの</t>
    <phoneticPr fontId="1"/>
  </si>
  <si>
    <t>Ａ＋Ｂ</t>
    <phoneticPr fontId="1"/>
  </si>
  <si>
    <t>＋Ｃ＋Ｄ</t>
    <phoneticPr fontId="1"/>
  </si>
  <si>
    <t>平成31年度以降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</si>
</sst>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3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NumberFormat="1" applyFont="1" applyBorder="1" applyAlignment="1">
      <alignment horizontal="center" vertical="center" shrinkToFit="1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0" fontId="2" fillId="0" borderId="4" xfId="0" applyNumberFormat="1" applyFont="1" applyBorder="1" applyAlignment="1">
      <alignment horizontal="center" vertical="center" shrinkToFit="1"/>
    </xf>
    <xf numFmtId="0" fontId="2" fillId="0" borderId="4" xfId="0" quotePrefix="1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176" fontId="2" fillId="0" borderId="0" xfId="0" applyNumberFormat="1" applyFont="1" applyAlignment="1">
      <alignment vertical="center" shrinkToFit="1"/>
    </xf>
    <xf numFmtId="0" fontId="2" fillId="0" borderId="6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5" xfId="0" applyNumberFormat="1" applyFont="1" applyBorder="1" applyAlignment="1">
      <alignment vertical="center" shrinkToFit="1"/>
    </xf>
    <xf numFmtId="176" fontId="2" fillId="0" borderId="6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176" fontId="2" fillId="2" borderId="8" xfId="0" applyNumberFormat="1" applyFont="1" applyFill="1" applyBorder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9"/>
  <sheetViews>
    <sheetView tabSelected="1" zoomScaleNormal="100" zoomScaleSheetLayoutView="100" workbookViewId="0">
      <selection activeCell="J23" sqref="J23"/>
    </sheetView>
  </sheetViews>
  <sheetFormatPr defaultColWidth="9.375" defaultRowHeight="11.25"/>
  <cols>
    <col min="1" max="1" width="14.125" style="13" customWidth="1"/>
    <col min="2" max="16384" width="9.375" style="8"/>
  </cols>
  <sheetData>
    <row r="1" spans="1:7" s="3" customFormat="1" ht="17.25" customHeight="1">
      <c r="A1" s="1"/>
      <c r="B1" s="2"/>
      <c r="C1" s="2"/>
      <c r="D1" s="2"/>
      <c r="E1" s="2" t="s">
        <v>42</v>
      </c>
      <c r="F1" s="2" t="s">
        <v>52</v>
      </c>
    </row>
    <row r="2" spans="1:7" s="3" customFormat="1" ht="17.25" customHeight="1">
      <c r="A2" s="4"/>
      <c r="B2" s="4" t="s">
        <v>0</v>
      </c>
      <c r="C2" s="4" t="s">
        <v>43</v>
      </c>
      <c r="D2" s="4"/>
      <c r="E2" s="4" t="s">
        <v>44</v>
      </c>
      <c r="F2" s="4" t="s">
        <v>45</v>
      </c>
    </row>
    <row r="3" spans="1:7" s="3" customFormat="1" ht="17.25" customHeight="1">
      <c r="A3" s="4"/>
      <c r="B3" s="4" t="s">
        <v>46</v>
      </c>
      <c r="C3" s="4" t="s">
        <v>47</v>
      </c>
      <c r="D3" s="4" t="s">
        <v>1</v>
      </c>
      <c r="E3" s="4" t="s">
        <v>2</v>
      </c>
      <c r="F3" s="4" t="s">
        <v>48</v>
      </c>
    </row>
    <row r="4" spans="1:7" s="3" customFormat="1" ht="17.25" customHeight="1">
      <c r="A4" s="4"/>
      <c r="B4" s="4" t="s">
        <v>49</v>
      </c>
      <c r="C4" s="4" t="s">
        <v>49</v>
      </c>
      <c r="D4" s="4"/>
      <c r="E4" s="4" t="s">
        <v>3</v>
      </c>
      <c r="F4" s="4" t="s">
        <v>50</v>
      </c>
    </row>
    <row r="5" spans="1:7" s="3" customFormat="1" ht="17.25" customHeight="1">
      <c r="A5" s="5"/>
      <c r="B5" s="5" t="s">
        <v>4</v>
      </c>
      <c r="C5" s="6" t="s">
        <v>5</v>
      </c>
      <c r="D5" s="5" t="s">
        <v>6</v>
      </c>
      <c r="E5" s="5" t="s">
        <v>7</v>
      </c>
      <c r="F5" s="6" t="s">
        <v>51</v>
      </c>
    </row>
    <row r="6" spans="1:7" ht="17.25" customHeight="1">
      <c r="A6" s="7" t="s">
        <v>8</v>
      </c>
      <c r="B6" s="14">
        <v>254738257</v>
      </c>
      <c r="C6" s="14">
        <v>0</v>
      </c>
      <c r="D6" s="14">
        <v>0</v>
      </c>
      <c r="E6" s="14">
        <v>0</v>
      </c>
      <c r="F6" s="14">
        <f>SUM(B6:E6)</f>
        <v>254738257</v>
      </c>
    </row>
    <row r="7" spans="1:7" s="10" customFormat="1" ht="17.25" customHeight="1">
      <c r="A7" s="9" t="s">
        <v>9</v>
      </c>
      <c r="B7" s="15">
        <v>119484937</v>
      </c>
      <c r="C7" s="15">
        <v>0</v>
      </c>
      <c r="D7" s="15">
        <v>60638679</v>
      </c>
      <c r="E7" s="15">
        <v>0</v>
      </c>
      <c r="F7" s="15">
        <f>SUM(B7:E7)</f>
        <v>180123616</v>
      </c>
      <c r="G7" s="8"/>
    </row>
    <row r="8" spans="1:7" ht="17.25" customHeight="1">
      <c r="A8" s="18" t="s">
        <v>10</v>
      </c>
      <c r="B8" s="19">
        <v>4133023</v>
      </c>
      <c r="C8" s="19">
        <v>4988830</v>
      </c>
      <c r="D8" s="19">
        <v>49428881</v>
      </c>
      <c r="E8" s="19">
        <v>0</v>
      </c>
      <c r="F8" s="15">
        <f t="shared" ref="F8:F38" si="0">SUM(B8:E8)</f>
        <v>58550734</v>
      </c>
    </row>
    <row r="9" spans="1:7" ht="17.25" customHeight="1">
      <c r="A9" s="9" t="s">
        <v>11</v>
      </c>
      <c r="B9" s="15">
        <v>8992885</v>
      </c>
      <c r="C9" s="15">
        <v>0</v>
      </c>
      <c r="D9" s="15">
        <v>14183977</v>
      </c>
      <c r="E9" s="15">
        <v>0</v>
      </c>
      <c r="F9" s="15">
        <f t="shared" si="0"/>
        <v>23176862</v>
      </c>
    </row>
    <row r="10" spans="1:7" s="10" customFormat="1" ht="17.25" customHeight="1">
      <c r="A10" s="9" t="s">
        <v>12</v>
      </c>
      <c r="B10" s="15">
        <v>4952015</v>
      </c>
      <c r="C10" s="15">
        <v>0</v>
      </c>
      <c r="D10" s="15">
        <v>30757722</v>
      </c>
      <c r="E10" s="15">
        <v>0</v>
      </c>
      <c r="F10" s="15">
        <f t="shared" si="0"/>
        <v>35709737</v>
      </c>
      <c r="G10" s="8"/>
    </row>
    <row r="11" spans="1:7" s="10" customFormat="1" ht="17.25" customHeight="1">
      <c r="A11" s="9" t="s">
        <v>13</v>
      </c>
      <c r="B11" s="15">
        <v>3843075</v>
      </c>
      <c r="C11" s="15">
        <v>0</v>
      </c>
      <c r="D11" s="15">
        <v>10506174</v>
      </c>
      <c r="E11" s="15">
        <v>0</v>
      </c>
      <c r="F11" s="15">
        <f t="shared" si="0"/>
        <v>14349249</v>
      </c>
      <c r="G11" s="8"/>
    </row>
    <row r="12" spans="1:7" s="10" customFormat="1" ht="17.25" customHeight="1">
      <c r="A12" s="9" t="s">
        <v>14</v>
      </c>
      <c r="B12" s="15">
        <v>40925501</v>
      </c>
      <c r="C12" s="15">
        <v>0</v>
      </c>
      <c r="D12" s="15">
        <v>0</v>
      </c>
      <c r="E12" s="15">
        <v>0</v>
      </c>
      <c r="F12" s="15">
        <f t="shared" si="0"/>
        <v>40925501</v>
      </c>
      <c r="G12" s="8"/>
    </row>
    <row r="13" spans="1:7" s="10" customFormat="1" ht="17.25" customHeight="1">
      <c r="A13" s="9" t="s">
        <v>15</v>
      </c>
      <c r="B13" s="15">
        <v>6012665</v>
      </c>
      <c r="C13" s="15">
        <v>0</v>
      </c>
      <c r="D13" s="15">
        <v>4106426</v>
      </c>
      <c r="E13" s="15">
        <v>0</v>
      </c>
      <c r="F13" s="15">
        <f t="shared" si="0"/>
        <v>10119091</v>
      </c>
      <c r="G13" s="8"/>
    </row>
    <row r="14" spans="1:7" s="10" customFormat="1" ht="17.25" customHeight="1">
      <c r="A14" s="9" t="s">
        <v>16</v>
      </c>
      <c r="B14" s="15">
        <v>9110714</v>
      </c>
      <c r="C14" s="15">
        <v>0</v>
      </c>
      <c r="D14" s="15">
        <v>12862272</v>
      </c>
      <c r="E14" s="15">
        <v>0</v>
      </c>
      <c r="F14" s="15">
        <f t="shared" si="0"/>
        <v>21972986</v>
      </c>
      <c r="G14" s="8"/>
    </row>
    <row r="15" spans="1:7" s="10" customFormat="1" ht="17.25" customHeight="1">
      <c r="A15" s="9" t="s">
        <v>17</v>
      </c>
      <c r="B15" s="15">
        <v>666918</v>
      </c>
      <c r="C15" s="15">
        <v>0</v>
      </c>
      <c r="D15" s="15">
        <v>338680</v>
      </c>
      <c r="E15" s="15">
        <v>31704</v>
      </c>
      <c r="F15" s="15">
        <f t="shared" si="0"/>
        <v>1037302</v>
      </c>
      <c r="G15" s="8"/>
    </row>
    <row r="16" spans="1:7" s="10" customFormat="1" ht="17.25" customHeight="1">
      <c r="A16" s="9" t="s">
        <v>18</v>
      </c>
      <c r="B16" s="15">
        <v>9926</v>
      </c>
      <c r="C16" s="15">
        <v>0</v>
      </c>
      <c r="D16" s="15">
        <v>5032605</v>
      </c>
      <c r="E16" s="15">
        <v>0</v>
      </c>
      <c r="F16" s="15">
        <f t="shared" si="0"/>
        <v>5042531</v>
      </c>
      <c r="G16" s="8"/>
    </row>
    <row r="17" spans="1:7" s="10" customFormat="1" ht="17.25" customHeight="1">
      <c r="A17" s="9" t="s">
        <v>19</v>
      </c>
      <c r="B17" s="15">
        <v>1624475</v>
      </c>
      <c r="C17" s="15">
        <v>0</v>
      </c>
      <c r="D17" s="15">
        <v>1028840</v>
      </c>
      <c r="E17" s="15">
        <v>1171204</v>
      </c>
      <c r="F17" s="15">
        <f t="shared" si="0"/>
        <v>3824519</v>
      </c>
      <c r="G17" s="8"/>
    </row>
    <row r="18" spans="1:7" s="10" customFormat="1" ht="17.25" customHeight="1">
      <c r="A18" s="9" t="s">
        <v>20</v>
      </c>
      <c r="B18" s="15">
        <v>60000</v>
      </c>
      <c r="C18" s="15">
        <v>0</v>
      </c>
      <c r="D18" s="15">
        <v>12971349</v>
      </c>
      <c r="E18" s="15">
        <v>0</v>
      </c>
      <c r="F18" s="15">
        <f t="shared" si="0"/>
        <v>13031349</v>
      </c>
      <c r="G18" s="8"/>
    </row>
    <row r="19" spans="1:7" s="10" customFormat="1" ht="17.25" customHeight="1">
      <c r="A19" s="9" t="s">
        <v>21</v>
      </c>
      <c r="B19" s="15">
        <v>1431825</v>
      </c>
      <c r="C19" s="15">
        <v>0</v>
      </c>
      <c r="D19" s="15">
        <v>11538711</v>
      </c>
      <c r="E19" s="15">
        <v>0</v>
      </c>
      <c r="F19" s="15">
        <f t="shared" si="0"/>
        <v>12970536</v>
      </c>
      <c r="G19" s="8"/>
    </row>
    <row r="20" spans="1:7" s="10" customFormat="1" ht="17.25" customHeight="1">
      <c r="A20" s="9" t="s">
        <v>22</v>
      </c>
      <c r="B20" s="15">
        <v>2628139</v>
      </c>
      <c r="C20" s="15">
        <v>0</v>
      </c>
      <c r="D20" s="15">
        <v>4702916</v>
      </c>
      <c r="E20" s="15">
        <v>0</v>
      </c>
      <c r="F20" s="15">
        <f t="shared" si="0"/>
        <v>7331055</v>
      </c>
      <c r="G20" s="8"/>
    </row>
    <row r="21" spans="1:7" s="10" customFormat="1" ht="17.25" customHeight="1">
      <c r="A21" s="9" t="s">
        <v>23</v>
      </c>
      <c r="B21" s="15">
        <v>1154836</v>
      </c>
      <c r="C21" s="15">
        <v>0</v>
      </c>
      <c r="D21" s="15">
        <v>5974553</v>
      </c>
      <c r="E21" s="15">
        <v>0</v>
      </c>
      <c r="F21" s="15">
        <f t="shared" si="0"/>
        <v>7129389</v>
      </c>
      <c r="G21" s="8"/>
    </row>
    <row r="22" spans="1:7" s="10" customFormat="1" ht="17.25" customHeight="1">
      <c r="A22" s="9" t="s">
        <v>24</v>
      </c>
      <c r="B22" s="15">
        <v>1323624</v>
      </c>
      <c r="C22" s="15">
        <v>0</v>
      </c>
      <c r="D22" s="15">
        <v>3842669</v>
      </c>
      <c r="E22" s="15">
        <v>0</v>
      </c>
      <c r="F22" s="15">
        <f t="shared" si="0"/>
        <v>5166293</v>
      </c>
      <c r="G22" s="8"/>
    </row>
    <row r="23" spans="1:7" s="10" customFormat="1" ht="17.25" customHeight="1">
      <c r="A23" s="9" t="s">
        <v>25</v>
      </c>
      <c r="B23" s="15">
        <v>0</v>
      </c>
      <c r="C23" s="15">
        <v>0</v>
      </c>
      <c r="D23" s="15">
        <v>215708</v>
      </c>
      <c r="E23" s="15">
        <v>0</v>
      </c>
      <c r="F23" s="15">
        <f t="shared" si="0"/>
        <v>215708</v>
      </c>
      <c r="G23" s="8"/>
    </row>
    <row r="24" spans="1:7" ht="17.25" customHeight="1">
      <c r="A24" s="18" t="s">
        <v>26</v>
      </c>
      <c r="B24" s="19">
        <v>594822</v>
      </c>
      <c r="C24" s="19">
        <v>0</v>
      </c>
      <c r="D24" s="19">
        <v>1141807</v>
      </c>
      <c r="E24" s="19">
        <v>0</v>
      </c>
      <c r="F24" s="15">
        <f t="shared" si="0"/>
        <v>1736629</v>
      </c>
    </row>
    <row r="25" spans="1:7" ht="17.25" customHeight="1">
      <c r="A25" s="9" t="s">
        <v>27</v>
      </c>
      <c r="B25" s="15">
        <v>0</v>
      </c>
      <c r="C25" s="15">
        <v>0</v>
      </c>
      <c r="D25" s="15">
        <v>189184</v>
      </c>
      <c r="E25" s="15">
        <v>0</v>
      </c>
      <c r="F25" s="15">
        <f t="shared" si="0"/>
        <v>189184</v>
      </c>
    </row>
    <row r="26" spans="1:7" s="10" customFormat="1" ht="17.25" customHeight="1">
      <c r="A26" s="9" t="s">
        <v>28</v>
      </c>
      <c r="B26" s="15">
        <v>790214</v>
      </c>
      <c r="C26" s="15">
        <v>0</v>
      </c>
      <c r="D26" s="15">
        <v>5681523</v>
      </c>
      <c r="E26" s="15">
        <v>0</v>
      </c>
      <c r="F26" s="15">
        <f t="shared" si="0"/>
        <v>6471737</v>
      </c>
      <c r="G26" s="8"/>
    </row>
    <row r="27" spans="1:7" s="10" customFormat="1" ht="17.25" customHeight="1">
      <c r="A27" s="9" t="s">
        <v>29</v>
      </c>
      <c r="B27" s="15">
        <v>688352</v>
      </c>
      <c r="C27" s="15">
        <v>0</v>
      </c>
      <c r="D27" s="15">
        <v>6119445</v>
      </c>
      <c r="E27" s="15">
        <v>0</v>
      </c>
      <c r="F27" s="15">
        <f t="shared" si="0"/>
        <v>6807797</v>
      </c>
      <c r="G27" s="8"/>
    </row>
    <row r="28" spans="1:7" s="10" customFormat="1" ht="17.25" customHeight="1">
      <c r="A28" s="9" t="s">
        <v>30</v>
      </c>
      <c r="B28" s="15">
        <v>0</v>
      </c>
      <c r="C28" s="15">
        <v>0</v>
      </c>
      <c r="D28" s="15">
        <v>3111865</v>
      </c>
      <c r="E28" s="15">
        <v>0</v>
      </c>
      <c r="F28" s="15">
        <f t="shared" si="0"/>
        <v>3111865</v>
      </c>
      <c r="G28" s="8"/>
    </row>
    <row r="29" spans="1:7" s="10" customFormat="1" ht="17.25" customHeight="1">
      <c r="A29" s="9" t="s">
        <v>31</v>
      </c>
      <c r="B29" s="15">
        <v>0</v>
      </c>
      <c r="C29" s="15">
        <v>0</v>
      </c>
      <c r="D29" s="15">
        <v>50492</v>
      </c>
      <c r="E29" s="15">
        <v>0</v>
      </c>
      <c r="F29" s="15">
        <f t="shared" si="0"/>
        <v>50492</v>
      </c>
      <c r="G29" s="8"/>
    </row>
    <row r="30" spans="1:7" s="10" customFormat="1" ht="17.25" customHeight="1">
      <c r="A30" s="9" t="s">
        <v>32</v>
      </c>
      <c r="B30" s="15">
        <v>0</v>
      </c>
      <c r="C30" s="15">
        <v>0</v>
      </c>
      <c r="D30" s="15">
        <v>0</v>
      </c>
      <c r="E30" s="15">
        <v>0</v>
      </c>
      <c r="F30" s="15">
        <f t="shared" si="0"/>
        <v>0</v>
      </c>
      <c r="G30" s="8"/>
    </row>
    <row r="31" spans="1:7" s="10" customFormat="1" ht="17.25" customHeight="1">
      <c r="A31" s="9" t="s">
        <v>33</v>
      </c>
      <c r="B31" s="15">
        <v>478047</v>
      </c>
      <c r="C31" s="15">
        <v>0</v>
      </c>
      <c r="D31" s="15">
        <v>3348344</v>
      </c>
      <c r="E31" s="15">
        <v>0</v>
      </c>
      <c r="F31" s="15">
        <f t="shared" si="0"/>
        <v>3826391</v>
      </c>
      <c r="G31" s="8"/>
    </row>
    <row r="32" spans="1:7" s="10" customFormat="1" ht="17.25" customHeight="1">
      <c r="A32" s="9" t="s">
        <v>34</v>
      </c>
      <c r="B32" s="15">
        <v>1598824</v>
      </c>
      <c r="C32" s="15">
        <v>0</v>
      </c>
      <c r="D32" s="15">
        <v>164812</v>
      </c>
      <c r="E32" s="15">
        <v>0</v>
      </c>
      <c r="F32" s="15">
        <f t="shared" si="0"/>
        <v>1763636</v>
      </c>
      <c r="G32" s="8"/>
    </row>
    <row r="33" spans="1:7" s="10" customFormat="1" ht="17.25" customHeight="1">
      <c r="A33" s="9" t="s">
        <v>35</v>
      </c>
      <c r="B33" s="15">
        <v>279320</v>
      </c>
      <c r="C33" s="15">
        <v>0</v>
      </c>
      <c r="D33" s="15">
        <v>622975</v>
      </c>
      <c r="E33" s="15">
        <v>0</v>
      </c>
      <c r="F33" s="15">
        <f t="shared" si="0"/>
        <v>902295</v>
      </c>
      <c r="G33" s="8"/>
    </row>
    <row r="34" spans="1:7" s="10" customFormat="1" ht="17.25" customHeight="1">
      <c r="A34" s="9" t="s">
        <v>36</v>
      </c>
      <c r="B34" s="15">
        <v>13734</v>
      </c>
      <c r="C34" s="15">
        <v>0</v>
      </c>
      <c r="D34" s="15">
        <v>503391</v>
      </c>
      <c r="E34" s="15">
        <v>0</v>
      </c>
      <c r="F34" s="15">
        <f t="shared" si="0"/>
        <v>517125</v>
      </c>
      <c r="G34" s="8"/>
    </row>
    <row r="35" spans="1:7" s="10" customFormat="1" ht="17.25" customHeight="1">
      <c r="A35" s="9" t="s">
        <v>37</v>
      </c>
      <c r="B35" s="15">
        <v>0</v>
      </c>
      <c r="C35" s="15">
        <v>0</v>
      </c>
      <c r="D35" s="15">
        <v>1071404</v>
      </c>
      <c r="E35" s="15">
        <v>0</v>
      </c>
      <c r="F35" s="15">
        <f t="shared" si="0"/>
        <v>1071404</v>
      </c>
      <c r="G35" s="8"/>
    </row>
    <row r="36" spans="1:7" s="10" customFormat="1" ht="17.25" customHeight="1">
      <c r="A36" s="9" t="s">
        <v>38</v>
      </c>
      <c r="B36" s="15">
        <v>621977</v>
      </c>
      <c r="C36" s="15">
        <v>0</v>
      </c>
      <c r="D36" s="15">
        <v>2821473</v>
      </c>
      <c r="E36" s="15">
        <v>0</v>
      </c>
      <c r="F36" s="15">
        <f t="shared" si="0"/>
        <v>3443450</v>
      </c>
      <c r="G36" s="8"/>
    </row>
    <row r="37" spans="1:7" s="10" customFormat="1" ht="17.25" customHeight="1">
      <c r="A37" s="9" t="s">
        <v>39</v>
      </c>
      <c r="B37" s="15">
        <v>54564</v>
      </c>
      <c r="C37" s="15">
        <v>0</v>
      </c>
      <c r="D37" s="15">
        <v>43428</v>
      </c>
      <c r="E37" s="15">
        <v>0</v>
      </c>
      <c r="F37" s="15">
        <f t="shared" si="0"/>
        <v>97992</v>
      </c>
      <c r="G37" s="8"/>
    </row>
    <row r="38" spans="1:7" ht="17.25" customHeight="1">
      <c r="A38" s="11" t="s">
        <v>40</v>
      </c>
      <c r="B38" s="16">
        <v>0</v>
      </c>
      <c r="C38" s="16">
        <v>0</v>
      </c>
      <c r="D38" s="16">
        <v>6000</v>
      </c>
      <c r="E38" s="16">
        <v>0</v>
      </c>
      <c r="F38" s="15">
        <f t="shared" si="0"/>
        <v>6000</v>
      </c>
    </row>
    <row r="39" spans="1:7" ht="17.25" customHeight="1">
      <c r="A39" s="12" t="s">
        <v>41</v>
      </c>
      <c r="B39" s="17">
        <f>SUM(B6:B38)</f>
        <v>466212669</v>
      </c>
      <c r="C39" s="17">
        <f t="shared" ref="C39:F39" si="1">SUM(C6:C38)</f>
        <v>4988830</v>
      </c>
      <c r="D39" s="17">
        <f t="shared" si="1"/>
        <v>253006305</v>
      </c>
      <c r="E39" s="17">
        <f t="shared" si="1"/>
        <v>1202908</v>
      </c>
      <c r="F39" s="17">
        <f t="shared" si="1"/>
        <v>725410712</v>
      </c>
    </row>
  </sheetData>
  <phoneticPr fontId="1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平成30年度市町村普通会計決算状況
　（６）債務負担行為額（翌年度以降支出予定額）［&amp;P/&amp;N］&amp;R&amp;"ＭＳ ゴシック,標準"&amp;10
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16</vt:lpstr>
      <vt:lpstr>'16'!Print_Area</vt:lpstr>
      <vt:lpstr>'16'!Print_Titles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2017-12-19T00:56:05Z</cp:lastPrinted>
  <dcterms:created xsi:type="dcterms:W3CDTF">2013-03-18T10:12:22Z</dcterms:created>
  <dcterms:modified xsi:type="dcterms:W3CDTF">2019-12-24T05:35:16Z</dcterms:modified>
</cp:coreProperties>
</file>