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1505" windowHeight="6645" firstSheet="7" activeTab="7"/>
  </bookViews>
  <sheets>
    <sheet name="１－（１）　一般会計予算額及び決算額（歳入）" sheetId="1" r:id="rId1"/>
    <sheet name="１－（２）　一般会計予算額及び決算額（歳出）" sheetId="2" r:id="rId2"/>
    <sheet name="附図１　一般会計決算額の構成比" sheetId="3" r:id="rId3"/>
    <sheet name="１－（３）　一般会計性質別予算額の累年比較" sheetId="4" r:id="rId4"/>
    <sheet name="２　一般会計決算額の累年比較" sheetId="5" r:id="rId5"/>
    <sheet name="附図３・４" sheetId="6" r:id="rId6"/>
    <sheet name="３－（１）　県税予算額及び決算額（税目別）" sheetId="7" r:id="rId7"/>
    <sheet name="３－（２）　法人二税の超過課税に係る収入額の累年比較" sheetId="8" r:id="rId8"/>
    <sheet name="４　県税等決算額とその基準財政収入額との比較" sheetId="9" r:id="rId9"/>
  </sheets>
  <definedNames/>
  <calcPr fullCalcOnLoad="1"/>
</workbook>
</file>

<file path=xl/sharedStrings.xml><?xml version="1.0" encoding="utf-8"?>
<sst xmlns="http://schemas.openxmlformats.org/spreadsheetml/2006/main" count="282" uniqueCount="187">
  <si>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</si>
  <si>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</si>
  <si>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</si>
  <si>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</si>
  <si>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</si>
  <si>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</si>
  <si>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</si>
  <si>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</si>
  <si>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</si>
  <si>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</si>
  <si>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</si>
  <si>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</si>
  <si>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</si>
  <si>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</si>
  <si>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（Ｂ）</t>
  </si>
  <si>
    <t>県民税</t>
  </si>
  <si>
    <t>利　子　割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</si>
  <si>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</si>
  <si>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</si>
  <si>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</si>
  <si>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</si>
  <si>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</si>
  <si>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</si>
  <si>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</si>
  <si>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</si>
  <si>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</si>
  <si>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</si>
  <si>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県税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</si>
  <si>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</si>
  <si>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</si>
  <si>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</si>
  <si>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</si>
  <si>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</si>
  <si>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</si>
  <si>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</si>
  <si>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</si>
  <si>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</si>
  <si>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</si>
  <si>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諸収入</t>
  </si>
  <si>
    <t>県債</t>
  </si>
  <si>
    <t>繰越金</t>
  </si>
  <si>
    <t>構成比</t>
  </si>
  <si>
    <t>県民費</t>
  </si>
  <si>
    <t>環境費</t>
  </si>
  <si>
    <t>％</t>
  </si>
  <si>
    <t>(3)一般会計性質別予算額の累年比較</t>
  </si>
  <si>
    <t>(1) 歳    入</t>
  </si>
  <si>
    <t>予算現額と収入済額との比較</t>
  </si>
  <si>
    <t>収入済額</t>
  </si>
  <si>
    <t>予算現額に対する割合</t>
  </si>
  <si>
    <t>(2) 歳    出</t>
  </si>
  <si>
    <t>人件費</t>
  </si>
  <si>
    <t>一般職員</t>
  </si>
  <si>
    <t>内</t>
  </si>
  <si>
    <t>警察職員</t>
  </si>
  <si>
    <t>訳</t>
  </si>
  <si>
    <t>教育職員</t>
  </si>
  <si>
    <t>恩給費</t>
  </si>
  <si>
    <t>公共事業費</t>
  </si>
  <si>
    <t>合　　計</t>
  </si>
  <si>
    <t>合計</t>
  </si>
  <si>
    <t>性　　質　　別</t>
  </si>
  <si>
    <t>予　算　額</t>
  </si>
  <si>
    <t>法令に基づく義務費</t>
  </si>
  <si>
    <t>奨励的補助事業費</t>
  </si>
  <si>
    <t>国庫委託事業費</t>
  </si>
  <si>
    <t>その他の事業費</t>
  </si>
  <si>
    <t>区        分</t>
  </si>
  <si>
    <t>予  算  現  額</t>
  </si>
  <si>
    <t>決     算     額</t>
  </si>
  <si>
    <t xml:space="preserve"> （Ａ）</t>
  </si>
  <si>
    <t>（Ｂ）－（Ａ）</t>
  </si>
  <si>
    <t>旧法による税</t>
  </si>
  <si>
    <t>合　　　　　　計</t>
  </si>
  <si>
    <t>　　　　54</t>
  </si>
  <si>
    <t>　　　　55</t>
  </si>
  <si>
    <t>　　　　56</t>
  </si>
  <si>
    <t>　　　　57</t>
  </si>
  <si>
    <t>　　　　58</t>
  </si>
  <si>
    <t>　　　　59</t>
  </si>
  <si>
    <t>　　　　60</t>
  </si>
  <si>
    <t>　　　　61</t>
  </si>
  <si>
    <t>　　　　62</t>
  </si>
  <si>
    <t>　　　　63</t>
  </si>
  <si>
    <t>　　　　11</t>
  </si>
  <si>
    <t>　　　　12</t>
  </si>
  <si>
    <t>　　　　13</t>
  </si>
  <si>
    <t>　　　　14</t>
  </si>
  <si>
    <t>比較(Ａ)－(Ｃ)</t>
  </si>
  <si>
    <t>（Ｃ）</t>
  </si>
  <si>
    <t>小計</t>
  </si>
  <si>
    <t>地方道路譲与税</t>
  </si>
  <si>
    <t>石油ガス譲与税</t>
  </si>
  <si>
    <t>（単位　　円）</t>
  </si>
  <si>
    <t>　　　　10</t>
  </si>
  <si>
    <t>予算現額
　　　　　　　（Ａ）</t>
  </si>
  <si>
    <t>支出済額
　　　　　（Ｂ）</t>
  </si>
  <si>
    <t>決　　　　算　　　　額</t>
  </si>
  <si>
    <t>款      別</t>
  </si>
  <si>
    <t>（２）歳　出</t>
  </si>
  <si>
    <t>（１）歳　入</t>
  </si>
  <si>
    <t>（１）税目別</t>
  </si>
  <si>
    <t>固定資産税</t>
  </si>
  <si>
    <t>予算現額と
支出済額
との比較
（Ａ）-（Ｂ）</t>
  </si>
  <si>
    <t>（２）法人二税の超過課税に係る収入済額の累年比較</t>
  </si>
  <si>
    <t>狩猟税</t>
  </si>
  <si>
    <t>所得譲与税</t>
  </si>
  <si>
    <t>４　県税等決算額とその基準財政収入額との比較</t>
  </si>
  <si>
    <t>（単位　千円）</t>
  </si>
  <si>
    <t>区　　　　　分</t>
  </si>
  <si>
    <t>（Ｂ）×100/75</t>
  </si>
  <si>
    <t>(現年課税分)　　(Ａ)</t>
  </si>
  <si>
    <t xml:space="preserve">      個　 　　人</t>
  </si>
  <si>
    <t xml:space="preserve">            均等割及び
            所   得   割</t>
  </si>
  <si>
    <t xml:space="preserve">            配   当   割</t>
  </si>
  <si>
    <t xml:space="preserve">            株式等譲渡
            所   得   割</t>
  </si>
  <si>
    <t xml:space="preserve">      法　　 　人</t>
  </si>
  <si>
    <t xml:space="preserve">      利　子　割</t>
  </si>
  <si>
    <t xml:space="preserve">      個　　 　人</t>
  </si>
  <si>
    <t>　　　　 　</t>
  </si>
  <si>
    <t>１　一般会計予算額及び決算額（平成１７年度）</t>
  </si>
  <si>
    <t>（単位　　円）</t>
  </si>
  <si>
    <t>款　　　　　　　　別</t>
  </si>
  <si>
    <t>予　算　現　額
               （Ａ）</t>
  </si>
  <si>
    <t>決　　　　算　　　　額</t>
  </si>
  <si>
    <t>予算現額と
収入済額
との比較
（Ｂ）-（Ａ）</t>
  </si>
  <si>
    <t>収　入　済　額
　　　　　　　　　（Ｂ）</t>
  </si>
  <si>
    <t>予算現額に
対する割合</t>
  </si>
  <si>
    <t>　</t>
  </si>
  <si>
    <t>％</t>
  </si>
  <si>
    <t>合計</t>
  </si>
  <si>
    <t>翌年度
繰越額</t>
  </si>
  <si>
    <t>不用額</t>
  </si>
  <si>
    <t>予算現額に
対する割合</t>
  </si>
  <si>
    <t>附図１　一般会計決算額の構成比（平成17年度）</t>
  </si>
  <si>
    <t>（単位　　千円）</t>
  </si>
  <si>
    <t>平 成 16 年 度</t>
  </si>
  <si>
    <t>平 成 17 年 度</t>
  </si>
  <si>
    <t>平 成 18 年 度</t>
  </si>
  <si>
    <t>対前年度
伸長率</t>
  </si>
  <si>
    <t>既設施設の維持運営費</t>
  </si>
  <si>
    <t>備考　平成18年度は、当初予算額である。</t>
  </si>
  <si>
    <t>２　一般会計決算額の累年比較</t>
  </si>
  <si>
    <t>款　　　　　別</t>
  </si>
  <si>
    <t>平成15年度</t>
  </si>
  <si>
    <t>平成16年度</t>
  </si>
  <si>
    <t>平成17年度</t>
  </si>
  <si>
    <t>決　算　額</t>
  </si>
  <si>
    <t>県税</t>
  </si>
  <si>
    <t xml:space="preserve"> </t>
  </si>
  <si>
    <t>　　備考　平成18年度は、当初予算額を示す。</t>
  </si>
  <si>
    <t>３　県税予算額及び決算額（平成１７年度）</t>
  </si>
  <si>
    <t>(単位　　円）</t>
  </si>
  <si>
    <t>個　 　　人</t>
  </si>
  <si>
    <t>法 　　　人</t>
  </si>
  <si>
    <t>臨時特例企業税</t>
  </si>
  <si>
    <t>区　　　分</t>
  </si>
  <si>
    <t>法人県民税</t>
  </si>
  <si>
    <t>法人事業税</t>
  </si>
  <si>
    <t>合　　　計</t>
  </si>
  <si>
    <t>平成17年度
県税収入決算額</t>
  </si>
  <si>
    <t>平成17年度
基準財政収入額</t>
  </si>
  <si>
    <t>備考１    県税収入決算額及び基準財政収入額には、臨時特例企業税及び狩猟税を含まないものである。</t>
  </si>
  <si>
    <t>　 　 ２    県税収入決算額のうち法人県民税及び法人事業税については、標準税率相当額分である。</t>
  </si>
  <si>
    <t xml:space="preserve"> 　　 ３    県民税配当割、県民税株式等譲渡所得割、県民税利子割、地方消費税、ゴルフ場利用税、自動車取得税及び</t>
  </si>
  <si>
    <t>　 　 　軽油引取税の基準財政収入額については、市町村への交付金分が除かれているが、決算額との対比を行うため、</t>
  </si>
  <si>
    <t xml:space="preserve"> 　　　 本表においては控除前のものを括弧書きとして記載した。</t>
  </si>
  <si>
    <t xml:space="preserve"> 　　 ４    所得譲与税、地方道路譲与税、石油ガス譲与税及び交通安全対策特別交付金の（Ｃ）欄は、（Ｂ）欄の額を記載した。</t>
  </si>
  <si>
    <t>備考　予算現額及び決算額は、平成16年度からの繰越額を含めたものである。</t>
  </si>
  <si>
    <t>備考　予算現額及び決算額は、平成16年度からの繰越額を含めたものである。</t>
  </si>
  <si>
    <t>昭和　50 年度</t>
  </si>
  <si>
    <t>　　　　52</t>
  </si>
  <si>
    <t>　　　　53</t>
  </si>
  <si>
    <t>　　　　15</t>
  </si>
  <si>
    <t>　　　　16</t>
  </si>
  <si>
    <t>　　　　17</t>
  </si>
  <si>
    <t>備考　法人県民税は昭和50年から、法人事業税は昭和53年から、超過課税を実施している。</t>
  </si>
  <si>
    <t>平成  元</t>
  </si>
  <si>
    <t>　　　　51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</si>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</sst>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_);[Red]\(0.0\)"/>
    <numFmt numFmtId="179" formatCode="#,##0.0;&quot;△ &quot;#,##0.0"/>
    <numFmt numFmtId="180" formatCode="#,##0.0;[Red]\-#,##0.0"/>
    <numFmt numFmtId="181" formatCode="\(#,##0\);\(&quot;△ &quot;#,##0\)"/>
    <numFmt numFmtId="182" formatCode="[=0]&quot;(－)&quot;;\(###,##0\)"/>
    <numFmt numFmtId="183" formatCode="[=0]&quot;－&quot;;\(###,##0\)"/>
    <numFmt numFmtId="184" formatCode="[=0]&quot;－&quot;;##,###,##0"/>
    <numFmt numFmtId="185" formatCode="0.0"/>
    <numFmt numFmtId="186" formatCode="_ * #,##0.0_ ;_ * \-#,##0.0_ ;_ * &quot;-&quot;_ ;_ @_ "/>
    <numFmt numFmtId="187" formatCode="0_);[Red]\(0\)"/>
    <numFmt numFmtId="188" formatCode="0_ "/>
    <numFmt numFmtId="189" formatCode="#,##0.0_ "/>
    <numFmt numFmtId="190" formatCode="#,##0.0_);[Red]\(#,##0.0\)"/>
    <numFmt numFmtId="191" formatCode="0.0_ "/>
    <numFmt numFmtId="192" formatCode="#,##0_ "/>
    <numFmt numFmtId="193" formatCode="#,##0.00000;&quot;△ &quot;#,##0.00000"/>
    <numFmt numFmtId="194" formatCode="0.0%;&quot;△ &quot;0.0%"/>
    <numFmt numFmtId="195" formatCode="0.0&quot;%&quot;;&quot;△ &quot;0.0&quot;%&quot;"/>
    <numFmt numFmtId="196" formatCode="0.00;&quot;△ &quot;0.00"/>
    <numFmt numFmtId="197" formatCode="#,##0.00;&quot;△ &quot;#,##0.00"/>
    <numFmt numFmtId="198" formatCode="0.00000_ "/>
    <numFmt numFmtId="199" formatCode="#,##0.000;[Red]\-#,##0.000"/>
    <numFmt numFmtId="200" formatCode="#,##0.0000;[Red]\-#,##0.0000"/>
    <numFmt numFmtId="201" formatCode="#,##0.00000;[Red]\-#,##0.00000"/>
    <numFmt numFmtId="202" formatCode="#,##0.0_ ;[Red]\-#,##0.0\ "/>
    <numFmt numFmtId="203" formatCode="0;&quot;△ &quot;0"/>
    <numFmt numFmtId="204" formatCode="0.0000_ "/>
    <numFmt numFmtId="205" formatCode="0.000_ "/>
    <numFmt numFmtId="206" formatCode="0.000;&quot;△ &quot;0.000"/>
    <numFmt numFmtId="207" formatCode="0.0000;&quot;△ &quot;0.0000"/>
    <numFmt numFmtId="208" formatCode="0.000_);[Red]\(0.000\)"/>
    <numFmt numFmtId="209" formatCode="#,##0.000;&quot;△ &quot;#,##0.000"/>
    <numFmt numFmtId="210" formatCode="#,##0.0000;&quot;△ &quot;#,##0.0000"/>
    <numFmt numFmtId="211" formatCode="[=0]&quot;－&quot;;#,##0;&quot;△ &quot;#,##0"/>
    <numFmt numFmtId="212" formatCode="[=0]&quot;－&quot;;##,###,##0.0"/>
    <numFmt numFmtId="213" formatCode=";##,###,##0.0;"/>
    <numFmt numFmtId="214" formatCode="_ * #,##0.0_ ;_ * \-#,##0.0_ ;_ * &quot;-&quot;?_ ;_ @_ "/>
    <numFmt numFmtId="215" formatCode="\(0.0%\)"/>
    <numFmt numFmtId="216" formatCode="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8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0" xfId="17" applyFont="1" applyAlignment="1">
      <alignment/>
    </xf>
    <xf numFmtId="180" fontId="4" fillId="0" borderId="0" xfId="17" applyNumberFormat="1" applyFont="1" applyAlignment="1">
      <alignment/>
    </xf>
    <xf numFmtId="38" fontId="4" fillId="0" borderId="0" xfId="17" applyFont="1" applyAlignment="1">
      <alignment/>
    </xf>
    <xf numFmtId="38" fontId="4" fillId="0" borderId="1" xfId="17" applyFont="1" applyBorder="1" applyAlignment="1">
      <alignment horizontal="right"/>
    </xf>
    <xf numFmtId="180" fontId="4" fillId="0" borderId="1" xfId="17" applyNumberFormat="1" applyFont="1" applyBorder="1" applyAlignment="1">
      <alignment horizontal="right"/>
    </xf>
    <xf numFmtId="38" fontId="5" fillId="0" borderId="2" xfId="17" applyFont="1" applyBorder="1" applyAlignment="1">
      <alignment horizontal="center" vertical="center"/>
    </xf>
    <xf numFmtId="180" fontId="5" fillId="0" borderId="2" xfId="17" applyNumberFormat="1" applyFont="1" applyBorder="1" applyAlignment="1">
      <alignment horizontal="center" vertical="center"/>
    </xf>
    <xf numFmtId="38" fontId="5" fillId="0" borderId="0" xfId="17" applyFont="1" applyBorder="1" applyAlignment="1">
      <alignment horizontal="right"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38" fontId="6" fillId="0" borderId="2" xfId="17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 shrinkToFit="1"/>
    </xf>
    <xf numFmtId="38" fontId="6" fillId="0" borderId="5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right"/>
    </xf>
    <xf numFmtId="180" fontId="4" fillId="0" borderId="7" xfId="17" applyNumberFormat="1" applyFont="1" applyBorder="1" applyAlignment="1">
      <alignment horizontal="right"/>
    </xf>
    <xf numFmtId="0" fontId="5" fillId="0" borderId="8" xfId="2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7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78" fontId="4" fillId="0" borderId="0" xfId="21" applyNumberFormat="1" applyFont="1" applyFill="1" applyAlignment="1">
      <alignment vertical="center"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right"/>
      <protection/>
    </xf>
    <xf numFmtId="178" fontId="5" fillId="0" borderId="8" xfId="21" applyNumberFormat="1" applyFont="1" applyFill="1" applyBorder="1" applyAlignment="1">
      <alignment horizontal="center" vertical="center" wrapText="1"/>
      <protection/>
    </xf>
    <xf numFmtId="0" fontId="10" fillId="0" borderId="8" xfId="21" applyFont="1" applyFill="1" applyBorder="1" applyAlignment="1">
      <alignment horizontal="center" vertical="center" wrapText="1"/>
      <protection/>
    </xf>
    <xf numFmtId="0" fontId="5" fillId="0" borderId="9" xfId="21" applyFont="1" applyFill="1" applyBorder="1" applyAlignment="1">
      <alignment horizontal="distributed" vertical="center" wrapText="1"/>
      <protection/>
    </xf>
    <xf numFmtId="178" fontId="5" fillId="0" borderId="10" xfId="21" applyNumberFormat="1" applyFont="1" applyFill="1" applyBorder="1" applyAlignment="1">
      <alignment horizontal="right" vertical="center" wrapText="1"/>
      <protection/>
    </xf>
    <xf numFmtId="0" fontId="5" fillId="0" borderId="10" xfId="21" applyFont="1" applyFill="1" applyBorder="1" applyAlignment="1">
      <alignment horizontal="right" vertical="center" wrapText="1"/>
      <protection/>
    </xf>
    <xf numFmtId="0" fontId="5" fillId="0" borderId="10" xfId="21" applyFont="1" applyFill="1" applyBorder="1" applyAlignment="1">
      <alignment horizontal="center" vertical="center" wrapText="1"/>
      <protection/>
    </xf>
    <xf numFmtId="0" fontId="5" fillId="0" borderId="11" xfId="21" applyFont="1" applyFill="1" applyBorder="1" applyAlignment="1">
      <alignment horizontal="center" vertical="center" wrapText="1"/>
      <protection/>
    </xf>
    <xf numFmtId="0" fontId="6" fillId="0" borderId="6" xfId="21" applyFont="1" applyFill="1" applyBorder="1" applyAlignment="1">
      <alignment horizontal="distributed" vertical="center"/>
      <protection/>
    </xf>
    <xf numFmtId="176" fontId="6" fillId="0" borderId="12" xfId="21" applyNumberFormat="1" applyFont="1" applyFill="1" applyBorder="1" applyAlignment="1">
      <alignment vertical="center"/>
      <protection/>
    </xf>
    <xf numFmtId="178" fontId="6" fillId="0" borderId="1" xfId="21" applyNumberFormat="1" applyFont="1" applyFill="1" applyBorder="1" applyAlignment="1">
      <alignment vertical="center"/>
      <protection/>
    </xf>
    <xf numFmtId="179" fontId="6" fillId="0" borderId="1" xfId="21" applyNumberFormat="1" applyFont="1" applyFill="1" applyBorder="1" applyAlignment="1">
      <alignment vertical="center"/>
      <protection/>
    </xf>
    <xf numFmtId="176" fontId="6" fillId="0" borderId="7" xfId="21" applyNumberFormat="1" applyFont="1" applyFill="1" applyBorder="1" applyAlignment="1">
      <alignment vertical="center"/>
      <protection/>
    </xf>
    <xf numFmtId="0" fontId="9" fillId="0" borderId="13" xfId="21" applyFont="1" applyFill="1" applyBorder="1" applyAlignment="1">
      <alignment horizontal="distributed" vertic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21" applyFont="1" applyFill="1" applyAlignment="1">
      <alignment vertical="center" wrapText="1"/>
      <protection/>
    </xf>
    <xf numFmtId="0" fontId="5" fillId="0" borderId="0" xfId="21" applyFont="1" applyFill="1" applyAlignment="1">
      <alignment horizontal="right"/>
      <protection/>
    </xf>
    <xf numFmtId="0" fontId="5" fillId="0" borderId="14" xfId="21" applyFont="1" applyFill="1" applyBorder="1" applyAlignment="1">
      <alignment horizontal="distributed" vertical="center" wrapText="1"/>
      <protection/>
    </xf>
    <xf numFmtId="176" fontId="5" fillId="0" borderId="12" xfId="21" applyNumberFormat="1" applyFont="1" applyFill="1" applyBorder="1" applyAlignment="1">
      <alignment vertical="center" wrapText="1"/>
      <protection/>
    </xf>
    <xf numFmtId="177" fontId="5" fillId="0" borderId="1" xfId="21" applyNumberFormat="1" applyFont="1" applyFill="1" applyBorder="1" applyAlignment="1">
      <alignment vertical="center" wrapText="1"/>
      <protection/>
    </xf>
    <xf numFmtId="176" fontId="5" fillId="0" borderId="7" xfId="21" applyNumberFormat="1" applyFont="1" applyFill="1" applyBorder="1" applyAlignment="1">
      <alignment vertical="center" wrapText="1"/>
      <protection/>
    </xf>
    <xf numFmtId="177" fontId="5" fillId="0" borderId="12" xfId="21" applyNumberFormat="1" applyFont="1" applyFill="1" applyBorder="1" applyAlignment="1">
      <alignment vertical="center" wrapText="1"/>
      <protection/>
    </xf>
    <xf numFmtId="176" fontId="8" fillId="0" borderId="15" xfId="21" applyNumberFormat="1" applyFont="1" applyFill="1" applyBorder="1" applyAlignment="1">
      <alignment vertical="center" wrapText="1"/>
      <protection/>
    </xf>
    <xf numFmtId="177" fontId="8" fillId="0" borderId="15" xfId="21" applyNumberFormat="1" applyFont="1" applyFill="1" applyBorder="1" applyAlignment="1">
      <alignment vertical="center" wrapText="1"/>
      <protection/>
    </xf>
    <xf numFmtId="177" fontId="8" fillId="0" borderId="16" xfId="21" applyNumberFormat="1" applyFont="1" applyFill="1" applyBorder="1" applyAlignment="1">
      <alignment vertical="center" wrapText="1"/>
      <protection/>
    </xf>
    <xf numFmtId="176" fontId="8" fillId="0" borderId="17" xfId="21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38" fontId="5" fillId="0" borderId="6" xfId="17" applyFont="1" applyFill="1" applyBorder="1" applyAlignment="1">
      <alignment horizontal="distributed"/>
    </xf>
    <xf numFmtId="38" fontId="5" fillId="0" borderId="18" xfId="17" applyFont="1" applyFill="1" applyBorder="1" applyAlignment="1">
      <alignment horizontal="distributed"/>
    </xf>
    <xf numFmtId="38" fontId="5" fillId="0" borderId="1" xfId="17" applyFont="1" applyFill="1" applyBorder="1" applyAlignment="1">
      <alignment/>
    </xf>
    <xf numFmtId="180" fontId="5" fillId="0" borderId="1" xfId="17" applyNumberFormat="1" applyFont="1" applyFill="1" applyBorder="1" applyAlignment="1">
      <alignment/>
    </xf>
    <xf numFmtId="180" fontId="5" fillId="0" borderId="12" xfId="17" applyNumberFormat="1" applyFont="1" applyFill="1" applyBorder="1" applyAlignment="1">
      <alignment/>
    </xf>
    <xf numFmtId="180" fontId="5" fillId="0" borderId="7" xfId="17" applyNumberFormat="1" applyFont="1" applyFill="1" applyBorder="1" applyAlignment="1">
      <alignment/>
    </xf>
    <xf numFmtId="38" fontId="5" fillId="0" borderId="6" xfId="17" applyFont="1" applyFill="1" applyBorder="1" applyAlignment="1">
      <alignment/>
    </xf>
    <xf numFmtId="38" fontId="5" fillId="0" borderId="0" xfId="17" applyFont="1" applyFill="1" applyBorder="1" applyAlignment="1">
      <alignment/>
    </xf>
    <xf numFmtId="38" fontId="5" fillId="0" borderId="0" xfId="17" applyFont="1" applyFill="1" applyBorder="1" applyAlignment="1">
      <alignment horizontal="distributed" shrinkToFit="1"/>
    </xf>
    <xf numFmtId="38" fontId="5" fillId="0" borderId="1" xfId="17" applyFont="1" applyFill="1" applyBorder="1" applyAlignment="1">
      <alignment horizontal="right"/>
    </xf>
    <xf numFmtId="180" fontId="5" fillId="0" borderId="12" xfId="17" applyNumberFormat="1" applyFont="1" applyFill="1" applyBorder="1" applyAlignment="1">
      <alignment horizontal="right"/>
    </xf>
    <xf numFmtId="180" fontId="5" fillId="0" borderId="7" xfId="17" applyNumberFormat="1" applyFont="1" applyFill="1" applyBorder="1" applyAlignment="1">
      <alignment horizontal="right"/>
    </xf>
    <xf numFmtId="38" fontId="8" fillId="0" borderId="16" xfId="17" applyNumberFormat="1" applyFont="1" applyFill="1" applyBorder="1" applyAlignment="1">
      <alignment/>
    </xf>
    <xf numFmtId="180" fontId="8" fillId="0" borderId="16" xfId="17" applyNumberFormat="1" applyFont="1" applyFill="1" applyBorder="1" applyAlignment="1">
      <alignment/>
    </xf>
    <xf numFmtId="180" fontId="8" fillId="0" borderId="15" xfId="17" applyNumberFormat="1" applyFont="1" applyFill="1" applyBorder="1" applyAlignment="1">
      <alignment/>
    </xf>
    <xf numFmtId="38" fontId="8" fillId="0" borderId="16" xfId="17" applyFont="1" applyFill="1" applyBorder="1" applyAlignment="1">
      <alignment/>
    </xf>
    <xf numFmtId="180" fontId="8" fillId="0" borderId="17" xfId="17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8" xfId="22" applyFont="1" applyFill="1" applyBorder="1" applyAlignment="1">
      <alignment horizontal="center" vertical="center" wrapText="1"/>
      <protection/>
    </xf>
    <xf numFmtId="0" fontId="4" fillId="0" borderId="19" xfId="22" applyFont="1" applyFill="1" applyBorder="1" applyAlignment="1">
      <alignment horizontal="center" vertical="center" wrapText="1"/>
      <protection/>
    </xf>
    <xf numFmtId="0" fontId="4" fillId="0" borderId="5" xfId="22" applyFont="1" applyFill="1" applyBorder="1" applyAlignment="1">
      <alignment horizontal="center" vertical="center" wrapText="1"/>
      <protection/>
    </xf>
    <xf numFmtId="0" fontId="4" fillId="0" borderId="4" xfId="22" applyFont="1" applyFill="1" applyBorder="1" applyAlignment="1">
      <alignment horizontal="distributed" vertical="center" wrapText="1"/>
      <protection/>
    </xf>
    <xf numFmtId="0" fontId="4" fillId="0" borderId="12" xfId="22" applyFont="1" applyFill="1" applyBorder="1" applyAlignment="1">
      <alignment horizontal="center" vertical="center" wrapText="1"/>
      <protection/>
    </xf>
    <xf numFmtId="0" fontId="4" fillId="0" borderId="3" xfId="22" applyFont="1" applyFill="1" applyBorder="1" applyAlignment="1">
      <alignment horizontal="right" vertical="center" wrapText="1"/>
      <protection/>
    </xf>
    <xf numFmtId="0" fontId="4" fillId="0" borderId="11" xfId="22" applyFont="1" applyFill="1" applyBorder="1" applyAlignment="1">
      <alignment horizontal="right" vertical="center" wrapText="1"/>
      <protection/>
    </xf>
    <xf numFmtId="0" fontId="5" fillId="0" borderId="4" xfId="22" applyFont="1" applyFill="1" applyBorder="1" applyAlignment="1">
      <alignment horizontal="distributed" vertical="center" wrapText="1"/>
      <protection/>
    </xf>
    <xf numFmtId="176" fontId="5" fillId="0" borderId="12" xfId="22" applyNumberFormat="1" applyFont="1" applyFill="1" applyBorder="1" applyAlignment="1">
      <alignment vertical="center" wrapText="1"/>
      <protection/>
    </xf>
    <xf numFmtId="177" fontId="5" fillId="0" borderId="12" xfId="22" applyNumberFormat="1" applyFont="1" applyFill="1" applyBorder="1" applyAlignment="1">
      <alignment vertical="center" wrapText="1"/>
      <protection/>
    </xf>
    <xf numFmtId="177" fontId="5" fillId="0" borderId="7" xfId="22" applyNumberFormat="1" applyFont="1" applyFill="1" applyBorder="1" applyAlignment="1">
      <alignment vertical="center" wrapText="1"/>
      <protection/>
    </xf>
    <xf numFmtId="0" fontId="5" fillId="0" borderId="4" xfId="22" applyFont="1" applyFill="1" applyBorder="1" applyAlignment="1">
      <alignment horizontal="distributed" vertical="center" shrinkToFit="1"/>
      <protection/>
    </xf>
    <xf numFmtId="0" fontId="8" fillId="0" borderId="20" xfId="22" applyFont="1" applyFill="1" applyBorder="1" applyAlignment="1">
      <alignment horizontal="distributed" vertical="center" wrapText="1"/>
      <protection/>
    </xf>
    <xf numFmtId="176" fontId="8" fillId="0" borderId="15" xfId="22" applyNumberFormat="1" applyFont="1" applyFill="1" applyBorder="1" applyAlignment="1">
      <alignment vertical="center" wrapText="1"/>
      <protection/>
    </xf>
    <xf numFmtId="177" fontId="8" fillId="0" borderId="15" xfId="22" applyNumberFormat="1" applyFont="1" applyFill="1" applyBorder="1" applyAlignment="1">
      <alignment vertical="center" wrapText="1"/>
      <protection/>
    </xf>
    <xf numFmtId="177" fontId="8" fillId="0" borderId="17" xfId="22" applyNumberFormat="1" applyFont="1" applyFill="1" applyBorder="1" applyAlignment="1">
      <alignment vertical="center" wrapText="1"/>
      <protection/>
    </xf>
    <xf numFmtId="178" fontId="4" fillId="0" borderId="19" xfId="22" applyNumberFormat="1" applyFont="1" applyFill="1" applyBorder="1" applyAlignment="1">
      <alignment horizontal="center" vertical="center" wrapText="1"/>
      <protection/>
    </xf>
    <xf numFmtId="178" fontId="4" fillId="0" borderId="5" xfId="22" applyNumberFormat="1" applyFont="1" applyFill="1" applyBorder="1" applyAlignment="1">
      <alignment horizontal="center" vertical="center" wrapText="1"/>
      <protection/>
    </xf>
    <xf numFmtId="0" fontId="4" fillId="0" borderId="6" xfId="22" applyFont="1" applyFill="1" applyBorder="1" applyAlignment="1">
      <alignment horizontal="distributed" vertical="center" wrapText="1"/>
      <protection/>
    </xf>
    <xf numFmtId="0" fontId="4" fillId="0" borderId="3" xfId="22" applyFont="1" applyFill="1" applyBorder="1" applyAlignment="1">
      <alignment horizontal="center" vertical="center" wrapText="1"/>
      <protection/>
    </xf>
    <xf numFmtId="178" fontId="4" fillId="0" borderId="3" xfId="22" applyNumberFormat="1" applyFont="1" applyFill="1" applyBorder="1" applyAlignment="1">
      <alignment horizontal="right" vertical="center" wrapText="1"/>
      <protection/>
    </xf>
    <xf numFmtId="178" fontId="4" fillId="0" borderId="11" xfId="22" applyNumberFormat="1" applyFont="1" applyFill="1" applyBorder="1" applyAlignment="1">
      <alignment horizontal="right" vertical="center" wrapText="1"/>
      <protection/>
    </xf>
    <xf numFmtId="0" fontId="5" fillId="0" borderId="6" xfId="22" applyFont="1" applyFill="1" applyBorder="1" applyAlignment="1">
      <alignment horizontal="distributed" vertical="center"/>
      <protection/>
    </xf>
    <xf numFmtId="176" fontId="5" fillId="0" borderId="12" xfId="22" applyNumberFormat="1" applyFont="1" applyFill="1" applyBorder="1" applyAlignment="1">
      <alignment vertical="center"/>
      <protection/>
    </xf>
    <xf numFmtId="178" fontId="5" fillId="0" borderId="12" xfId="22" applyNumberFormat="1" applyFont="1" applyFill="1" applyBorder="1" applyAlignment="1">
      <alignment vertical="center"/>
      <protection/>
    </xf>
    <xf numFmtId="178" fontId="5" fillId="0" borderId="7" xfId="22" applyNumberFormat="1" applyFont="1" applyFill="1" applyBorder="1" applyAlignment="1">
      <alignment vertical="center"/>
      <protection/>
    </xf>
    <xf numFmtId="0" fontId="8" fillId="0" borderId="13" xfId="22" applyFont="1" applyFill="1" applyBorder="1" applyAlignment="1">
      <alignment horizontal="distributed" vertical="center"/>
      <protection/>
    </xf>
    <xf numFmtId="176" fontId="8" fillId="0" borderId="15" xfId="22" applyNumberFormat="1" applyFont="1" applyFill="1" applyBorder="1" applyAlignment="1">
      <alignment vertical="center"/>
      <protection/>
    </xf>
    <xf numFmtId="178" fontId="8" fillId="0" borderId="15" xfId="22" applyNumberFormat="1" applyFont="1" applyFill="1" applyBorder="1" applyAlignment="1">
      <alignment vertical="center"/>
      <protection/>
    </xf>
    <xf numFmtId="178" fontId="8" fillId="0" borderId="17" xfId="22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horizontal="right"/>
    </xf>
    <xf numFmtId="0" fontId="4" fillId="0" borderId="21" xfId="23" applyFont="1" applyFill="1" applyBorder="1" applyAlignment="1">
      <alignment horizontal="center" vertical="center" wrapText="1"/>
      <protection/>
    </xf>
    <xf numFmtId="0" fontId="4" fillId="0" borderId="1" xfId="23" applyFont="1" applyFill="1" applyBorder="1" applyAlignment="1">
      <alignment horizontal="left" vertical="center" wrapText="1"/>
      <protection/>
    </xf>
    <xf numFmtId="0" fontId="4" fillId="0" borderId="10" xfId="23" applyFont="1" applyFill="1" applyBorder="1" applyAlignment="1">
      <alignment horizontal="center" vertical="center" wrapText="1"/>
      <protection/>
    </xf>
    <xf numFmtId="0" fontId="6" fillId="0" borderId="2" xfId="23" applyFont="1" applyFill="1" applyBorder="1" applyAlignment="1">
      <alignment horizontal="right" vertical="center"/>
      <protection/>
    </xf>
    <xf numFmtId="0" fontId="4" fillId="0" borderId="2" xfId="23" applyFont="1" applyFill="1" applyBorder="1" applyAlignment="1">
      <alignment horizontal="center" vertical="center" wrapText="1"/>
      <protection/>
    </xf>
    <xf numFmtId="0" fontId="6" fillId="0" borderId="22" xfId="23" applyFont="1" applyFill="1" applyBorder="1" applyAlignment="1">
      <alignment horizontal="center" vertical="center"/>
      <protection/>
    </xf>
    <xf numFmtId="0" fontId="4" fillId="0" borderId="4" xfId="23" applyFont="1" applyFill="1" applyBorder="1" applyAlignment="1">
      <alignment horizontal="distributed" vertical="center"/>
      <protection/>
    </xf>
    <xf numFmtId="0" fontId="6" fillId="0" borderId="1" xfId="23" applyFont="1" applyFill="1" applyBorder="1" applyAlignment="1">
      <alignment horizontal="right" vertical="center"/>
      <protection/>
    </xf>
    <xf numFmtId="0" fontId="4" fillId="0" borderId="1" xfId="23" applyFont="1" applyFill="1" applyBorder="1" applyAlignment="1">
      <alignment horizontal="right" vertical="top" wrapText="1"/>
      <protection/>
    </xf>
    <xf numFmtId="0" fontId="4" fillId="0" borderId="12" xfId="23" applyFont="1" applyFill="1" applyBorder="1" applyAlignment="1">
      <alignment horizontal="right" vertical="top" wrapText="1"/>
      <protection/>
    </xf>
    <xf numFmtId="0" fontId="6" fillId="0" borderId="7" xfId="23" applyFont="1" applyFill="1" applyBorder="1" applyAlignment="1">
      <alignment horizontal="center" vertical="center"/>
      <protection/>
    </xf>
    <xf numFmtId="176" fontId="5" fillId="0" borderId="1" xfId="23" applyNumberFormat="1" applyFont="1" applyFill="1" applyBorder="1" applyAlignment="1">
      <alignment vertical="center"/>
      <protection/>
    </xf>
    <xf numFmtId="179" fontId="5" fillId="0" borderId="1" xfId="23" applyNumberFormat="1" applyFont="1" applyFill="1" applyBorder="1" applyAlignment="1">
      <alignment vertical="center"/>
      <protection/>
    </xf>
    <xf numFmtId="179" fontId="5" fillId="0" borderId="12" xfId="23" applyNumberFormat="1" applyFont="1" applyFill="1" applyBorder="1" applyAlignment="1">
      <alignment vertical="center"/>
      <protection/>
    </xf>
    <xf numFmtId="176" fontId="5" fillId="0" borderId="7" xfId="23" applyNumberFormat="1" applyFont="1" applyFill="1" applyBorder="1" applyAlignment="1">
      <alignment vertical="center"/>
      <protection/>
    </xf>
    <xf numFmtId="0" fontId="4" fillId="0" borderId="4" xfId="23" applyFont="1" applyFill="1" applyBorder="1" applyAlignment="1">
      <alignment horizontal="right" vertical="center"/>
      <protection/>
    </xf>
    <xf numFmtId="0" fontId="11" fillId="0" borderId="20" xfId="23" applyFont="1" applyFill="1" applyBorder="1" applyAlignment="1">
      <alignment horizontal="center" vertical="center"/>
      <protection/>
    </xf>
    <xf numFmtId="176" fontId="8" fillId="0" borderId="16" xfId="23" applyNumberFormat="1" applyFont="1" applyFill="1" applyBorder="1" applyAlignment="1">
      <alignment vertical="center"/>
      <protection/>
    </xf>
    <xf numFmtId="179" fontId="8" fillId="0" borderId="16" xfId="23" applyNumberFormat="1" applyFont="1" applyFill="1" applyBorder="1" applyAlignment="1">
      <alignment vertical="center"/>
      <protection/>
    </xf>
    <xf numFmtId="179" fontId="8" fillId="0" borderId="15" xfId="23" applyNumberFormat="1" applyFont="1" applyFill="1" applyBorder="1" applyAlignment="1">
      <alignment vertical="center"/>
      <protection/>
    </xf>
    <xf numFmtId="176" fontId="8" fillId="0" borderId="17" xfId="23" applyNumberFormat="1" applyFont="1" applyFill="1" applyBorder="1" applyAlignment="1">
      <alignment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vertical="center"/>
    </xf>
    <xf numFmtId="184" fontId="4" fillId="0" borderId="8" xfId="17" applyNumberFormat="1" applyFont="1" applyFill="1" applyBorder="1" applyAlignment="1" applyProtection="1">
      <alignment vertical="center"/>
      <protection locked="0"/>
    </xf>
    <xf numFmtId="176" fontId="4" fillId="0" borderId="31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49" fontId="4" fillId="0" borderId="33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 vertical="top"/>
    </xf>
    <xf numFmtId="176" fontId="5" fillId="0" borderId="7" xfId="0" applyNumberFormat="1" applyFont="1" applyFill="1" applyBorder="1" applyAlignment="1">
      <alignment horizontal="right" vertical="top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81" fontId="5" fillId="0" borderId="7" xfId="0" applyNumberFormat="1" applyFont="1" applyFill="1" applyBorder="1" applyAlignment="1">
      <alignment horizontal="right"/>
    </xf>
    <xf numFmtId="181" fontId="8" fillId="0" borderId="1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81" fontId="8" fillId="0" borderId="7" xfId="0" applyNumberFormat="1" applyFont="1" applyFill="1" applyBorder="1" applyAlignment="1">
      <alignment horizontal="right"/>
    </xf>
    <xf numFmtId="176" fontId="8" fillId="0" borderId="1" xfId="0" applyNumberFormat="1" applyFont="1" applyFill="1" applyBorder="1" applyAlignment="1">
      <alignment horizontal="right" vertical="top"/>
    </xf>
    <xf numFmtId="176" fontId="8" fillId="0" borderId="7" xfId="0" applyNumberFormat="1" applyFont="1" applyFill="1" applyBorder="1" applyAlignment="1">
      <alignment horizontal="right" vertical="top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/>
    </xf>
    <xf numFmtId="181" fontId="8" fillId="0" borderId="11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 vertical="top"/>
    </xf>
    <xf numFmtId="176" fontId="8" fillId="0" borderId="17" xfId="0" applyNumberFormat="1" applyFont="1" applyFill="1" applyBorder="1" applyAlignment="1">
      <alignment horizontal="right" vertical="top"/>
    </xf>
    <xf numFmtId="184" fontId="6" fillId="0" borderId="7" xfId="21" applyNumberFormat="1" applyFont="1" applyFill="1" applyBorder="1" applyAlignment="1">
      <alignment vertical="center"/>
      <protection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211" fontId="5" fillId="0" borderId="7" xfId="21" applyNumberFormat="1" applyFont="1" applyFill="1" applyBorder="1" applyAlignment="1">
      <alignment vertical="center" wrapText="1"/>
      <protection/>
    </xf>
    <xf numFmtId="184" fontId="6" fillId="0" borderId="12" xfId="21" applyNumberFormat="1" applyFont="1" applyFill="1" applyBorder="1" applyAlignment="1">
      <alignment vertical="center"/>
      <protection/>
    </xf>
    <xf numFmtId="212" fontId="6" fillId="0" borderId="1" xfId="21" applyNumberFormat="1" applyFont="1" applyFill="1" applyBorder="1" applyAlignment="1">
      <alignment vertical="center"/>
      <protection/>
    </xf>
    <xf numFmtId="184" fontId="9" fillId="0" borderId="15" xfId="21" applyNumberFormat="1" applyFont="1" applyFill="1" applyBorder="1" applyAlignment="1">
      <alignment vertical="center"/>
      <protection/>
    </xf>
    <xf numFmtId="212" fontId="9" fillId="0" borderId="16" xfId="21" applyNumberFormat="1" applyFont="1" applyFill="1" applyBorder="1" applyAlignment="1">
      <alignment vertical="center"/>
      <protection/>
    </xf>
    <xf numFmtId="184" fontId="9" fillId="0" borderId="17" xfId="21" applyNumberFormat="1" applyFont="1" applyFill="1" applyBorder="1" applyAlignment="1">
      <alignment vertical="center"/>
      <protection/>
    </xf>
    <xf numFmtId="185" fontId="6" fillId="0" borderId="1" xfId="2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183" fontId="5" fillId="0" borderId="7" xfId="23" applyNumberFormat="1" applyFont="1" applyFill="1" applyBorder="1" applyAlignment="1">
      <alignment vertical="center"/>
      <protection/>
    </xf>
    <xf numFmtId="49" fontId="4" fillId="0" borderId="35" xfId="0" applyNumberFormat="1" applyFont="1" applyFill="1" applyBorder="1" applyAlignment="1">
      <alignment horizontal="left" vertical="center"/>
    </xf>
    <xf numFmtId="49" fontId="4" fillId="0" borderId="28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0" fontId="5" fillId="0" borderId="6" xfId="21" applyFont="1" applyFill="1" applyBorder="1" applyAlignment="1">
      <alignment horizontal="distributed" vertical="center" wrapText="1"/>
      <protection/>
    </xf>
    <xf numFmtId="0" fontId="5" fillId="0" borderId="18" xfId="21" applyFont="1" applyFill="1" applyBorder="1" applyAlignment="1">
      <alignment horizontal="distributed" vertical="center" wrapText="1"/>
      <protection/>
    </xf>
    <xf numFmtId="0" fontId="5" fillId="0" borderId="6" xfId="21" applyFont="1" applyFill="1" applyBorder="1" applyAlignment="1">
      <alignment horizontal="distributed" vertical="center" shrinkToFit="1"/>
      <protection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76" fontId="5" fillId="0" borderId="12" xfId="21" applyNumberFormat="1" applyFont="1" applyFill="1" applyBorder="1" applyAlignment="1">
      <alignment horizontal="right" vertical="center" wrapText="1"/>
      <protection/>
    </xf>
    <xf numFmtId="176" fontId="5" fillId="0" borderId="18" xfId="21" applyNumberFormat="1" applyFont="1" applyFill="1" applyBorder="1" applyAlignment="1">
      <alignment horizontal="right" vertical="center" wrapText="1"/>
      <protection/>
    </xf>
    <xf numFmtId="176" fontId="8" fillId="0" borderId="15" xfId="21" applyNumberFormat="1" applyFont="1" applyFill="1" applyBorder="1" applyAlignment="1">
      <alignment horizontal="right" vertical="center" wrapText="1"/>
      <protection/>
    </xf>
    <xf numFmtId="176" fontId="8" fillId="0" borderId="37" xfId="21" applyNumberFormat="1" applyFont="1" applyFill="1" applyBorder="1" applyAlignment="1">
      <alignment horizontal="right" vertical="center" wrapText="1"/>
      <protection/>
    </xf>
    <xf numFmtId="0" fontId="5" fillId="0" borderId="38" xfId="21" applyFont="1" applyFill="1" applyBorder="1" applyAlignment="1">
      <alignment horizontal="center" vertical="center" wrapText="1"/>
      <protection/>
    </xf>
    <xf numFmtId="0" fontId="5" fillId="0" borderId="39" xfId="21" applyFont="1" applyFill="1" applyBorder="1" applyAlignment="1">
      <alignment horizontal="center" vertical="center" wrapText="1"/>
      <protection/>
    </xf>
    <xf numFmtId="0" fontId="5" fillId="0" borderId="40" xfId="21" applyFont="1" applyFill="1" applyBorder="1" applyAlignment="1">
      <alignment horizontal="center" vertical="center" wrapText="1"/>
      <protection/>
    </xf>
    <xf numFmtId="0" fontId="7" fillId="0" borderId="0" xfId="21" applyFont="1" applyFill="1" applyAlignment="1">
      <alignment horizontal="left" vertical="center" wrapText="1"/>
      <protection/>
    </xf>
    <xf numFmtId="0" fontId="5" fillId="0" borderId="19" xfId="21" applyFont="1" applyFill="1" applyBorder="1" applyAlignment="1">
      <alignment horizontal="center" vertical="center" wrapText="1"/>
      <protection/>
    </xf>
    <xf numFmtId="0" fontId="5" fillId="0" borderId="41" xfId="21" applyFont="1" applyFill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center" vertical="center" wrapText="1"/>
      <protection/>
    </xf>
    <xf numFmtId="0" fontId="5" fillId="0" borderId="14" xfId="21" applyFont="1" applyFill="1" applyBorder="1" applyAlignment="1">
      <alignment horizontal="center" vertical="center" wrapText="1"/>
      <protection/>
    </xf>
    <xf numFmtId="0" fontId="8" fillId="0" borderId="13" xfId="21" applyFont="1" applyFill="1" applyBorder="1" applyAlignment="1">
      <alignment horizontal="distributed" vertical="center" wrapText="1"/>
      <protection/>
    </xf>
    <xf numFmtId="0" fontId="8" fillId="0" borderId="37" xfId="21" applyFont="1" applyFill="1" applyBorder="1" applyAlignment="1">
      <alignment horizontal="distributed" vertical="center" wrapText="1"/>
      <protection/>
    </xf>
    <xf numFmtId="0" fontId="5" fillId="0" borderId="18" xfId="21" applyFont="1" applyFill="1" applyBorder="1" applyAlignment="1">
      <alignment horizontal="distributed" vertical="center" shrinkToFit="1"/>
      <protection/>
    </xf>
    <xf numFmtId="0" fontId="5" fillId="0" borderId="34" xfId="21" applyFont="1" applyFill="1" applyBorder="1" applyAlignment="1">
      <alignment horizontal="center" vertical="center" wrapText="1"/>
      <protection/>
    </xf>
    <xf numFmtId="0" fontId="5" fillId="0" borderId="22" xfId="21" applyFont="1" applyFill="1" applyBorder="1" applyAlignment="1">
      <alignment horizontal="center" vertical="center" wrapText="1"/>
      <protection/>
    </xf>
    <xf numFmtId="0" fontId="5" fillId="0" borderId="42" xfId="21" applyFont="1" applyFill="1" applyBorder="1" applyAlignment="1">
      <alignment horizontal="center" vertical="center" wrapText="1"/>
      <protection/>
    </xf>
    <xf numFmtId="0" fontId="5" fillId="0" borderId="43" xfId="21" applyFont="1" applyFill="1" applyBorder="1" applyAlignment="1">
      <alignment horizontal="center" vertical="center" wrapText="1"/>
      <protection/>
    </xf>
    <xf numFmtId="0" fontId="5" fillId="0" borderId="44" xfId="21" applyFont="1" applyFill="1" applyBorder="1" applyAlignment="1">
      <alignment horizontal="center" vertical="center" wrapText="1"/>
      <protection/>
    </xf>
    <xf numFmtId="0" fontId="5" fillId="0" borderId="45" xfId="21" applyFont="1" applyFill="1" applyBorder="1" applyAlignment="1">
      <alignment horizontal="center" vertical="center" wrapText="1"/>
      <protection/>
    </xf>
    <xf numFmtId="0" fontId="5" fillId="0" borderId="46" xfId="21" applyFont="1" applyFill="1" applyBorder="1" applyAlignment="1">
      <alignment horizontal="center" vertical="center" wrapText="1"/>
      <protection/>
    </xf>
    <xf numFmtId="0" fontId="5" fillId="0" borderId="36" xfId="21" applyFont="1" applyFill="1" applyBorder="1" applyAlignment="1">
      <alignment horizontal="center" vertical="center" wrapText="1"/>
      <protection/>
    </xf>
    <xf numFmtId="0" fontId="5" fillId="0" borderId="27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 vertical="center" wrapText="1"/>
      <protection/>
    </xf>
    <xf numFmtId="0" fontId="5" fillId="0" borderId="21" xfId="21" applyFont="1" applyFill="1" applyBorder="1" applyAlignment="1">
      <alignment horizontal="center" vertical="center" wrapText="1"/>
      <protection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4" xfId="21" applyFont="1" applyFill="1" applyBorder="1" applyAlignment="1">
      <alignment horizontal="center" vertical="center" wrapText="1"/>
      <protection/>
    </xf>
    <xf numFmtId="0" fontId="5" fillId="0" borderId="8" xfId="21" applyFont="1" applyFill="1" applyBorder="1" applyAlignment="1">
      <alignment horizontal="center" vertical="center" wrapText="1"/>
      <protection/>
    </xf>
    <xf numFmtId="178" fontId="5" fillId="0" borderId="38" xfId="21" applyNumberFormat="1" applyFont="1" applyFill="1" applyBorder="1" applyAlignment="1">
      <alignment horizontal="center" vertical="center" wrapText="1"/>
      <protection/>
    </xf>
    <xf numFmtId="178" fontId="5" fillId="0" borderId="39" xfId="21" applyNumberFormat="1" applyFont="1" applyFill="1" applyBorder="1" applyAlignment="1">
      <alignment horizontal="center" vertical="center" wrapText="1"/>
      <protection/>
    </xf>
    <xf numFmtId="178" fontId="5" fillId="0" borderId="40" xfId="21" applyNumberFormat="1" applyFont="1" applyFill="1" applyBorder="1" applyAlignment="1">
      <alignment horizontal="center" vertical="center" wrapText="1"/>
      <protection/>
    </xf>
    <xf numFmtId="180" fontId="4" fillId="0" borderId="47" xfId="17" applyNumberFormat="1" applyFont="1" applyBorder="1" applyAlignment="1">
      <alignment horizontal="right"/>
    </xf>
    <xf numFmtId="38" fontId="4" fillId="0" borderId="38" xfId="17" applyFont="1" applyBorder="1" applyAlignment="1">
      <alignment horizontal="center" vertical="center"/>
    </xf>
    <xf numFmtId="38" fontId="4" fillId="0" borderId="40" xfId="17" applyFont="1" applyBorder="1" applyAlignment="1">
      <alignment horizontal="center" vertical="center"/>
    </xf>
    <xf numFmtId="38" fontId="4" fillId="0" borderId="39" xfId="17" applyFont="1" applyBorder="1" applyAlignment="1">
      <alignment horizontal="center" vertical="center"/>
    </xf>
    <xf numFmtId="38" fontId="4" fillId="0" borderId="48" xfId="17" applyFont="1" applyBorder="1" applyAlignment="1">
      <alignment horizontal="center" vertical="center"/>
    </xf>
    <xf numFmtId="38" fontId="7" fillId="0" borderId="0" xfId="17" applyFont="1" applyAlignment="1">
      <alignment horizontal="left"/>
    </xf>
    <xf numFmtId="38" fontId="5" fillId="0" borderId="6" xfId="17" applyFont="1" applyFill="1" applyBorder="1" applyAlignment="1">
      <alignment horizontal="distributed"/>
    </xf>
    <xf numFmtId="38" fontId="5" fillId="0" borderId="18" xfId="17" applyFont="1" applyFill="1" applyBorder="1" applyAlignment="1">
      <alignment horizontal="distributed"/>
    </xf>
    <xf numFmtId="38" fontId="5" fillId="0" borderId="42" xfId="17" applyFont="1" applyBorder="1" applyAlignment="1">
      <alignment horizontal="center" vertical="center"/>
    </xf>
    <xf numFmtId="38" fontId="5" fillId="0" borderId="43" xfId="17" applyFont="1" applyBorder="1" applyAlignment="1">
      <alignment horizontal="center" vertical="center"/>
    </xf>
    <xf numFmtId="38" fontId="5" fillId="0" borderId="44" xfId="17" applyFont="1" applyBorder="1" applyAlignment="1">
      <alignment horizontal="center" vertical="center"/>
    </xf>
    <xf numFmtId="38" fontId="5" fillId="0" borderId="45" xfId="17" applyFont="1" applyBorder="1" applyAlignment="1">
      <alignment horizontal="center" vertical="center"/>
    </xf>
    <xf numFmtId="38" fontId="8" fillId="0" borderId="13" xfId="17" applyFont="1" applyFill="1" applyBorder="1" applyAlignment="1">
      <alignment horizontal="distributed"/>
    </xf>
    <xf numFmtId="38" fontId="8" fillId="0" borderId="37" xfId="17" applyFont="1" applyFill="1" applyBorder="1" applyAlignment="1">
      <alignment horizontal="distributed"/>
    </xf>
    <xf numFmtId="0" fontId="4" fillId="0" borderId="46" xfId="22" applyFont="1" applyFill="1" applyBorder="1" applyAlignment="1">
      <alignment horizontal="center" vertical="center" wrapText="1"/>
      <protection/>
    </xf>
    <xf numFmtId="0" fontId="4" fillId="0" borderId="36" xfId="22" applyFont="1" applyFill="1" applyBorder="1" applyAlignment="1">
      <alignment horizontal="center" vertical="center" wrapText="1"/>
      <protection/>
    </xf>
    <xf numFmtId="0" fontId="4" fillId="0" borderId="38" xfId="22" applyFont="1" applyFill="1" applyBorder="1" applyAlignment="1">
      <alignment horizontal="center" vertical="center" wrapText="1"/>
      <protection/>
    </xf>
    <xf numFmtId="0" fontId="4" fillId="0" borderId="39" xfId="22" applyFont="1" applyFill="1" applyBorder="1" applyAlignment="1">
      <alignment horizontal="center" vertical="center" wrapText="1"/>
      <protection/>
    </xf>
    <xf numFmtId="0" fontId="4" fillId="0" borderId="48" xfId="22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34" xfId="23" applyFont="1" applyFill="1" applyBorder="1" applyAlignment="1">
      <alignment horizontal="center" vertical="center" wrapText="1"/>
      <protection/>
    </xf>
    <xf numFmtId="0" fontId="4" fillId="0" borderId="7" xfId="23" applyFont="1" applyFill="1" applyBorder="1" applyAlignment="1">
      <alignment horizontal="center" vertical="center" wrapText="1"/>
      <protection/>
    </xf>
    <xf numFmtId="0" fontId="4" fillId="0" borderId="10" xfId="23" applyFont="1" applyFill="1" applyBorder="1" applyAlignment="1">
      <alignment horizontal="center" vertical="center" wrapText="1"/>
      <protection/>
    </xf>
    <xf numFmtId="0" fontId="4" fillId="0" borderId="2" xfId="23" applyFont="1" applyFill="1" applyBorder="1" applyAlignment="1">
      <alignment horizontal="center" vertical="center" wrapText="1"/>
      <protection/>
    </xf>
    <xf numFmtId="0" fontId="4" fillId="0" borderId="38" xfId="23" applyFont="1" applyFill="1" applyBorder="1" applyAlignment="1">
      <alignment horizontal="center" vertical="center" wrapText="1"/>
      <protection/>
    </xf>
    <xf numFmtId="0" fontId="4" fillId="0" borderId="39" xfId="23" applyFont="1" applyFill="1" applyBorder="1" applyAlignment="1">
      <alignment horizontal="center" vertical="center" wrapText="1"/>
      <protection/>
    </xf>
    <xf numFmtId="0" fontId="4" fillId="0" borderId="40" xfId="23" applyFont="1" applyFill="1" applyBorder="1" applyAlignment="1">
      <alignment horizontal="center" vertical="center" wrapText="1"/>
      <protection/>
    </xf>
    <xf numFmtId="0" fontId="4" fillId="0" borderId="46" xfId="23" applyFont="1" applyFill="1" applyBorder="1" applyAlignment="1">
      <alignment horizontal="center" vertical="center" wrapText="1"/>
      <protection/>
    </xf>
    <xf numFmtId="0" fontId="4" fillId="0" borderId="4" xfId="23" applyFont="1" applyFill="1" applyBorder="1" applyAlignment="1">
      <alignment horizontal="center" vertical="center" wrapText="1"/>
      <protection/>
    </xf>
    <xf numFmtId="0" fontId="4" fillId="0" borderId="36" xfId="23" applyFont="1" applyFill="1" applyBorder="1" applyAlignment="1">
      <alignment horizontal="center" vertical="center" wrapText="1"/>
      <protection/>
    </xf>
    <xf numFmtId="0" fontId="5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4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1" fontId="4" fillId="0" borderId="8" xfId="17" applyNumberFormat="1" applyFont="1" applyFill="1" applyBorder="1" applyAlignment="1" applyProtection="1">
      <alignment vertical="center"/>
      <protection locked="0"/>
    </xf>
    <xf numFmtId="41" fontId="4" fillId="0" borderId="8" xfId="0" applyNumberFormat="1" applyFont="1" applyFill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3" xfId="22"/>
    <cellStyle name="標準_Sheet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76200</xdr:rowOff>
    </xdr:from>
    <xdr:to>
      <xdr:col>10</xdr:col>
      <xdr:colOff>200025</xdr:colOff>
      <xdr:row>23</xdr:row>
      <xdr:rowOff>152400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95275"/>
          <a:ext cx="62674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24</xdr:row>
      <xdr:rowOff>133350</xdr:rowOff>
    </xdr:from>
    <xdr:to>
      <xdr:col>10</xdr:col>
      <xdr:colOff>209550</xdr:colOff>
      <xdr:row>48</xdr:row>
      <xdr:rowOff>38100</xdr:rowOff>
    </xdr:to>
    <xdr:pic>
      <xdr:nvPicPr>
        <xdr:cNvPr id="2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295775"/>
          <a:ext cx="642937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47625</xdr:rowOff>
    </xdr:from>
    <xdr:to>
      <xdr:col>1</xdr:col>
      <xdr:colOff>238125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23850" y="1457325"/>
          <a:ext cx="38100" cy="10191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21</xdr:row>
      <xdr:rowOff>123825</xdr:rowOff>
    </xdr:from>
    <xdr:to>
      <xdr:col>10</xdr:col>
      <xdr:colOff>466725</xdr:colOff>
      <xdr:row>44</xdr:row>
      <xdr:rowOff>114300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43525"/>
          <a:ext cx="72009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0</xdr:rowOff>
    </xdr:from>
    <xdr:to>
      <xdr:col>9</xdr:col>
      <xdr:colOff>552450</xdr:colOff>
      <xdr:row>53</xdr:row>
      <xdr:rowOff>38100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162550"/>
          <a:ext cx="603885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9</xdr:col>
      <xdr:colOff>552450</xdr:colOff>
      <xdr:row>25</xdr:row>
      <xdr:rowOff>152400</xdr:rowOff>
    </xdr:to>
    <xdr:pic>
      <xdr:nvPicPr>
        <xdr:cNvPr id="2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6000750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9525</xdr:rowOff>
    </xdr:from>
    <xdr:to>
      <xdr:col>1</xdr:col>
      <xdr:colOff>228600</xdr:colOff>
      <xdr:row>17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581025" y="1485900"/>
          <a:ext cx="142875" cy="1876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104775</xdr:rowOff>
    </xdr:from>
    <xdr:to>
      <xdr:col>1</xdr:col>
      <xdr:colOff>180975</xdr:colOff>
      <xdr:row>19</xdr:row>
      <xdr:rowOff>285750</xdr:rowOff>
    </xdr:to>
    <xdr:sp>
      <xdr:nvSpPr>
        <xdr:cNvPr id="2" name="AutoShape 4"/>
        <xdr:cNvSpPr>
          <a:spLocks/>
        </xdr:cNvSpPr>
      </xdr:nvSpPr>
      <xdr:spPr>
        <a:xfrm>
          <a:off x="638175" y="3810000"/>
          <a:ext cx="381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28575</xdr:rowOff>
    </xdr:from>
    <xdr:to>
      <xdr:col>1</xdr:col>
      <xdr:colOff>219075</xdr:colOff>
      <xdr:row>17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581025" y="1504950"/>
          <a:ext cx="13335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104775</xdr:rowOff>
    </xdr:from>
    <xdr:to>
      <xdr:col>1</xdr:col>
      <xdr:colOff>180975</xdr:colOff>
      <xdr:row>19</xdr:row>
      <xdr:rowOff>285750</xdr:rowOff>
    </xdr:to>
    <xdr:sp>
      <xdr:nvSpPr>
        <xdr:cNvPr id="4" name="AutoShape 6"/>
        <xdr:cNvSpPr>
          <a:spLocks/>
        </xdr:cNvSpPr>
      </xdr:nvSpPr>
      <xdr:spPr>
        <a:xfrm>
          <a:off x="638175" y="3810000"/>
          <a:ext cx="381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28575</xdr:rowOff>
    </xdr:from>
    <xdr:to>
      <xdr:col>1</xdr:col>
      <xdr:colOff>219075</xdr:colOff>
      <xdr:row>17</xdr:row>
      <xdr:rowOff>0</xdr:rowOff>
    </xdr:to>
    <xdr:sp>
      <xdr:nvSpPr>
        <xdr:cNvPr id="5" name="AutoShape 7"/>
        <xdr:cNvSpPr>
          <a:spLocks/>
        </xdr:cNvSpPr>
      </xdr:nvSpPr>
      <xdr:spPr>
        <a:xfrm>
          <a:off x="581025" y="1504950"/>
          <a:ext cx="13335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104775</xdr:rowOff>
    </xdr:from>
    <xdr:to>
      <xdr:col>1</xdr:col>
      <xdr:colOff>180975</xdr:colOff>
      <xdr:row>19</xdr:row>
      <xdr:rowOff>285750</xdr:rowOff>
    </xdr:to>
    <xdr:sp>
      <xdr:nvSpPr>
        <xdr:cNvPr id="6" name="AutoShape 8"/>
        <xdr:cNvSpPr>
          <a:spLocks/>
        </xdr:cNvSpPr>
      </xdr:nvSpPr>
      <xdr:spPr>
        <a:xfrm>
          <a:off x="638175" y="3810000"/>
          <a:ext cx="381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8</xdr:row>
      <xdr:rowOff>28575</xdr:rowOff>
    </xdr:from>
    <xdr:to>
      <xdr:col>1</xdr:col>
      <xdr:colOff>219075</xdr:colOff>
      <xdr:row>17</xdr:row>
      <xdr:rowOff>0</xdr:rowOff>
    </xdr:to>
    <xdr:sp>
      <xdr:nvSpPr>
        <xdr:cNvPr id="7" name="AutoShape 9"/>
        <xdr:cNvSpPr>
          <a:spLocks/>
        </xdr:cNvSpPr>
      </xdr:nvSpPr>
      <xdr:spPr>
        <a:xfrm>
          <a:off x="581025" y="1504950"/>
          <a:ext cx="133350" cy="1857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104775</xdr:rowOff>
    </xdr:from>
    <xdr:to>
      <xdr:col>1</xdr:col>
      <xdr:colOff>180975</xdr:colOff>
      <xdr:row>19</xdr:row>
      <xdr:rowOff>285750</xdr:rowOff>
    </xdr:to>
    <xdr:sp>
      <xdr:nvSpPr>
        <xdr:cNvPr id="8" name="AutoShape 10"/>
        <xdr:cNvSpPr>
          <a:spLocks/>
        </xdr:cNvSpPr>
      </xdr:nvSpPr>
      <xdr:spPr>
        <a:xfrm>
          <a:off x="638175" y="3810000"/>
          <a:ext cx="381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D3" sqref="D3"/>
    </sheetView>
  </sheetViews>
  <sheetFormatPr defaultColWidth="9.00390625" defaultRowHeight="13.5"/>
  <cols>
    <col min="1" max="1" width="2.125" style="21" customWidth="1"/>
    <col min="2" max="2" width="8.75390625" style="21" customWidth="1"/>
    <col min="3" max="3" width="16.625" style="21" customWidth="1"/>
    <col min="4" max="4" width="18.625" style="21" customWidth="1"/>
    <col min="5" max="6" width="8.625" style="21" customWidth="1"/>
    <col min="7" max="7" width="7.125" style="21" customWidth="1"/>
    <col min="8" max="8" width="9.625" style="21" customWidth="1"/>
    <col min="9" max="9" width="16.25390625" style="21" customWidth="1"/>
    <col min="10" max="16384" width="9.00390625" style="21" customWidth="1"/>
  </cols>
  <sheetData>
    <row r="1" spans="2:9" s="41" customFormat="1" ht="21">
      <c r="B1" s="182" t="s">
        <v>120</v>
      </c>
      <c r="C1" s="182"/>
      <c r="D1" s="182"/>
      <c r="E1" s="182"/>
      <c r="F1" s="182"/>
      <c r="G1" s="182"/>
      <c r="H1" s="42"/>
      <c r="I1" s="42"/>
    </row>
    <row r="3" spans="1:9" ht="25.5" customHeight="1">
      <c r="A3" s="25"/>
      <c r="B3" s="190" t="s">
        <v>46</v>
      </c>
      <c r="C3" s="190"/>
      <c r="D3" s="43"/>
      <c r="E3" s="43"/>
      <c r="F3" s="43"/>
      <c r="G3" s="43"/>
      <c r="H3" s="43"/>
      <c r="I3" s="43"/>
    </row>
    <row r="4" spans="1:9" ht="15" customHeight="1" thickBot="1">
      <c r="A4" s="25"/>
      <c r="B4" s="25"/>
      <c r="C4" s="25"/>
      <c r="D4" s="25"/>
      <c r="E4" s="25"/>
      <c r="F4" s="25"/>
      <c r="G4" s="25"/>
      <c r="H4" s="25"/>
      <c r="I4" s="44" t="s">
        <v>121</v>
      </c>
    </row>
    <row r="5" spans="1:9" ht="24" customHeight="1">
      <c r="A5" s="25"/>
      <c r="B5" s="200" t="s">
        <v>122</v>
      </c>
      <c r="C5" s="201"/>
      <c r="D5" s="187" t="s">
        <v>123</v>
      </c>
      <c r="E5" s="187" t="s">
        <v>124</v>
      </c>
      <c r="F5" s="188"/>
      <c r="G5" s="188"/>
      <c r="H5" s="189"/>
      <c r="I5" s="198" t="s">
        <v>125</v>
      </c>
    </row>
    <row r="6" spans="1:9" ht="30" customHeight="1">
      <c r="A6" s="25"/>
      <c r="B6" s="202"/>
      <c r="C6" s="203"/>
      <c r="D6" s="191"/>
      <c r="E6" s="191" t="s">
        <v>126</v>
      </c>
      <c r="F6" s="192"/>
      <c r="G6" s="20" t="s">
        <v>41</v>
      </c>
      <c r="H6" s="20" t="s">
        <v>127</v>
      </c>
      <c r="I6" s="199"/>
    </row>
    <row r="7" spans="1:9" ht="13.5">
      <c r="A7" s="25"/>
      <c r="B7" s="29"/>
      <c r="C7" s="45"/>
      <c r="D7" s="10" t="s">
        <v>128</v>
      </c>
      <c r="E7" s="193"/>
      <c r="F7" s="194"/>
      <c r="G7" s="31" t="s">
        <v>129</v>
      </c>
      <c r="H7" s="31" t="s">
        <v>129</v>
      </c>
      <c r="I7" s="33"/>
    </row>
    <row r="8" spans="1:9" ht="22.5" customHeight="1">
      <c r="A8" s="25"/>
      <c r="B8" s="177" t="s">
        <v>27</v>
      </c>
      <c r="C8" s="178"/>
      <c r="D8" s="46">
        <v>998252561000</v>
      </c>
      <c r="E8" s="183">
        <v>999104368955</v>
      </c>
      <c r="F8" s="184"/>
      <c r="G8" s="47">
        <v>61.9</v>
      </c>
      <c r="H8" s="47">
        <v>100.1</v>
      </c>
      <c r="I8" s="48">
        <v>851807955</v>
      </c>
    </row>
    <row r="9" spans="1:9" ht="22.5" customHeight="1">
      <c r="A9" s="25"/>
      <c r="B9" s="177" t="s">
        <v>28</v>
      </c>
      <c r="C9" s="178"/>
      <c r="D9" s="46">
        <v>47670350000</v>
      </c>
      <c r="E9" s="183">
        <v>47711401000</v>
      </c>
      <c r="F9" s="184"/>
      <c r="G9" s="47">
        <v>3</v>
      </c>
      <c r="H9" s="47">
        <v>100.1</v>
      </c>
      <c r="I9" s="48">
        <v>41051000</v>
      </c>
    </row>
    <row r="10" spans="1:9" ht="22.5" customHeight="1">
      <c r="A10" s="25"/>
      <c r="B10" s="177" t="s">
        <v>29</v>
      </c>
      <c r="C10" s="178"/>
      <c r="D10" s="46">
        <v>46891269000</v>
      </c>
      <c r="E10" s="183">
        <v>46891269000</v>
      </c>
      <c r="F10" s="184"/>
      <c r="G10" s="47">
        <v>2.9</v>
      </c>
      <c r="H10" s="47">
        <v>100</v>
      </c>
      <c r="I10" s="164">
        <v>0</v>
      </c>
    </row>
    <row r="11" spans="1:9" ht="22.5" customHeight="1">
      <c r="A11" s="25"/>
      <c r="B11" s="177" t="s">
        <v>30</v>
      </c>
      <c r="C11" s="178"/>
      <c r="D11" s="46">
        <v>122654544000</v>
      </c>
      <c r="E11" s="183">
        <v>122893281000</v>
      </c>
      <c r="F11" s="184"/>
      <c r="G11" s="47">
        <v>7.6</v>
      </c>
      <c r="H11" s="47">
        <v>100.2</v>
      </c>
      <c r="I11" s="48">
        <v>238737000</v>
      </c>
    </row>
    <row r="12" spans="1:9" ht="22.5" customHeight="1">
      <c r="A12" s="25"/>
      <c r="B12" s="179" t="s">
        <v>31</v>
      </c>
      <c r="C12" s="197"/>
      <c r="D12" s="46">
        <v>2290000000</v>
      </c>
      <c r="E12" s="183">
        <v>2298584000</v>
      </c>
      <c r="F12" s="184"/>
      <c r="G12" s="47">
        <v>0.1</v>
      </c>
      <c r="H12" s="47">
        <v>100.4</v>
      </c>
      <c r="I12" s="48">
        <v>8584000</v>
      </c>
    </row>
    <row r="13" spans="1:9" ht="22.5" customHeight="1">
      <c r="A13" s="25"/>
      <c r="B13" s="177" t="s">
        <v>32</v>
      </c>
      <c r="C13" s="178"/>
      <c r="D13" s="46">
        <v>1142654098</v>
      </c>
      <c r="E13" s="183">
        <v>1030593779</v>
      </c>
      <c r="F13" s="184"/>
      <c r="G13" s="47">
        <v>0.1</v>
      </c>
      <c r="H13" s="47">
        <v>90.2</v>
      </c>
      <c r="I13" s="48">
        <v>-112060319</v>
      </c>
    </row>
    <row r="14" spans="1:9" ht="22.5" customHeight="1">
      <c r="A14" s="25"/>
      <c r="B14" s="177" t="s">
        <v>33</v>
      </c>
      <c r="C14" s="178"/>
      <c r="D14" s="46">
        <v>33044752000</v>
      </c>
      <c r="E14" s="183">
        <v>32113596495</v>
      </c>
      <c r="F14" s="184"/>
      <c r="G14" s="47">
        <v>2</v>
      </c>
      <c r="H14" s="47">
        <v>97.2</v>
      </c>
      <c r="I14" s="48">
        <v>-931155505</v>
      </c>
    </row>
    <row r="15" spans="1:9" ht="22.5" customHeight="1">
      <c r="A15" s="25"/>
      <c r="B15" s="177" t="s">
        <v>34</v>
      </c>
      <c r="C15" s="178"/>
      <c r="D15" s="46">
        <v>211904910150</v>
      </c>
      <c r="E15" s="183">
        <v>202373352922</v>
      </c>
      <c r="F15" s="184"/>
      <c r="G15" s="47">
        <v>12.6</v>
      </c>
      <c r="H15" s="47">
        <v>95.5</v>
      </c>
      <c r="I15" s="48">
        <v>-9531557228</v>
      </c>
    </row>
    <row r="16" spans="1:9" ht="22.5" customHeight="1">
      <c r="A16" s="25"/>
      <c r="B16" s="177" t="s">
        <v>35</v>
      </c>
      <c r="C16" s="178"/>
      <c r="D16" s="46">
        <v>7437103000</v>
      </c>
      <c r="E16" s="183">
        <v>7842142180</v>
      </c>
      <c r="F16" s="184"/>
      <c r="G16" s="47">
        <v>0.5</v>
      </c>
      <c r="H16" s="47">
        <v>105.4</v>
      </c>
      <c r="I16" s="48">
        <v>405039180</v>
      </c>
    </row>
    <row r="17" spans="1:9" ht="22.5" customHeight="1">
      <c r="A17" s="25"/>
      <c r="B17" s="177" t="s">
        <v>36</v>
      </c>
      <c r="C17" s="178"/>
      <c r="D17" s="46">
        <v>49000000</v>
      </c>
      <c r="E17" s="183">
        <v>44917838</v>
      </c>
      <c r="F17" s="184"/>
      <c r="G17" s="47">
        <v>0</v>
      </c>
      <c r="H17" s="47">
        <v>91.7</v>
      </c>
      <c r="I17" s="48">
        <v>-4082162</v>
      </c>
    </row>
    <row r="18" spans="1:9" ht="22.5" customHeight="1">
      <c r="A18" s="25"/>
      <c r="B18" s="177" t="s">
        <v>37</v>
      </c>
      <c r="C18" s="178"/>
      <c r="D18" s="46">
        <v>712065000</v>
      </c>
      <c r="E18" s="183">
        <v>711972016</v>
      </c>
      <c r="F18" s="184"/>
      <c r="G18" s="47">
        <v>0</v>
      </c>
      <c r="H18" s="47">
        <v>100</v>
      </c>
      <c r="I18" s="48">
        <v>-92984</v>
      </c>
    </row>
    <row r="19" spans="1:9" ht="22.5" customHeight="1">
      <c r="A19" s="25"/>
      <c r="B19" s="177" t="s">
        <v>40</v>
      </c>
      <c r="C19" s="178"/>
      <c r="D19" s="46">
        <v>9521741517</v>
      </c>
      <c r="E19" s="183">
        <v>9571741754</v>
      </c>
      <c r="F19" s="184"/>
      <c r="G19" s="47">
        <v>0.6</v>
      </c>
      <c r="H19" s="47">
        <v>100.5</v>
      </c>
      <c r="I19" s="48">
        <v>50000237</v>
      </c>
    </row>
    <row r="20" spans="1:9" ht="22.5" customHeight="1">
      <c r="A20" s="25"/>
      <c r="B20" s="177" t="s">
        <v>38</v>
      </c>
      <c r="C20" s="178"/>
      <c r="D20" s="46">
        <v>24212477322</v>
      </c>
      <c r="E20" s="183">
        <v>24480794947</v>
      </c>
      <c r="F20" s="184"/>
      <c r="G20" s="47">
        <v>1.5</v>
      </c>
      <c r="H20" s="47">
        <v>101.1</v>
      </c>
      <c r="I20" s="48">
        <v>268317625</v>
      </c>
    </row>
    <row r="21" spans="1:9" ht="22.5" customHeight="1">
      <c r="A21" s="25"/>
      <c r="B21" s="177" t="s">
        <v>39</v>
      </c>
      <c r="C21" s="178"/>
      <c r="D21" s="46">
        <v>128820900000</v>
      </c>
      <c r="E21" s="183">
        <v>117015900000</v>
      </c>
      <c r="F21" s="184"/>
      <c r="G21" s="47">
        <v>7.2</v>
      </c>
      <c r="H21" s="47">
        <v>90.8</v>
      </c>
      <c r="I21" s="48">
        <v>-11805000000</v>
      </c>
    </row>
    <row r="22" spans="1:9" ht="22.5" customHeight="1">
      <c r="A22" s="25"/>
      <c r="B22" s="177"/>
      <c r="C22" s="178"/>
      <c r="D22" s="46"/>
      <c r="E22" s="183"/>
      <c r="F22" s="184"/>
      <c r="G22" s="49"/>
      <c r="H22" s="49"/>
      <c r="I22" s="48"/>
    </row>
    <row r="23" spans="1:9" ht="22.5" customHeight="1" thickBot="1">
      <c r="A23" s="25"/>
      <c r="B23" s="195" t="s">
        <v>130</v>
      </c>
      <c r="C23" s="196"/>
      <c r="D23" s="50">
        <v>1634604327087</v>
      </c>
      <c r="E23" s="185">
        <v>1614083915886</v>
      </c>
      <c r="F23" s="186"/>
      <c r="G23" s="51">
        <v>100</v>
      </c>
      <c r="H23" s="52">
        <v>98.7</v>
      </c>
      <c r="I23" s="53">
        <v>-20520411201</v>
      </c>
    </row>
    <row r="25" ht="13.5">
      <c r="B25" s="40" t="s">
        <v>168</v>
      </c>
    </row>
    <row r="26" ht="12.75" customHeight="1"/>
    <row r="27" ht="12" customHeight="1"/>
    <row r="28" ht="12.75" customHeight="1"/>
    <row r="29" spans="2:9" ht="13.5">
      <c r="B29" s="54"/>
      <c r="C29" s="54"/>
      <c r="D29" s="54"/>
      <c r="E29" s="54"/>
      <c r="F29" s="54"/>
      <c r="G29" s="54"/>
      <c r="H29" s="54"/>
      <c r="I29" s="54"/>
    </row>
    <row r="30" spans="2:9" ht="13.5">
      <c r="B30" s="54"/>
      <c r="C30" s="54"/>
      <c r="D30" s="54"/>
      <c r="E30" s="54"/>
      <c r="F30" s="54"/>
      <c r="G30" s="54"/>
      <c r="H30" s="54"/>
      <c r="I30" s="54"/>
    </row>
    <row r="31" spans="2:9" ht="13.5">
      <c r="B31" s="54"/>
      <c r="C31" s="54"/>
      <c r="D31" s="54"/>
      <c r="E31" s="54"/>
      <c r="F31" s="54"/>
      <c r="G31" s="54"/>
      <c r="H31" s="54"/>
      <c r="I31" s="54"/>
    </row>
    <row r="32" spans="2:9" ht="13.5">
      <c r="B32" s="54"/>
      <c r="C32" s="54"/>
      <c r="D32" s="54"/>
      <c r="E32" s="54"/>
      <c r="F32" s="54"/>
      <c r="G32" s="54"/>
      <c r="H32" s="54"/>
      <c r="I32" s="54"/>
    </row>
    <row r="33" spans="2:9" ht="13.5">
      <c r="B33" s="54"/>
      <c r="C33" s="54"/>
      <c r="D33" s="54"/>
      <c r="E33" s="54"/>
      <c r="F33" s="54"/>
      <c r="G33" s="54"/>
      <c r="H33" s="54"/>
      <c r="I33" s="54"/>
    </row>
    <row r="34" spans="2:9" ht="13.5">
      <c r="B34" s="54"/>
      <c r="C34" s="54"/>
      <c r="D34" s="54"/>
      <c r="E34" s="54"/>
      <c r="F34" s="54"/>
      <c r="G34" s="54"/>
      <c r="H34" s="54"/>
      <c r="I34" s="54"/>
    </row>
    <row r="35" spans="2:9" ht="13.5">
      <c r="B35" s="54"/>
      <c r="C35" s="54"/>
      <c r="D35" s="54"/>
      <c r="E35" s="54"/>
      <c r="F35" s="54"/>
      <c r="G35" s="54"/>
      <c r="H35" s="54"/>
      <c r="I35" s="54"/>
    </row>
    <row r="36" spans="2:9" ht="13.5">
      <c r="B36" s="54"/>
      <c r="C36" s="54"/>
      <c r="D36" s="54"/>
      <c r="E36" s="54"/>
      <c r="F36" s="54"/>
      <c r="G36" s="54"/>
      <c r="H36" s="54"/>
      <c r="I36" s="54"/>
    </row>
    <row r="37" spans="2:9" ht="13.5">
      <c r="B37" s="54"/>
      <c r="C37" s="54"/>
      <c r="D37" s="54"/>
      <c r="E37" s="54"/>
      <c r="F37" s="54"/>
      <c r="G37" s="54"/>
      <c r="H37" s="54"/>
      <c r="I37" s="54"/>
    </row>
    <row r="38" spans="2:9" ht="13.5">
      <c r="B38" s="54"/>
      <c r="C38" s="54"/>
      <c r="D38" s="54"/>
      <c r="E38" s="54"/>
      <c r="F38" s="54"/>
      <c r="G38" s="54"/>
      <c r="H38" s="54"/>
      <c r="I38" s="54"/>
    </row>
    <row r="39" spans="2:9" ht="13.5">
      <c r="B39" s="54"/>
      <c r="C39" s="54"/>
      <c r="D39" s="54"/>
      <c r="E39" s="54"/>
      <c r="F39" s="54"/>
      <c r="G39" s="54"/>
      <c r="H39" s="54"/>
      <c r="I39" s="54"/>
    </row>
    <row r="40" spans="2:9" ht="13.5">
      <c r="B40" s="54"/>
      <c r="C40" s="54"/>
      <c r="D40" s="54"/>
      <c r="E40" s="54"/>
      <c r="F40" s="54"/>
      <c r="G40" s="54"/>
      <c r="H40" s="54"/>
      <c r="I40" s="54"/>
    </row>
    <row r="41" spans="2:9" ht="13.5">
      <c r="B41" s="54"/>
      <c r="C41" s="54"/>
      <c r="D41" s="54"/>
      <c r="E41" s="54"/>
      <c r="F41" s="54"/>
      <c r="G41" s="54"/>
      <c r="H41" s="54"/>
      <c r="I41" s="54"/>
    </row>
    <row r="42" spans="2:9" ht="13.5">
      <c r="B42" s="54"/>
      <c r="C42" s="54"/>
      <c r="D42" s="54"/>
      <c r="E42" s="54"/>
      <c r="F42" s="54"/>
      <c r="G42" s="54"/>
      <c r="H42" s="54"/>
      <c r="I42" s="54"/>
    </row>
    <row r="43" spans="2:9" ht="13.5">
      <c r="B43" s="54"/>
      <c r="C43" s="54"/>
      <c r="D43" s="54"/>
      <c r="E43" s="54"/>
      <c r="F43" s="54"/>
      <c r="G43" s="54"/>
      <c r="H43" s="54"/>
      <c r="I43" s="54"/>
    </row>
    <row r="44" spans="2:9" ht="13.5">
      <c r="B44" s="54"/>
      <c r="C44" s="54"/>
      <c r="D44" s="54"/>
      <c r="E44" s="54"/>
      <c r="F44" s="54"/>
      <c r="G44" s="54"/>
      <c r="H44" s="54"/>
      <c r="I44" s="54"/>
    </row>
    <row r="45" spans="2:9" ht="13.5">
      <c r="B45" s="54"/>
      <c r="C45" s="54"/>
      <c r="D45" s="54"/>
      <c r="E45" s="54"/>
      <c r="F45" s="54"/>
      <c r="G45" s="54"/>
      <c r="H45" s="54"/>
      <c r="I45" s="54"/>
    </row>
    <row r="46" spans="2:9" ht="13.5">
      <c r="B46" s="54"/>
      <c r="C46" s="54"/>
      <c r="D46" s="54"/>
      <c r="E46" s="54"/>
      <c r="F46" s="54"/>
      <c r="G46" s="54"/>
      <c r="H46" s="54"/>
      <c r="I46" s="54"/>
    </row>
    <row r="47" spans="2:9" ht="13.5">
      <c r="B47" s="54"/>
      <c r="C47" s="54"/>
      <c r="D47" s="54"/>
      <c r="E47" s="54"/>
      <c r="F47" s="54"/>
      <c r="G47" s="54"/>
      <c r="H47" s="54"/>
      <c r="I47" s="54"/>
    </row>
    <row r="48" spans="2:9" ht="13.5">
      <c r="B48" s="54"/>
      <c r="C48" s="54"/>
      <c r="D48" s="54"/>
      <c r="E48" s="54"/>
      <c r="F48" s="54"/>
      <c r="G48" s="54"/>
      <c r="H48" s="54"/>
      <c r="I48" s="54"/>
    </row>
    <row r="49" spans="2:9" ht="13.5">
      <c r="B49" s="54"/>
      <c r="C49" s="54"/>
      <c r="D49" s="54"/>
      <c r="E49" s="54"/>
      <c r="F49" s="54"/>
      <c r="G49" s="54"/>
      <c r="H49" s="54"/>
      <c r="I49" s="54"/>
    </row>
    <row r="50" spans="2:9" ht="13.5">
      <c r="B50" s="54"/>
      <c r="C50" s="54"/>
      <c r="D50" s="54"/>
      <c r="E50" s="54"/>
      <c r="F50" s="54"/>
      <c r="G50" s="54"/>
      <c r="H50" s="54"/>
      <c r="I50" s="54"/>
    </row>
    <row r="51" spans="2:9" ht="13.5">
      <c r="B51" s="54"/>
      <c r="C51" s="54"/>
      <c r="D51" s="54"/>
      <c r="E51" s="54"/>
      <c r="F51" s="54"/>
      <c r="G51" s="54"/>
      <c r="H51" s="54"/>
      <c r="I51" s="54"/>
    </row>
    <row r="52" spans="2:9" ht="13.5">
      <c r="B52" s="54"/>
      <c r="C52" s="54"/>
      <c r="D52" s="54"/>
      <c r="E52" s="54"/>
      <c r="F52" s="54"/>
      <c r="G52" s="54"/>
      <c r="H52" s="54"/>
      <c r="I52" s="54"/>
    </row>
    <row r="53" spans="2:9" ht="13.5">
      <c r="B53" s="54"/>
      <c r="C53" s="54"/>
      <c r="D53" s="54"/>
      <c r="E53" s="54"/>
      <c r="F53" s="54"/>
      <c r="G53" s="54"/>
      <c r="H53" s="54"/>
      <c r="I53" s="54"/>
    </row>
    <row r="54" spans="2:9" ht="13.5">
      <c r="B54" s="54"/>
      <c r="C54" s="54"/>
      <c r="D54" s="54"/>
      <c r="E54" s="54"/>
      <c r="F54" s="54"/>
      <c r="G54" s="54"/>
      <c r="H54" s="54"/>
      <c r="I54" s="54"/>
    </row>
  </sheetData>
  <sheetProtection sheet="1" objects="1" scenarios="1"/>
  <mergeCells count="40">
    <mergeCell ref="I5:I6"/>
    <mergeCell ref="B8:C8"/>
    <mergeCell ref="B9:C9"/>
    <mergeCell ref="B10:C10"/>
    <mergeCell ref="D5:D6"/>
    <mergeCell ref="E8:F8"/>
    <mergeCell ref="E9:F9"/>
    <mergeCell ref="E10:F10"/>
    <mergeCell ref="B5:C6"/>
    <mergeCell ref="E14:F14"/>
    <mergeCell ref="E15:F15"/>
    <mergeCell ref="B11:C11"/>
    <mergeCell ref="B12:C12"/>
    <mergeCell ref="B13:C13"/>
    <mergeCell ref="B14:C14"/>
    <mergeCell ref="B21:C21"/>
    <mergeCell ref="B15:C15"/>
    <mergeCell ref="B16:C16"/>
    <mergeCell ref="B17:C17"/>
    <mergeCell ref="B18:C18"/>
    <mergeCell ref="B3:C3"/>
    <mergeCell ref="E6:F6"/>
    <mergeCell ref="E7:F7"/>
    <mergeCell ref="B23:C23"/>
    <mergeCell ref="B22:C22"/>
    <mergeCell ref="E13:F13"/>
    <mergeCell ref="E16:F16"/>
    <mergeCell ref="E12:F12"/>
    <mergeCell ref="B19:C19"/>
    <mergeCell ref="B20:C20"/>
    <mergeCell ref="B1:G1"/>
    <mergeCell ref="E21:F21"/>
    <mergeCell ref="E22:F22"/>
    <mergeCell ref="E23:F23"/>
    <mergeCell ref="E5:H5"/>
    <mergeCell ref="E17:F17"/>
    <mergeCell ref="E18:F18"/>
    <mergeCell ref="E11:F11"/>
    <mergeCell ref="E19:F19"/>
    <mergeCell ref="E20:F20"/>
  </mergeCells>
  <printOptions/>
  <pageMargins left="0.61" right="0.2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B29" sqref="B29"/>
    </sheetView>
  </sheetViews>
  <sheetFormatPr defaultColWidth="9.00390625" defaultRowHeight="13.5"/>
  <cols>
    <col min="1" max="1" width="2.125" style="21" customWidth="1"/>
    <col min="2" max="2" width="10.625" style="21" customWidth="1"/>
    <col min="3" max="3" width="15.125" style="21" customWidth="1"/>
    <col min="4" max="4" width="15.625" style="21" customWidth="1"/>
    <col min="5" max="5" width="6.625" style="21" customWidth="1"/>
    <col min="6" max="6" width="7.625" style="21" customWidth="1"/>
    <col min="7" max="8" width="13.125" style="21" customWidth="1"/>
    <col min="9" max="9" width="12.125" style="21" customWidth="1"/>
    <col min="10" max="16384" width="9.00390625" style="21" customWidth="1"/>
  </cols>
  <sheetData>
    <row r="1" ht="13.5" customHeight="1"/>
    <row r="2" spans="2:9" ht="18.75">
      <c r="B2" s="22" t="s">
        <v>50</v>
      </c>
      <c r="C2" s="23"/>
      <c r="D2" s="23"/>
      <c r="E2" s="23"/>
      <c r="F2" s="24"/>
      <c r="G2" s="23"/>
      <c r="H2" s="23"/>
      <c r="I2" s="23"/>
    </row>
    <row r="3" spans="2:9" ht="14.25" thickBot="1">
      <c r="B3" s="25"/>
      <c r="C3" s="25"/>
      <c r="D3" s="25"/>
      <c r="E3" s="25"/>
      <c r="F3" s="25"/>
      <c r="G3" s="25"/>
      <c r="H3" s="25"/>
      <c r="I3" s="26" t="s">
        <v>93</v>
      </c>
    </row>
    <row r="4" spans="2:9" ht="24" customHeight="1">
      <c r="B4" s="204" t="s">
        <v>98</v>
      </c>
      <c r="C4" s="210" t="s">
        <v>95</v>
      </c>
      <c r="D4" s="212" t="s">
        <v>97</v>
      </c>
      <c r="E4" s="213"/>
      <c r="F4" s="214"/>
      <c r="G4" s="208" t="s">
        <v>103</v>
      </c>
      <c r="H4" s="208" t="s">
        <v>131</v>
      </c>
      <c r="I4" s="206" t="s">
        <v>132</v>
      </c>
    </row>
    <row r="5" spans="2:9" ht="30" customHeight="1">
      <c r="B5" s="205"/>
      <c r="C5" s="211"/>
      <c r="D5" s="20" t="s">
        <v>96</v>
      </c>
      <c r="E5" s="27" t="s">
        <v>41</v>
      </c>
      <c r="F5" s="28" t="s">
        <v>133</v>
      </c>
      <c r="G5" s="209"/>
      <c r="H5" s="209"/>
      <c r="I5" s="207"/>
    </row>
    <row r="6" spans="2:9" ht="13.5">
      <c r="B6" s="29"/>
      <c r="C6" s="10"/>
      <c r="D6" s="10"/>
      <c r="E6" s="30" t="s">
        <v>44</v>
      </c>
      <c r="F6" s="31" t="s">
        <v>44</v>
      </c>
      <c r="G6" s="32"/>
      <c r="H6" s="10"/>
      <c r="I6" s="33"/>
    </row>
    <row r="7" spans="2:9" ht="22.5" customHeight="1">
      <c r="B7" s="34" t="s">
        <v>0</v>
      </c>
      <c r="C7" s="165">
        <v>3704011000</v>
      </c>
      <c r="D7" s="165">
        <v>3628918028</v>
      </c>
      <c r="E7" s="166">
        <v>0.2</v>
      </c>
      <c r="F7" s="166">
        <v>98</v>
      </c>
      <c r="G7" s="165">
        <v>75092972</v>
      </c>
      <c r="H7" s="165">
        <v>0</v>
      </c>
      <c r="I7" s="161">
        <v>75092972</v>
      </c>
    </row>
    <row r="8" spans="2:9" ht="22.5" customHeight="1">
      <c r="B8" s="34" t="s">
        <v>1</v>
      </c>
      <c r="C8" s="165">
        <v>258201134000</v>
      </c>
      <c r="D8" s="165">
        <v>257349891400</v>
      </c>
      <c r="E8" s="166">
        <v>16</v>
      </c>
      <c r="F8" s="166">
        <v>99.7</v>
      </c>
      <c r="G8" s="165">
        <v>851242600</v>
      </c>
      <c r="H8" s="165">
        <v>129840700</v>
      </c>
      <c r="I8" s="161">
        <v>721401900</v>
      </c>
    </row>
    <row r="9" spans="2:9" ht="22.5" customHeight="1">
      <c r="B9" s="34" t="s">
        <v>42</v>
      </c>
      <c r="C9" s="165">
        <v>14119202000</v>
      </c>
      <c r="D9" s="165">
        <v>14012093353</v>
      </c>
      <c r="E9" s="166">
        <v>0.9</v>
      </c>
      <c r="F9" s="166">
        <v>99.2</v>
      </c>
      <c r="G9" s="165">
        <v>107108647</v>
      </c>
      <c r="H9" s="165">
        <v>0</v>
      </c>
      <c r="I9" s="161">
        <v>107108647</v>
      </c>
    </row>
    <row r="10" spans="2:9" ht="22.5" customHeight="1">
      <c r="B10" s="34" t="s">
        <v>43</v>
      </c>
      <c r="C10" s="165">
        <v>23922732000</v>
      </c>
      <c r="D10" s="165">
        <v>23105319271</v>
      </c>
      <c r="E10" s="166">
        <v>1.4</v>
      </c>
      <c r="F10" s="166">
        <v>96.6</v>
      </c>
      <c r="G10" s="165">
        <v>817412729</v>
      </c>
      <c r="H10" s="165">
        <v>641050000</v>
      </c>
      <c r="I10" s="161">
        <v>176362729</v>
      </c>
    </row>
    <row r="11" spans="2:9" ht="22.5" customHeight="1">
      <c r="B11" s="34" t="s">
        <v>2</v>
      </c>
      <c r="C11" s="165">
        <v>196843130000</v>
      </c>
      <c r="D11" s="165">
        <v>194051597635</v>
      </c>
      <c r="E11" s="166">
        <v>12.1</v>
      </c>
      <c r="F11" s="166">
        <v>98.6</v>
      </c>
      <c r="G11" s="165">
        <v>2791532365</v>
      </c>
      <c r="H11" s="165">
        <v>1381699000</v>
      </c>
      <c r="I11" s="161">
        <v>1409833365</v>
      </c>
    </row>
    <row r="12" spans="2:9" ht="22.5" customHeight="1">
      <c r="B12" s="34" t="s">
        <v>3</v>
      </c>
      <c r="C12" s="165">
        <v>44301294500</v>
      </c>
      <c r="D12" s="165">
        <v>43663540523</v>
      </c>
      <c r="E12" s="166">
        <v>2.7</v>
      </c>
      <c r="F12" s="166">
        <v>98.6</v>
      </c>
      <c r="G12" s="165">
        <v>637753977</v>
      </c>
      <c r="H12" s="165">
        <v>81371000</v>
      </c>
      <c r="I12" s="161">
        <v>556382977</v>
      </c>
    </row>
    <row r="13" spans="2:9" ht="22.5" customHeight="1">
      <c r="B13" s="34" t="s">
        <v>4</v>
      </c>
      <c r="C13" s="165">
        <v>11237673000</v>
      </c>
      <c r="D13" s="165">
        <v>11070435860</v>
      </c>
      <c r="E13" s="166">
        <v>0.7</v>
      </c>
      <c r="F13" s="166">
        <v>98.5</v>
      </c>
      <c r="G13" s="165">
        <v>167237140</v>
      </c>
      <c r="H13" s="165">
        <v>0</v>
      </c>
      <c r="I13" s="161">
        <v>167237140</v>
      </c>
    </row>
    <row r="14" spans="2:9" ht="22.5" customHeight="1">
      <c r="B14" s="34" t="s">
        <v>5</v>
      </c>
      <c r="C14" s="165">
        <v>23102676157</v>
      </c>
      <c r="D14" s="165">
        <v>21453961900</v>
      </c>
      <c r="E14" s="166">
        <v>1.3</v>
      </c>
      <c r="F14" s="166">
        <v>92.9</v>
      </c>
      <c r="G14" s="165">
        <v>1648714257</v>
      </c>
      <c r="H14" s="165">
        <v>1526287350</v>
      </c>
      <c r="I14" s="161">
        <v>122426907</v>
      </c>
    </row>
    <row r="15" spans="2:9" ht="22.5" customHeight="1">
      <c r="B15" s="34" t="s">
        <v>6</v>
      </c>
      <c r="C15" s="165">
        <v>9280752000</v>
      </c>
      <c r="D15" s="165">
        <v>9141727728</v>
      </c>
      <c r="E15" s="166">
        <v>0.6</v>
      </c>
      <c r="F15" s="166">
        <v>98.5</v>
      </c>
      <c r="G15" s="165">
        <v>139024272</v>
      </c>
      <c r="H15" s="165">
        <v>0</v>
      </c>
      <c r="I15" s="161">
        <v>139024272</v>
      </c>
    </row>
    <row r="16" spans="2:9" ht="22.5" customHeight="1">
      <c r="B16" s="34" t="s">
        <v>7</v>
      </c>
      <c r="C16" s="165">
        <v>158467421977</v>
      </c>
      <c r="D16" s="165">
        <v>140924856055</v>
      </c>
      <c r="E16" s="166">
        <v>8.8</v>
      </c>
      <c r="F16" s="166">
        <v>88.9</v>
      </c>
      <c r="G16" s="165">
        <v>17542565922</v>
      </c>
      <c r="H16" s="165">
        <v>17126616616</v>
      </c>
      <c r="I16" s="161">
        <v>415949306</v>
      </c>
    </row>
    <row r="17" spans="2:9" ht="22.5" customHeight="1">
      <c r="B17" s="34" t="s">
        <v>8</v>
      </c>
      <c r="C17" s="165">
        <v>197445324000</v>
      </c>
      <c r="D17" s="165">
        <v>196682509093</v>
      </c>
      <c r="E17" s="166">
        <v>12.3</v>
      </c>
      <c r="F17" s="166">
        <v>99.6</v>
      </c>
      <c r="G17" s="165">
        <v>762814907</v>
      </c>
      <c r="H17" s="165">
        <v>419499000</v>
      </c>
      <c r="I17" s="161">
        <v>343315907</v>
      </c>
    </row>
    <row r="18" spans="2:9" ht="22.5" customHeight="1">
      <c r="B18" s="34" t="s">
        <v>9</v>
      </c>
      <c r="C18" s="165">
        <v>610936333155</v>
      </c>
      <c r="D18" s="165">
        <v>608825437079</v>
      </c>
      <c r="E18" s="166">
        <v>37.9</v>
      </c>
      <c r="F18" s="166">
        <v>99.7</v>
      </c>
      <c r="G18" s="165">
        <v>2110896076</v>
      </c>
      <c r="H18" s="165">
        <v>1036042159</v>
      </c>
      <c r="I18" s="161">
        <v>1074853917</v>
      </c>
    </row>
    <row r="19" spans="2:9" ht="22.5" customHeight="1">
      <c r="B19" s="34" t="s">
        <v>10</v>
      </c>
      <c r="C19" s="165">
        <v>966928298</v>
      </c>
      <c r="D19" s="165">
        <v>354914060</v>
      </c>
      <c r="E19" s="170">
        <v>0</v>
      </c>
      <c r="F19" s="166">
        <v>36.7</v>
      </c>
      <c r="G19" s="165">
        <v>612014238</v>
      </c>
      <c r="H19" s="165">
        <v>564103448</v>
      </c>
      <c r="I19" s="161">
        <v>47910790</v>
      </c>
    </row>
    <row r="20" spans="2:9" ht="22.5" customHeight="1">
      <c r="B20" s="34" t="s">
        <v>11</v>
      </c>
      <c r="C20" s="165">
        <v>68739859000</v>
      </c>
      <c r="D20" s="165">
        <v>68729855648</v>
      </c>
      <c r="E20" s="166">
        <v>4.3</v>
      </c>
      <c r="F20" s="166">
        <v>100</v>
      </c>
      <c r="G20" s="165">
        <v>10003352</v>
      </c>
      <c r="H20" s="165">
        <v>0</v>
      </c>
      <c r="I20" s="161">
        <v>10003352</v>
      </c>
    </row>
    <row r="21" spans="2:9" ht="22.5" customHeight="1">
      <c r="B21" s="34" t="s">
        <v>12</v>
      </c>
      <c r="C21" s="165">
        <v>13196426000</v>
      </c>
      <c r="D21" s="165">
        <v>13195936239</v>
      </c>
      <c r="E21" s="166">
        <v>0.8</v>
      </c>
      <c r="F21" s="166">
        <v>100</v>
      </c>
      <c r="G21" s="165">
        <v>489761</v>
      </c>
      <c r="H21" s="165">
        <v>0</v>
      </c>
      <c r="I21" s="161">
        <v>489761</v>
      </c>
    </row>
    <row r="22" spans="2:9" ht="22.5" customHeight="1">
      <c r="B22" s="34" t="s">
        <v>13</v>
      </c>
      <c r="C22" s="165">
        <v>139430000</v>
      </c>
      <c r="D22" s="165">
        <v>0</v>
      </c>
      <c r="E22" s="166">
        <v>0</v>
      </c>
      <c r="F22" s="166">
        <v>0</v>
      </c>
      <c r="G22" s="165">
        <v>139430000</v>
      </c>
      <c r="H22" s="165">
        <v>0</v>
      </c>
      <c r="I22" s="161">
        <v>139430000</v>
      </c>
    </row>
    <row r="23" spans="2:9" ht="22.5" customHeight="1">
      <c r="B23" s="34"/>
      <c r="C23" s="35"/>
      <c r="D23" s="35"/>
      <c r="E23" s="36"/>
      <c r="F23" s="37"/>
      <c r="G23" s="35"/>
      <c r="H23" s="35"/>
      <c r="I23" s="38"/>
    </row>
    <row r="24" spans="2:9" ht="22.5" customHeight="1" thickBot="1">
      <c r="B24" s="39" t="s">
        <v>60</v>
      </c>
      <c r="C24" s="167">
        <v>1634604327087</v>
      </c>
      <c r="D24" s="167">
        <v>1606190993872</v>
      </c>
      <c r="E24" s="168">
        <v>100</v>
      </c>
      <c r="F24" s="168">
        <v>98.3</v>
      </c>
      <c r="G24" s="167">
        <v>28413333215</v>
      </c>
      <c r="H24" s="167">
        <v>22906509273</v>
      </c>
      <c r="I24" s="169">
        <v>5506823942</v>
      </c>
    </row>
    <row r="26" ht="13.5">
      <c r="B26" s="40" t="s">
        <v>169</v>
      </c>
    </row>
  </sheetData>
  <sheetProtection sheet="1" objects="1" scenarios="1"/>
  <mergeCells count="6">
    <mergeCell ref="B4:B5"/>
    <mergeCell ref="I4:I5"/>
    <mergeCell ref="H4:H5"/>
    <mergeCell ref="G4:G5"/>
    <mergeCell ref="C4:C5"/>
    <mergeCell ref="D4:F4"/>
  </mergeCells>
  <printOptions/>
  <pageMargins left="0.61" right="0.2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A1">
      <selection activeCell="B29" sqref="B29"/>
    </sheetView>
  </sheetViews>
  <sheetFormatPr defaultColWidth="9.00390625" defaultRowHeight="13.5"/>
  <cols>
    <col min="1" max="1" width="4.125" style="0" customWidth="1"/>
    <col min="11" max="11" width="4.25390625" style="0" customWidth="1"/>
    <col min="12" max="12" width="6.00390625" style="0" customWidth="1"/>
    <col min="13" max="13" width="5.25390625" style="0" customWidth="1"/>
  </cols>
  <sheetData>
    <row r="1" ht="17.25">
      <c r="B1" s="13" t="s">
        <v>134</v>
      </c>
    </row>
    <row r="50" ht="13.5">
      <c r="L50" s="171"/>
    </row>
  </sheetData>
  <sheetProtection sheet="1" objects="1" scenarios="1"/>
  <printOptions/>
  <pageMargins left="0.52" right="0.3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3"/>
  <sheetViews>
    <sheetView workbookViewId="0" topLeftCell="A16">
      <selection activeCell="B29" sqref="B29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17.625" style="1" customWidth="1"/>
    <col min="4" max="4" width="13.625" style="1" customWidth="1"/>
    <col min="5" max="5" width="5.75390625" style="1" customWidth="1"/>
    <col min="6" max="6" width="13.625" style="1" customWidth="1"/>
    <col min="7" max="7" width="5.625" style="1" customWidth="1"/>
    <col min="8" max="8" width="7.625" style="1" customWidth="1"/>
    <col min="9" max="9" width="13.625" style="1" customWidth="1"/>
    <col min="10" max="10" width="5.625" style="1" customWidth="1"/>
    <col min="11" max="11" width="7.625" style="1" customWidth="1"/>
    <col min="12" max="12" width="4.125" style="1" customWidth="1"/>
    <col min="13" max="13" width="3.25390625" style="1" customWidth="1"/>
    <col min="14" max="16384" width="9.00390625" style="1" customWidth="1"/>
  </cols>
  <sheetData>
    <row r="1" spans="2:11" ht="18.75">
      <c r="B1" s="220" t="s">
        <v>45</v>
      </c>
      <c r="C1" s="220"/>
      <c r="D1" s="220"/>
      <c r="E1" s="220"/>
      <c r="F1" s="220"/>
      <c r="G1" s="3"/>
      <c r="H1" s="2"/>
      <c r="I1" s="2"/>
      <c r="J1" s="3"/>
      <c r="K1" s="3"/>
    </row>
    <row r="2" spans="2:11" ht="14.25" thickBot="1">
      <c r="B2" s="4"/>
      <c r="C2" s="2"/>
      <c r="D2" s="2"/>
      <c r="E2" s="3"/>
      <c r="F2" s="2"/>
      <c r="G2" s="3"/>
      <c r="H2" s="2"/>
      <c r="I2" s="2"/>
      <c r="J2" s="215" t="s">
        <v>135</v>
      </c>
      <c r="K2" s="215"/>
    </row>
    <row r="3" spans="2:11" ht="13.5">
      <c r="B3" s="223" t="s">
        <v>61</v>
      </c>
      <c r="C3" s="224"/>
      <c r="D3" s="216" t="s">
        <v>136</v>
      </c>
      <c r="E3" s="217"/>
      <c r="F3" s="216" t="s">
        <v>137</v>
      </c>
      <c r="G3" s="218"/>
      <c r="H3" s="217"/>
      <c r="I3" s="216" t="s">
        <v>138</v>
      </c>
      <c r="J3" s="218"/>
      <c r="K3" s="219"/>
    </row>
    <row r="4" spans="2:11" ht="22.5">
      <c r="B4" s="225"/>
      <c r="C4" s="226"/>
      <c r="D4" s="7" t="s">
        <v>62</v>
      </c>
      <c r="E4" s="8" t="s">
        <v>41</v>
      </c>
      <c r="F4" s="7" t="s">
        <v>62</v>
      </c>
      <c r="G4" s="8" t="s">
        <v>41</v>
      </c>
      <c r="H4" s="12" t="s">
        <v>139</v>
      </c>
      <c r="I4" s="7" t="s">
        <v>62</v>
      </c>
      <c r="J4" s="8" t="s">
        <v>41</v>
      </c>
      <c r="K4" s="17" t="s">
        <v>139</v>
      </c>
    </row>
    <row r="5" spans="2:11" ht="21" customHeight="1">
      <c r="B5" s="18"/>
      <c r="C5" s="9"/>
      <c r="D5" s="5"/>
      <c r="E5" s="6" t="s">
        <v>44</v>
      </c>
      <c r="F5" s="5"/>
      <c r="G5" s="6" t="s">
        <v>44</v>
      </c>
      <c r="H5" s="5" t="s">
        <v>44</v>
      </c>
      <c r="I5" s="5"/>
      <c r="J5" s="6" t="s">
        <v>44</v>
      </c>
      <c r="K5" s="19" t="s">
        <v>44</v>
      </c>
    </row>
    <row r="6" spans="2:11" s="21" customFormat="1" ht="21" customHeight="1">
      <c r="B6" s="221" t="s">
        <v>51</v>
      </c>
      <c r="C6" s="222"/>
      <c r="D6" s="57">
        <v>790756676</v>
      </c>
      <c r="E6" s="58">
        <v>51.4</v>
      </c>
      <c r="F6" s="57">
        <v>796817678</v>
      </c>
      <c r="G6" s="58">
        <v>50.5</v>
      </c>
      <c r="H6" s="59">
        <v>100.8</v>
      </c>
      <c r="I6" s="57">
        <v>803331861</v>
      </c>
      <c r="J6" s="58">
        <v>49.5</v>
      </c>
      <c r="K6" s="60">
        <v>100.8</v>
      </c>
    </row>
    <row r="7" spans="2:11" s="21" customFormat="1" ht="21" customHeight="1">
      <c r="B7" s="61"/>
      <c r="C7" s="56" t="s">
        <v>52</v>
      </c>
      <c r="D7" s="57">
        <v>96256748</v>
      </c>
      <c r="E7" s="58">
        <v>6.3</v>
      </c>
      <c r="F7" s="57">
        <v>92445774</v>
      </c>
      <c r="G7" s="58">
        <v>5.9</v>
      </c>
      <c r="H7" s="59">
        <v>96</v>
      </c>
      <c r="I7" s="57">
        <v>92621743</v>
      </c>
      <c r="J7" s="58">
        <v>5.7</v>
      </c>
      <c r="K7" s="60">
        <v>100.2</v>
      </c>
    </row>
    <row r="8" spans="2:11" s="21" customFormat="1" ht="21" customHeight="1">
      <c r="B8" s="61" t="s">
        <v>53</v>
      </c>
      <c r="C8" s="56" t="s">
        <v>54</v>
      </c>
      <c r="D8" s="57">
        <v>166802970</v>
      </c>
      <c r="E8" s="58">
        <v>10.8</v>
      </c>
      <c r="F8" s="57">
        <v>168780119</v>
      </c>
      <c r="G8" s="58">
        <v>10.7</v>
      </c>
      <c r="H8" s="59">
        <v>101.2</v>
      </c>
      <c r="I8" s="57">
        <v>171660224</v>
      </c>
      <c r="J8" s="58">
        <v>10.6</v>
      </c>
      <c r="K8" s="60">
        <v>101.7</v>
      </c>
    </row>
    <row r="9" spans="2:11" s="21" customFormat="1" ht="21" customHeight="1">
      <c r="B9" s="61" t="s">
        <v>55</v>
      </c>
      <c r="C9" s="56" t="s">
        <v>56</v>
      </c>
      <c r="D9" s="57">
        <v>526471341</v>
      </c>
      <c r="E9" s="58">
        <v>34.2</v>
      </c>
      <c r="F9" s="57">
        <v>534480787</v>
      </c>
      <c r="G9" s="58">
        <v>33.8</v>
      </c>
      <c r="H9" s="59">
        <v>101.5</v>
      </c>
      <c r="I9" s="57">
        <v>538057994</v>
      </c>
      <c r="J9" s="58">
        <v>33.1</v>
      </c>
      <c r="K9" s="60">
        <v>100.7</v>
      </c>
    </row>
    <row r="10" spans="2:11" s="21" customFormat="1" ht="21" customHeight="1">
      <c r="B10" s="61"/>
      <c r="C10" s="56" t="s">
        <v>57</v>
      </c>
      <c r="D10" s="57">
        <v>1225617</v>
      </c>
      <c r="E10" s="58">
        <v>0.1</v>
      </c>
      <c r="F10" s="57">
        <v>1110998</v>
      </c>
      <c r="G10" s="58">
        <v>0.1</v>
      </c>
      <c r="H10" s="59">
        <v>90.6</v>
      </c>
      <c r="I10" s="57">
        <v>991900</v>
      </c>
      <c r="J10" s="58">
        <v>0.1</v>
      </c>
      <c r="K10" s="60">
        <v>89.3</v>
      </c>
    </row>
    <row r="11" spans="2:11" s="21" customFormat="1" ht="21" customHeight="1">
      <c r="B11" s="61"/>
      <c r="C11" s="62"/>
      <c r="D11" s="57"/>
      <c r="E11" s="58"/>
      <c r="F11" s="57"/>
      <c r="G11" s="58"/>
      <c r="H11" s="59"/>
      <c r="I11" s="57"/>
      <c r="J11" s="58"/>
      <c r="K11" s="60"/>
    </row>
    <row r="12" spans="2:11" s="21" customFormat="1" ht="21" customHeight="1">
      <c r="B12" s="221" t="s">
        <v>140</v>
      </c>
      <c r="C12" s="222"/>
      <c r="D12" s="57">
        <v>41309528</v>
      </c>
      <c r="E12" s="58">
        <v>2.7</v>
      </c>
      <c r="F12" s="57">
        <v>41146980</v>
      </c>
      <c r="G12" s="58">
        <v>2.6</v>
      </c>
      <c r="H12" s="59">
        <v>99.6</v>
      </c>
      <c r="I12" s="57">
        <v>31817824</v>
      </c>
      <c r="J12" s="58">
        <v>2</v>
      </c>
      <c r="K12" s="60">
        <v>77.3</v>
      </c>
    </row>
    <row r="13" spans="2:11" s="21" customFormat="1" ht="21" customHeight="1">
      <c r="B13" s="221" t="s">
        <v>63</v>
      </c>
      <c r="C13" s="222"/>
      <c r="D13" s="57">
        <v>273545535</v>
      </c>
      <c r="E13" s="58">
        <v>17.8</v>
      </c>
      <c r="F13" s="57">
        <v>311325556</v>
      </c>
      <c r="G13" s="58">
        <v>19.7</v>
      </c>
      <c r="H13" s="59">
        <v>113.8</v>
      </c>
      <c r="I13" s="57">
        <v>358161257</v>
      </c>
      <c r="J13" s="58">
        <v>22</v>
      </c>
      <c r="K13" s="60">
        <v>115</v>
      </c>
    </row>
    <row r="14" spans="2:11" s="21" customFormat="1" ht="21" customHeight="1">
      <c r="B14" s="221" t="s">
        <v>64</v>
      </c>
      <c r="C14" s="222"/>
      <c r="D14" s="57">
        <v>55247878</v>
      </c>
      <c r="E14" s="58">
        <v>3.6</v>
      </c>
      <c r="F14" s="57">
        <v>54895688</v>
      </c>
      <c r="G14" s="58">
        <v>3.4</v>
      </c>
      <c r="H14" s="59">
        <v>99.4</v>
      </c>
      <c r="I14" s="57">
        <v>42015179</v>
      </c>
      <c r="J14" s="58">
        <v>2.6</v>
      </c>
      <c r="K14" s="60">
        <v>76.5</v>
      </c>
    </row>
    <row r="15" spans="2:11" s="21" customFormat="1" ht="21" customHeight="1">
      <c r="B15" s="221" t="s">
        <v>58</v>
      </c>
      <c r="C15" s="222"/>
      <c r="D15" s="57">
        <v>88485166</v>
      </c>
      <c r="E15" s="58">
        <v>5.8</v>
      </c>
      <c r="F15" s="57">
        <v>86625543</v>
      </c>
      <c r="G15" s="58">
        <v>5.5</v>
      </c>
      <c r="H15" s="59">
        <v>97.9</v>
      </c>
      <c r="I15" s="57">
        <v>86006074</v>
      </c>
      <c r="J15" s="58">
        <v>5.3</v>
      </c>
      <c r="K15" s="60">
        <v>99.3</v>
      </c>
    </row>
    <row r="16" spans="2:11" s="21" customFormat="1" ht="21" customHeight="1">
      <c r="B16" s="221" t="s">
        <v>65</v>
      </c>
      <c r="C16" s="222"/>
      <c r="D16" s="57">
        <v>4970356</v>
      </c>
      <c r="E16" s="58">
        <v>0.3</v>
      </c>
      <c r="F16" s="57">
        <v>6124078</v>
      </c>
      <c r="G16" s="58">
        <v>0.4</v>
      </c>
      <c r="H16" s="59">
        <v>123.2</v>
      </c>
      <c r="I16" s="57">
        <v>1576530</v>
      </c>
      <c r="J16" s="58">
        <v>0.1</v>
      </c>
      <c r="K16" s="60">
        <v>25.7</v>
      </c>
    </row>
    <row r="17" spans="2:11" s="21" customFormat="1" ht="21" customHeight="1">
      <c r="B17" s="221" t="s">
        <v>66</v>
      </c>
      <c r="C17" s="222"/>
      <c r="D17" s="57">
        <v>284308861</v>
      </c>
      <c r="E17" s="58">
        <v>18.4</v>
      </c>
      <c r="F17" s="57">
        <v>282601477</v>
      </c>
      <c r="G17" s="58">
        <v>17.9</v>
      </c>
      <c r="H17" s="59">
        <v>99.4</v>
      </c>
      <c r="I17" s="57">
        <v>301166275</v>
      </c>
      <c r="J17" s="58">
        <v>18.5</v>
      </c>
      <c r="K17" s="60">
        <v>106.6</v>
      </c>
    </row>
    <row r="18" spans="2:11" s="21" customFormat="1" ht="21" customHeight="1">
      <c r="B18" s="55"/>
      <c r="C18" s="63"/>
      <c r="D18" s="57"/>
      <c r="E18" s="58"/>
      <c r="F18" s="64"/>
      <c r="G18" s="65"/>
      <c r="H18" s="65"/>
      <c r="I18" s="64"/>
      <c r="J18" s="65"/>
      <c r="K18" s="66"/>
    </row>
    <row r="19" spans="2:11" s="21" customFormat="1" ht="21" customHeight="1" thickBot="1">
      <c r="B19" s="227" t="s">
        <v>59</v>
      </c>
      <c r="C19" s="228"/>
      <c r="D19" s="67">
        <v>1538624000</v>
      </c>
      <c r="E19" s="68">
        <v>100</v>
      </c>
      <c r="F19" s="67">
        <v>1579537000</v>
      </c>
      <c r="G19" s="68">
        <v>100</v>
      </c>
      <c r="H19" s="69">
        <v>102.7</v>
      </c>
      <c r="I19" s="70">
        <v>1624075000</v>
      </c>
      <c r="J19" s="68">
        <v>100</v>
      </c>
      <c r="K19" s="71">
        <v>102.8</v>
      </c>
    </row>
    <row r="21" ht="13.5">
      <c r="B21" s="1" t="s">
        <v>141</v>
      </c>
    </row>
    <row r="22" ht="13.5"/>
    <row r="23" ht="13.5"/>
    <row r="24" ht="13.5"/>
    <row r="25" ht="13.5"/>
    <row r="26" ht="13.5"/>
    <row r="27" ht="13.5"/>
    <row r="28" ht="13.5"/>
    <row r="29" ht="13.5"/>
    <row r="30" ht="13.5">
      <c r="M30" s="2"/>
    </row>
    <row r="31" ht="13.5"/>
    <row r="32" ht="13.5"/>
    <row r="33" ht="13.5">
      <c r="M33" s="2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</sheetData>
  <sheetProtection/>
  <mergeCells count="14">
    <mergeCell ref="B19:C19"/>
    <mergeCell ref="B12:C12"/>
    <mergeCell ref="B13:C13"/>
    <mergeCell ref="B14:C14"/>
    <mergeCell ref="B15:C15"/>
    <mergeCell ref="B1:F1"/>
    <mergeCell ref="B16:C16"/>
    <mergeCell ref="B17:C17"/>
    <mergeCell ref="B6:C6"/>
    <mergeCell ref="B3:C4"/>
    <mergeCell ref="J2:K2"/>
    <mergeCell ref="D3:E3"/>
    <mergeCell ref="F3:H3"/>
    <mergeCell ref="I3:K3"/>
  </mergeCells>
  <printOptions/>
  <pageMargins left="0.53" right="0.11811023622047245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1">
      <selection activeCell="B29" sqref="B29:B30"/>
    </sheetView>
  </sheetViews>
  <sheetFormatPr defaultColWidth="9.00390625" defaultRowHeight="13.5"/>
  <cols>
    <col min="1" max="1" width="2.125" style="21" customWidth="1"/>
    <col min="2" max="2" width="21.75390625" style="21" bestFit="1" customWidth="1"/>
    <col min="3" max="3" width="17.625" style="21" customWidth="1"/>
    <col min="4" max="4" width="8.125" style="21" customWidth="1"/>
    <col min="5" max="5" width="14.875" style="21" customWidth="1"/>
    <col min="6" max="6" width="8.125" style="21" bestFit="1" customWidth="1"/>
    <col min="7" max="7" width="14.25390625" style="21" bestFit="1" customWidth="1"/>
    <col min="8" max="8" width="8.125" style="21" bestFit="1" customWidth="1"/>
    <col min="9" max="16384" width="9.00390625" style="21" customWidth="1"/>
  </cols>
  <sheetData>
    <row r="1" spans="2:8" ht="21">
      <c r="B1" s="234" t="s">
        <v>142</v>
      </c>
      <c r="C1" s="234"/>
      <c r="D1" s="234"/>
      <c r="E1" s="234"/>
      <c r="F1" s="234"/>
      <c r="G1" s="234"/>
      <c r="H1" s="234"/>
    </row>
    <row r="3" ht="18.75">
      <c r="B3" s="72" t="s">
        <v>100</v>
      </c>
    </row>
    <row r="4" spans="7:8" ht="14.25" thickBot="1">
      <c r="G4" s="235" t="s">
        <v>108</v>
      </c>
      <c r="H4" s="235"/>
    </row>
    <row r="5" spans="2:8" ht="21" customHeight="1">
      <c r="B5" s="229" t="s">
        <v>143</v>
      </c>
      <c r="C5" s="231" t="s">
        <v>144</v>
      </c>
      <c r="D5" s="232"/>
      <c r="E5" s="231" t="s">
        <v>145</v>
      </c>
      <c r="F5" s="232"/>
      <c r="G5" s="231" t="s">
        <v>146</v>
      </c>
      <c r="H5" s="233"/>
    </row>
    <row r="6" spans="2:8" ht="21" customHeight="1">
      <c r="B6" s="230"/>
      <c r="C6" s="73" t="s">
        <v>147</v>
      </c>
      <c r="D6" s="74" t="s">
        <v>41</v>
      </c>
      <c r="E6" s="73" t="s">
        <v>147</v>
      </c>
      <c r="F6" s="74" t="s">
        <v>41</v>
      </c>
      <c r="G6" s="73" t="s">
        <v>147</v>
      </c>
      <c r="H6" s="75" t="s">
        <v>41</v>
      </c>
    </row>
    <row r="7" spans="2:8" ht="13.5">
      <c r="B7" s="76"/>
      <c r="C7" s="77"/>
      <c r="D7" s="78" t="s">
        <v>44</v>
      </c>
      <c r="E7" s="77"/>
      <c r="F7" s="78" t="s">
        <v>44</v>
      </c>
      <c r="G7" s="77"/>
      <c r="H7" s="79" t="s">
        <v>44</v>
      </c>
    </row>
    <row r="8" spans="2:8" ht="13.5">
      <c r="B8" s="80" t="s">
        <v>148</v>
      </c>
      <c r="C8" s="81">
        <v>880177645</v>
      </c>
      <c r="D8" s="82">
        <v>57.5</v>
      </c>
      <c r="E8" s="81">
        <v>974414627</v>
      </c>
      <c r="F8" s="82">
        <v>60.3</v>
      </c>
      <c r="G8" s="81">
        <v>999104369</v>
      </c>
      <c r="H8" s="83">
        <v>61.9</v>
      </c>
    </row>
    <row r="9" spans="2:8" ht="13.5">
      <c r="B9" s="80" t="s">
        <v>28</v>
      </c>
      <c r="C9" s="81">
        <v>2778278</v>
      </c>
      <c r="D9" s="82">
        <v>0.2</v>
      </c>
      <c r="E9" s="81">
        <v>17221873</v>
      </c>
      <c r="F9" s="82">
        <v>1.1</v>
      </c>
      <c r="G9" s="81">
        <v>47711401</v>
      </c>
      <c r="H9" s="83">
        <v>3</v>
      </c>
    </row>
    <row r="10" spans="2:8" ht="13.5">
      <c r="B10" s="80" t="s">
        <v>29</v>
      </c>
      <c r="C10" s="81">
        <v>17094741</v>
      </c>
      <c r="D10" s="82">
        <v>1.1</v>
      </c>
      <c r="E10" s="81">
        <v>26043859</v>
      </c>
      <c r="F10" s="82">
        <v>1.6</v>
      </c>
      <c r="G10" s="81">
        <v>46891269</v>
      </c>
      <c r="H10" s="83">
        <v>2.9</v>
      </c>
    </row>
    <row r="11" spans="2:8" ht="13.5">
      <c r="B11" s="80" t="s">
        <v>30</v>
      </c>
      <c r="C11" s="81">
        <v>162485177</v>
      </c>
      <c r="D11" s="82">
        <v>10.6</v>
      </c>
      <c r="E11" s="81">
        <v>150123564</v>
      </c>
      <c r="F11" s="82">
        <v>9.3</v>
      </c>
      <c r="G11" s="81">
        <v>122893281</v>
      </c>
      <c r="H11" s="83">
        <v>7.6</v>
      </c>
    </row>
    <row r="12" spans="2:8" ht="13.5">
      <c r="B12" s="84" t="s">
        <v>31</v>
      </c>
      <c r="C12" s="81">
        <v>2462367</v>
      </c>
      <c r="D12" s="82">
        <v>0.2</v>
      </c>
      <c r="E12" s="81">
        <v>2345543</v>
      </c>
      <c r="F12" s="82">
        <v>0.1</v>
      </c>
      <c r="G12" s="81">
        <v>2298584</v>
      </c>
      <c r="H12" s="83">
        <v>0.1</v>
      </c>
    </row>
    <row r="13" spans="2:8" ht="13.5">
      <c r="B13" s="80" t="s">
        <v>32</v>
      </c>
      <c r="C13" s="81">
        <v>1108285</v>
      </c>
      <c r="D13" s="82">
        <v>0.1</v>
      </c>
      <c r="E13" s="81">
        <v>1014829</v>
      </c>
      <c r="F13" s="82">
        <v>0.1</v>
      </c>
      <c r="G13" s="81">
        <v>1030594</v>
      </c>
      <c r="H13" s="83">
        <v>0.1</v>
      </c>
    </row>
    <row r="14" spans="2:8" ht="13.5">
      <c r="B14" s="80" t="s">
        <v>33</v>
      </c>
      <c r="C14" s="81">
        <v>31934060</v>
      </c>
      <c r="D14" s="82">
        <v>2.1</v>
      </c>
      <c r="E14" s="81">
        <v>32821167</v>
      </c>
      <c r="F14" s="82">
        <v>2</v>
      </c>
      <c r="G14" s="81">
        <v>32113596</v>
      </c>
      <c r="H14" s="83">
        <v>2</v>
      </c>
    </row>
    <row r="15" spans="2:8" ht="13.5">
      <c r="B15" s="80" t="s">
        <v>34</v>
      </c>
      <c r="C15" s="81">
        <v>243436441</v>
      </c>
      <c r="D15" s="82">
        <v>15.9</v>
      </c>
      <c r="E15" s="81">
        <v>227048767</v>
      </c>
      <c r="F15" s="82">
        <v>14.1</v>
      </c>
      <c r="G15" s="81">
        <v>202373353</v>
      </c>
      <c r="H15" s="83">
        <v>12.6</v>
      </c>
    </row>
    <row r="16" spans="2:8" ht="13.5">
      <c r="B16" s="80" t="s">
        <v>35</v>
      </c>
      <c r="C16" s="81">
        <v>6528432</v>
      </c>
      <c r="D16" s="82">
        <v>0.4</v>
      </c>
      <c r="E16" s="81">
        <v>7671873</v>
      </c>
      <c r="F16" s="82">
        <v>0.5</v>
      </c>
      <c r="G16" s="81">
        <v>7842142</v>
      </c>
      <c r="H16" s="83">
        <v>0.5</v>
      </c>
    </row>
    <row r="17" spans="2:8" ht="13.5">
      <c r="B17" s="80" t="s">
        <v>36</v>
      </c>
      <c r="C17" s="81">
        <v>44654</v>
      </c>
      <c r="D17" s="82">
        <v>0</v>
      </c>
      <c r="E17" s="81">
        <v>46962</v>
      </c>
      <c r="F17" s="82">
        <v>0</v>
      </c>
      <c r="G17" s="81">
        <v>44918</v>
      </c>
      <c r="H17" s="83">
        <v>0</v>
      </c>
    </row>
    <row r="18" spans="2:8" ht="13.5">
      <c r="B18" s="80" t="s">
        <v>37</v>
      </c>
      <c r="C18" s="81">
        <v>13583633</v>
      </c>
      <c r="D18" s="82">
        <v>0.9</v>
      </c>
      <c r="E18" s="81">
        <v>10044042</v>
      </c>
      <c r="F18" s="82">
        <v>0.6</v>
      </c>
      <c r="G18" s="81">
        <v>711972</v>
      </c>
      <c r="H18" s="83">
        <v>0</v>
      </c>
    </row>
    <row r="19" spans="2:8" ht="13.5">
      <c r="B19" s="80" t="s">
        <v>40</v>
      </c>
      <c r="C19" s="81">
        <v>5470586</v>
      </c>
      <c r="D19" s="82">
        <v>0.4</v>
      </c>
      <c r="E19" s="81">
        <v>7111752</v>
      </c>
      <c r="F19" s="82">
        <v>0.4</v>
      </c>
      <c r="G19" s="81">
        <v>9571742</v>
      </c>
      <c r="H19" s="83">
        <v>0.6</v>
      </c>
    </row>
    <row r="20" spans="2:8" ht="13.5">
      <c r="B20" s="80" t="s">
        <v>38</v>
      </c>
      <c r="C20" s="81">
        <v>22631455</v>
      </c>
      <c r="D20" s="82">
        <v>1.5</v>
      </c>
      <c r="E20" s="81">
        <v>23491543</v>
      </c>
      <c r="F20" s="82">
        <v>1.5</v>
      </c>
      <c r="G20" s="81">
        <v>24480795</v>
      </c>
      <c r="H20" s="83">
        <v>1.5</v>
      </c>
    </row>
    <row r="21" spans="2:8" ht="13.5">
      <c r="B21" s="80" t="s">
        <v>39</v>
      </c>
      <c r="C21" s="81">
        <v>139948000</v>
      </c>
      <c r="D21" s="82">
        <v>9.1</v>
      </c>
      <c r="E21" s="81">
        <v>135267800</v>
      </c>
      <c r="F21" s="82">
        <v>8.4</v>
      </c>
      <c r="G21" s="81">
        <v>117015900</v>
      </c>
      <c r="H21" s="83">
        <v>7.2</v>
      </c>
    </row>
    <row r="22" spans="2:8" ht="13.5">
      <c r="B22" s="80"/>
      <c r="C22" s="81"/>
      <c r="D22" s="82"/>
      <c r="E22" s="81"/>
      <c r="F22" s="82"/>
      <c r="G22" s="81"/>
      <c r="H22" s="83"/>
    </row>
    <row r="23" spans="2:8" ht="14.25" thickBot="1">
      <c r="B23" s="85" t="s">
        <v>60</v>
      </c>
      <c r="C23" s="86">
        <v>1529683754</v>
      </c>
      <c r="D23" s="87">
        <v>100</v>
      </c>
      <c r="E23" s="86">
        <v>1614668201</v>
      </c>
      <c r="F23" s="87">
        <v>100</v>
      </c>
      <c r="G23" s="86">
        <v>1614083916</v>
      </c>
      <c r="H23" s="88">
        <v>100</v>
      </c>
    </row>
    <row r="27" ht="18.75">
      <c r="B27" s="72" t="s">
        <v>99</v>
      </c>
    </row>
    <row r="28" spans="7:8" ht="14.25" thickBot="1">
      <c r="G28" s="235" t="s">
        <v>108</v>
      </c>
      <c r="H28" s="235"/>
    </row>
    <row r="29" spans="2:8" ht="21" customHeight="1">
      <c r="B29" s="229" t="s">
        <v>143</v>
      </c>
      <c r="C29" s="231" t="s">
        <v>144</v>
      </c>
      <c r="D29" s="232"/>
      <c r="E29" s="231" t="s">
        <v>145</v>
      </c>
      <c r="F29" s="232"/>
      <c r="G29" s="231" t="s">
        <v>146</v>
      </c>
      <c r="H29" s="233"/>
    </row>
    <row r="30" spans="2:8" ht="21" customHeight="1">
      <c r="B30" s="230"/>
      <c r="C30" s="73" t="s">
        <v>147</v>
      </c>
      <c r="D30" s="89" t="s">
        <v>41</v>
      </c>
      <c r="E30" s="73" t="s">
        <v>147</v>
      </c>
      <c r="F30" s="89" t="s">
        <v>41</v>
      </c>
      <c r="G30" s="73" t="s">
        <v>147</v>
      </c>
      <c r="H30" s="90" t="s">
        <v>41</v>
      </c>
    </row>
    <row r="31" spans="2:8" ht="13.5">
      <c r="B31" s="91"/>
      <c r="C31" s="92"/>
      <c r="D31" s="93" t="s">
        <v>44</v>
      </c>
      <c r="E31" s="92"/>
      <c r="F31" s="93" t="s">
        <v>44</v>
      </c>
      <c r="G31" s="92"/>
      <c r="H31" s="94" t="s">
        <v>44</v>
      </c>
    </row>
    <row r="32" spans="2:8" ht="13.5">
      <c r="B32" s="95" t="s">
        <v>0</v>
      </c>
      <c r="C32" s="96">
        <v>3474605</v>
      </c>
      <c r="D32" s="97">
        <v>0.2</v>
      </c>
      <c r="E32" s="96">
        <v>3599175</v>
      </c>
      <c r="F32" s="97">
        <v>0.2</v>
      </c>
      <c r="G32" s="96">
        <v>3628918</v>
      </c>
      <c r="H32" s="98">
        <v>0.2</v>
      </c>
    </row>
    <row r="33" spans="2:8" ht="13.5">
      <c r="B33" s="95" t="s">
        <v>1</v>
      </c>
      <c r="C33" s="96">
        <v>240110313</v>
      </c>
      <c r="D33" s="97">
        <v>15.8</v>
      </c>
      <c r="E33" s="96">
        <v>253675833</v>
      </c>
      <c r="F33" s="97">
        <v>15.8</v>
      </c>
      <c r="G33" s="96">
        <v>257349891</v>
      </c>
      <c r="H33" s="98">
        <v>16</v>
      </c>
    </row>
    <row r="34" spans="2:8" ht="13.5">
      <c r="B34" s="95" t="s">
        <v>42</v>
      </c>
      <c r="C34" s="96">
        <v>12986514</v>
      </c>
      <c r="D34" s="97">
        <v>0.9</v>
      </c>
      <c r="E34" s="96">
        <v>13996825</v>
      </c>
      <c r="F34" s="97">
        <v>0.9</v>
      </c>
      <c r="G34" s="96">
        <v>14012093</v>
      </c>
      <c r="H34" s="98">
        <v>0.9</v>
      </c>
    </row>
    <row r="35" spans="2:8" ht="13.5">
      <c r="B35" s="95" t="s">
        <v>43</v>
      </c>
      <c r="C35" s="96">
        <v>26840177</v>
      </c>
      <c r="D35" s="97">
        <v>1.8</v>
      </c>
      <c r="E35" s="96">
        <v>24424165</v>
      </c>
      <c r="F35" s="97">
        <v>1.5</v>
      </c>
      <c r="G35" s="96">
        <v>23105319</v>
      </c>
      <c r="H35" s="98">
        <v>1.4</v>
      </c>
    </row>
    <row r="36" spans="2:8" ht="13.5">
      <c r="B36" s="95" t="s">
        <v>2</v>
      </c>
      <c r="C36" s="96">
        <v>143842377</v>
      </c>
      <c r="D36" s="97">
        <v>9.5</v>
      </c>
      <c r="E36" s="96">
        <v>151539833</v>
      </c>
      <c r="F36" s="97">
        <v>9.4</v>
      </c>
      <c r="G36" s="96">
        <v>194051598</v>
      </c>
      <c r="H36" s="98">
        <v>12.1</v>
      </c>
    </row>
    <row r="37" spans="2:8" ht="13.5">
      <c r="B37" s="95" t="s">
        <v>3</v>
      </c>
      <c r="C37" s="96">
        <v>54992914</v>
      </c>
      <c r="D37" s="97">
        <v>3.6</v>
      </c>
      <c r="E37" s="96">
        <v>52504033</v>
      </c>
      <c r="F37" s="97">
        <v>3.3</v>
      </c>
      <c r="G37" s="96">
        <v>43663541</v>
      </c>
      <c r="H37" s="98">
        <v>2.7</v>
      </c>
    </row>
    <row r="38" spans="2:8" ht="13.5">
      <c r="B38" s="95" t="s">
        <v>4</v>
      </c>
      <c r="C38" s="96">
        <v>19016358</v>
      </c>
      <c r="D38" s="97">
        <v>1.3</v>
      </c>
      <c r="E38" s="96">
        <v>17031666</v>
      </c>
      <c r="F38" s="97">
        <v>1.1</v>
      </c>
      <c r="G38" s="96">
        <v>11070436</v>
      </c>
      <c r="H38" s="98">
        <v>0.7</v>
      </c>
    </row>
    <row r="39" spans="2:8" ht="13.5">
      <c r="B39" s="95" t="s">
        <v>5</v>
      </c>
      <c r="C39" s="96">
        <v>18386275</v>
      </c>
      <c r="D39" s="97">
        <v>1.2</v>
      </c>
      <c r="E39" s="96">
        <v>16871758</v>
      </c>
      <c r="F39" s="97">
        <v>1.1</v>
      </c>
      <c r="G39" s="96">
        <v>21453962</v>
      </c>
      <c r="H39" s="98">
        <v>1.3</v>
      </c>
    </row>
    <row r="40" spans="2:8" ht="13.5">
      <c r="B40" s="95" t="s">
        <v>6</v>
      </c>
      <c r="C40" s="96">
        <v>9497776</v>
      </c>
      <c r="D40" s="97">
        <v>0.6</v>
      </c>
      <c r="E40" s="96">
        <v>8752444</v>
      </c>
      <c r="F40" s="97">
        <v>0.5</v>
      </c>
      <c r="G40" s="96">
        <v>9141728</v>
      </c>
      <c r="H40" s="98">
        <v>0.6</v>
      </c>
    </row>
    <row r="41" spans="2:8" ht="13.5">
      <c r="B41" s="95" t="s">
        <v>7</v>
      </c>
      <c r="C41" s="96">
        <v>155442266</v>
      </c>
      <c r="D41" s="97">
        <v>10.2</v>
      </c>
      <c r="E41" s="96">
        <v>143289479</v>
      </c>
      <c r="F41" s="97">
        <v>8.9</v>
      </c>
      <c r="G41" s="96">
        <v>140924856</v>
      </c>
      <c r="H41" s="98">
        <v>8.8</v>
      </c>
    </row>
    <row r="42" spans="2:8" ht="13.5">
      <c r="B42" s="95" t="s">
        <v>8</v>
      </c>
      <c r="C42" s="96">
        <v>198614649</v>
      </c>
      <c r="D42" s="97">
        <v>13</v>
      </c>
      <c r="E42" s="96">
        <v>192801070</v>
      </c>
      <c r="F42" s="97">
        <v>12</v>
      </c>
      <c r="G42" s="96">
        <v>196682509</v>
      </c>
      <c r="H42" s="98">
        <v>12.3</v>
      </c>
    </row>
    <row r="43" spans="2:8" ht="13.5">
      <c r="B43" s="95" t="s">
        <v>9</v>
      </c>
      <c r="C43" s="96">
        <v>612651849</v>
      </c>
      <c r="D43" s="97">
        <v>40.2</v>
      </c>
      <c r="E43" s="96">
        <v>606377460</v>
      </c>
      <c r="F43" s="97">
        <v>37.8</v>
      </c>
      <c r="G43" s="96">
        <v>608825437</v>
      </c>
      <c r="H43" s="98">
        <v>37.9</v>
      </c>
    </row>
    <row r="44" spans="2:8" ht="13.5">
      <c r="B44" s="95" t="s">
        <v>10</v>
      </c>
      <c r="C44" s="96">
        <v>323982</v>
      </c>
      <c r="D44" s="97">
        <v>0</v>
      </c>
      <c r="E44" s="96">
        <v>94087</v>
      </c>
      <c r="F44" s="97">
        <v>0</v>
      </c>
      <c r="G44" s="96">
        <v>354914</v>
      </c>
      <c r="H44" s="98">
        <v>0</v>
      </c>
    </row>
    <row r="45" spans="2:8" ht="13.5">
      <c r="B45" s="95" t="s">
        <v>11</v>
      </c>
      <c r="C45" s="96">
        <v>26000283</v>
      </c>
      <c r="D45" s="97">
        <v>1.7</v>
      </c>
      <c r="E45" s="96">
        <v>85344865</v>
      </c>
      <c r="F45" s="97">
        <v>5.3</v>
      </c>
      <c r="G45" s="96">
        <v>68729856</v>
      </c>
      <c r="H45" s="98">
        <v>4.3</v>
      </c>
    </row>
    <row r="46" spans="2:8" ht="13.5">
      <c r="B46" s="95" t="s">
        <v>12</v>
      </c>
      <c r="C46" s="96">
        <v>391664</v>
      </c>
      <c r="D46" s="97">
        <v>0</v>
      </c>
      <c r="E46" s="96">
        <v>34793766</v>
      </c>
      <c r="F46" s="97">
        <v>2.2</v>
      </c>
      <c r="G46" s="96">
        <v>13195936</v>
      </c>
      <c r="H46" s="98">
        <v>0.8</v>
      </c>
    </row>
    <row r="47" spans="2:8" ht="13.5">
      <c r="B47" s="95"/>
      <c r="C47" s="96"/>
      <c r="D47" s="97"/>
      <c r="E47" s="96"/>
      <c r="F47" s="97"/>
      <c r="G47" s="96"/>
      <c r="H47" s="98"/>
    </row>
    <row r="48" spans="2:8" ht="14.25" thickBot="1">
      <c r="B48" s="99" t="s">
        <v>60</v>
      </c>
      <c r="C48" s="100">
        <v>1522572002</v>
      </c>
      <c r="D48" s="101">
        <v>100</v>
      </c>
      <c r="E48" s="100">
        <v>1605096459</v>
      </c>
      <c r="F48" s="101">
        <v>100</v>
      </c>
      <c r="G48" s="100">
        <v>1606190994</v>
      </c>
      <c r="H48" s="102">
        <v>100</v>
      </c>
    </row>
  </sheetData>
  <sheetProtection sheet="1" objects="1" scenarios="1"/>
  <mergeCells count="11">
    <mergeCell ref="B1:H1"/>
    <mergeCell ref="G4:H4"/>
    <mergeCell ref="G28:H28"/>
    <mergeCell ref="B5:B6"/>
    <mergeCell ref="C5:D5"/>
    <mergeCell ref="E5:F5"/>
    <mergeCell ref="G5:H5"/>
    <mergeCell ref="B29:B30"/>
    <mergeCell ref="C29:D29"/>
    <mergeCell ref="E29:F29"/>
    <mergeCell ref="G29:H29"/>
  </mergeCells>
  <printOptions/>
  <pageMargins left="0.61" right="0.31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5:M56"/>
  <sheetViews>
    <sheetView workbookViewId="0" topLeftCell="A31">
      <selection activeCell="B29" sqref="B29"/>
    </sheetView>
  </sheetViews>
  <sheetFormatPr defaultColWidth="9.00390625" defaultRowHeight="13.5"/>
  <cols>
    <col min="1" max="1" width="2.125" style="0" customWidth="1"/>
    <col min="13" max="13" width="0.2421875" style="0" customWidth="1"/>
  </cols>
  <sheetData>
    <row r="25" ht="13.5">
      <c r="M25" t="s">
        <v>149</v>
      </c>
    </row>
    <row r="28" ht="8.25" customHeight="1"/>
    <row r="29" ht="13.5">
      <c r="B29" s="11" t="s">
        <v>150</v>
      </c>
    </row>
    <row r="30" ht="20.25" customHeight="1"/>
    <row r="56" ht="13.5">
      <c r="B56" s="11" t="s">
        <v>150</v>
      </c>
    </row>
  </sheetData>
  <sheetProtection sheet="1" objects="1" scenarios="1"/>
  <printOptions/>
  <pageMargins left="0.3937007874015748" right="0.1968503937007874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29"/>
  <sheetViews>
    <sheetView workbookViewId="0" topLeftCell="A1">
      <selection activeCell="B29" sqref="B29"/>
    </sheetView>
  </sheetViews>
  <sheetFormatPr defaultColWidth="9.00390625" defaultRowHeight="13.5"/>
  <cols>
    <col min="1" max="1" width="2.125" style="21" customWidth="1"/>
    <col min="2" max="2" width="16.125" style="21" bestFit="1" customWidth="1"/>
    <col min="3" max="3" width="18.125" style="21" customWidth="1"/>
    <col min="4" max="4" width="17.625" style="21" customWidth="1"/>
    <col min="5" max="5" width="6.75390625" style="21" customWidth="1"/>
    <col min="6" max="6" width="10.875" style="21" customWidth="1"/>
    <col min="7" max="7" width="18.875" style="21" customWidth="1"/>
    <col min="8" max="16384" width="9.00390625" style="21" customWidth="1"/>
  </cols>
  <sheetData>
    <row r="1" spans="2:7" ht="21">
      <c r="B1" s="234" t="s">
        <v>151</v>
      </c>
      <c r="C1" s="234"/>
      <c r="D1" s="234"/>
      <c r="E1" s="234"/>
      <c r="F1" s="234"/>
      <c r="G1" s="234"/>
    </row>
    <row r="3" spans="2:7" ht="19.5" thickBot="1">
      <c r="B3" s="72" t="s">
        <v>101</v>
      </c>
      <c r="G3" s="103" t="s">
        <v>152</v>
      </c>
    </row>
    <row r="4" spans="2:7" ht="31.5" customHeight="1">
      <c r="B4" s="243" t="s">
        <v>67</v>
      </c>
      <c r="C4" s="104" t="s">
        <v>68</v>
      </c>
      <c r="D4" s="240" t="s">
        <v>69</v>
      </c>
      <c r="E4" s="241"/>
      <c r="F4" s="242"/>
      <c r="G4" s="236" t="s">
        <v>47</v>
      </c>
    </row>
    <row r="5" spans="2:7" ht="13.5">
      <c r="B5" s="244"/>
      <c r="C5" s="105"/>
      <c r="D5" s="106" t="s">
        <v>48</v>
      </c>
      <c r="E5" s="106" t="s">
        <v>41</v>
      </c>
      <c r="F5" s="238" t="s">
        <v>49</v>
      </c>
      <c r="G5" s="237"/>
    </row>
    <row r="6" spans="2:7" ht="13.5">
      <c r="B6" s="245"/>
      <c r="C6" s="107" t="s">
        <v>70</v>
      </c>
      <c r="D6" s="107" t="s">
        <v>14</v>
      </c>
      <c r="E6" s="108"/>
      <c r="F6" s="239"/>
      <c r="G6" s="109" t="s">
        <v>71</v>
      </c>
    </row>
    <row r="7" spans="2:7" ht="13.5" customHeight="1">
      <c r="B7" s="110"/>
      <c r="C7" s="111"/>
      <c r="D7" s="111"/>
      <c r="E7" s="112" t="s">
        <v>44</v>
      </c>
      <c r="F7" s="113" t="s">
        <v>44</v>
      </c>
      <c r="G7" s="114"/>
    </row>
    <row r="8" spans="2:7" ht="24" customHeight="1">
      <c r="B8" s="110" t="s">
        <v>15</v>
      </c>
      <c r="C8" s="115">
        <v>287243667000</v>
      </c>
      <c r="D8" s="115">
        <v>287907408135</v>
      </c>
      <c r="E8" s="116">
        <v>28.8</v>
      </c>
      <c r="F8" s="117">
        <v>100.23107250437657</v>
      </c>
      <c r="G8" s="118">
        <v>663741135</v>
      </c>
    </row>
    <row r="9" spans="2:7" ht="24" customHeight="1">
      <c r="B9" s="119" t="s">
        <v>153</v>
      </c>
      <c r="C9" s="115">
        <v>224357932000</v>
      </c>
      <c r="D9" s="115">
        <v>225059725021</v>
      </c>
      <c r="E9" s="116">
        <v>22.5</v>
      </c>
      <c r="F9" s="117">
        <v>100.31280062832812</v>
      </c>
      <c r="G9" s="118">
        <v>701793021</v>
      </c>
    </row>
    <row r="10" spans="2:7" ht="24" customHeight="1">
      <c r="B10" s="119" t="s">
        <v>154</v>
      </c>
      <c r="C10" s="115">
        <v>52733783000</v>
      </c>
      <c r="D10" s="115">
        <v>52780867958</v>
      </c>
      <c r="E10" s="116">
        <v>5.3</v>
      </c>
      <c r="F10" s="117">
        <v>100.08928803382075</v>
      </c>
      <c r="G10" s="118">
        <v>47084958</v>
      </c>
    </row>
    <row r="11" spans="2:7" ht="24" customHeight="1">
      <c r="B11" s="119" t="s">
        <v>16</v>
      </c>
      <c r="C11" s="115">
        <v>10151952000</v>
      </c>
      <c r="D11" s="115">
        <v>10066815156</v>
      </c>
      <c r="E11" s="116">
        <v>1</v>
      </c>
      <c r="F11" s="117">
        <v>99.16137464006923</v>
      </c>
      <c r="G11" s="118">
        <v>-85136844</v>
      </c>
    </row>
    <row r="12" spans="2:7" ht="24" customHeight="1">
      <c r="B12" s="110" t="s">
        <v>17</v>
      </c>
      <c r="C12" s="115">
        <v>309356022000</v>
      </c>
      <c r="D12" s="115">
        <v>309438706793</v>
      </c>
      <c r="E12" s="116">
        <v>31</v>
      </c>
      <c r="F12" s="117">
        <v>100.02672803731618</v>
      </c>
      <c r="G12" s="118">
        <v>82684793</v>
      </c>
    </row>
    <row r="13" spans="2:7" ht="24" customHeight="1">
      <c r="B13" s="119" t="s">
        <v>153</v>
      </c>
      <c r="C13" s="115">
        <v>20013425000</v>
      </c>
      <c r="D13" s="115">
        <v>20064494464</v>
      </c>
      <c r="E13" s="116">
        <v>2</v>
      </c>
      <c r="F13" s="117">
        <v>100.2551760330878</v>
      </c>
      <c r="G13" s="118">
        <v>51069464</v>
      </c>
    </row>
    <row r="14" spans="2:7" ht="24" customHeight="1">
      <c r="B14" s="119" t="s">
        <v>154</v>
      </c>
      <c r="C14" s="115">
        <v>289342597000</v>
      </c>
      <c r="D14" s="115">
        <v>289374212329</v>
      </c>
      <c r="E14" s="116">
        <v>29</v>
      </c>
      <c r="F14" s="117">
        <v>100.0109266071874</v>
      </c>
      <c r="G14" s="118">
        <v>31615329</v>
      </c>
    </row>
    <row r="15" spans="2:7" ht="24" customHeight="1">
      <c r="B15" s="110" t="s">
        <v>18</v>
      </c>
      <c r="C15" s="115">
        <v>154966920000</v>
      </c>
      <c r="D15" s="115">
        <v>154966920000</v>
      </c>
      <c r="E15" s="116">
        <v>15.5</v>
      </c>
      <c r="F15" s="117">
        <v>100</v>
      </c>
      <c r="G15" s="172">
        <v>0</v>
      </c>
    </row>
    <row r="16" spans="2:7" ht="24" customHeight="1">
      <c r="B16" s="110" t="s">
        <v>19</v>
      </c>
      <c r="C16" s="115">
        <v>31807654000</v>
      </c>
      <c r="D16" s="115">
        <v>31811442342</v>
      </c>
      <c r="E16" s="116">
        <v>3.2</v>
      </c>
      <c r="F16" s="117">
        <v>100.01191015847945</v>
      </c>
      <c r="G16" s="118">
        <v>3788342</v>
      </c>
    </row>
    <row r="17" spans="2:7" ht="24" customHeight="1">
      <c r="B17" s="110" t="s">
        <v>20</v>
      </c>
      <c r="C17" s="115">
        <v>17219483000</v>
      </c>
      <c r="D17" s="115">
        <v>17211079306</v>
      </c>
      <c r="E17" s="116">
        <v>1.7</v>
      </c>
      <c r="F17" s="117">
        <v>99.9511965951591</v>
      </c>
      <c r="G17" s="118">
        <v>-8403694</v>
      </c>
    </row>
    <row r="18" spans="2:7" ht="24" customHeight="1">
      <c r="B18" s="110" t="s">
        <v>21</v>
      </c>
      <c r="C18" s="115">
        <v>2135870000</v>
      </c>
      <c r="D18" s="115">
        <v>2103773000</v>
      </c>
      <c r="E18" s="116">
        <v>0.2</v>
      </c>
      <c r="F18" s="117">
        <v>98.49724000056183</v>
      </c>
      <c r="G18" s="118">
        <v>-32097000</v>
      </c>
    </row>
    <row r="19" spans="2:7" ht="24" customHeight="1">
      <c r="B19" s="110" t="s">
        <v>22</v>
      </c>
      <c r="C19" s="115">
        <v>106896569000</v>
      </c>
      <c r="D19" s="115">
        <v>106875578680</v>
      </c>
      <c r="E19" s="116">
        <v>10.7</v>
      </c>
      <c r="F19" s="117">
        <v>99.980363897367</v>
      </c>
      <c r="G19" s="118">
        <v>-20990320</v>
      </c>
    </row>
    <row r="20" spans="2:7" ht="24" customHeight="1">
      <c r="B20" s="110" t="s">
        <v>23</v>
      </c>
      <c r="C20" s="115">
        <v>72000</v>
      </c>
      <c r="D20" s="115">
        <v>23900</v>
      </c>
      <c r="E20" s="116">
        <v>0</v>
      </c>
      <c r="F20" s="117">
        <v>33.19444444444444</v>
      </c>
      <c r="G20" s="118">
        <v>-48100</v>
      </c>
    </row>
    <row r="21" spans="2:7" ht="24" customHeight="1" hidden="1">
      <c r="B21" s="110" t="s">
        <v>24</v>
      </c>
      <c r="C21" s="115">
        <v>0</v>
      </c>
      <c r="D21" s="115">
        <v>0</v>
      </c>
      <c r="E21" s="116">
        <v>0</v>
      </c>
      <c r="F21" s="117" t="e">
        <v>#DIV/0!</v>
      </c>
      <c r="G21" s="118">
        <v>0</v>
      </c>
    </row>
    <row r="22" spans="2:7" ht="24" customHeight="1">
      <c r="B22" s="110" t="s">
        <v>102</v>
      </c>
      <c r="C22" s="115">
        <v>150089000</v>
      </c>
      <c r="D22" s="115">
        <v>150024400</v>
      </c>
      <c r="E22" s="116">
        <v>0</v>
      </c>
      <c r="F22" s="117">
        <v>99.95695887106983</v>
      </c>
      <c r="G22" s="118">
        <v>-64600</v>
      </c>
    </row>
    <row r="23" spans="2:7" ht="24" customHeight="1">
      <c r="B23" s="110" t="s">
        <v>155</v>
      </c>
      <c r="C23" s="115">
        <v>9930826000</v>
      </c>
      <c r="D23" s="115">
        <v>9975533700</v>
      </c>
      <c r="E23" s="116">
        <v>1</v>
      </c>
      <c r="F23" s="117">
        <v>100.45019115227676</v>
      </c>
      <c r="G23" s="118">
        <v>44707700</v>
      </c>
    </row>
    <row r="24" spans="2:7" ht="24" customHeight="1">
      <c r="B24" s="110" t="s">
        <v>25</v>
      </c>
      <c r="C24" s="115">
        <v>32905443000</v>
      </c>
      <c r="D24" s="115">
        <v>32846906200</v>
      </c>
      <c r="E24" s="116">
        <v>3.3</v>
      </c>
      <c r="F24" s="117">
        <v>99.8221060266534</v>
      </c>
      <c r="G24" s="118">
        <v>-58536800</v>
      </c>
    </row>
    <row r="25" spans="2:7" ht="24" customHeight="1">
      <c r="B25" s="110" t="s">
        <v>26</v>
      </c>
      <c r="C25" s="115">
        <v>45603102000</v>
      </c>
      <c r="D25" s="115">
        <v>45780045188</v>
      </c>
      <c r="E25" s="116">
        <v>4.6</v>
      </c>
      <c r="F25" s="117">
        <v>100.3880069123368</v>
      </c>
      <c r="G25" s="118">
        <v>176943188</v>
      </c>
    </row>
    <row r="26" spans="2:7" ht="24" customHeight="1">
      <c r="B26" s="110" t="s">
        <v>105</v>
      </c>
      <c r="C26" s="115">
        <v>36597000</v>
      </c>
      <c r="D26" s="115">
        <v>36679500</v>
      </c>
      <c r="E26" s="116">
        <v>0</v>
      </c>
      <c r="F26" s="117">
        <v>100.22542831379621</v>
      </c>
      <c r="G26" s="118">
        <v>82500</v>
      </c>
    </row>
    <row r="27" spans="2:7" ht="24" customHeight="1">
      <c r="B27" s="110" t="s">
        <v>72</v>
      </c>
      <c r="C27" s="115">
        <v>247000</v>
      </c>
      <c r="D27" s="115">
        <v>247811</v>
      </c>
      <c r="E27" s="116">
        <v>0</v>
      </c>
      <c r="F27" s="117">
        <v>100.32834008097167</v>
      </c>
      <c r="G27" s="118">
        <v>811</v>
      </c>
    </row>
    <row r="28" spans="2:7" ht="24" customHeight="1">
      <c r="B28" s="110"/>
      <c r="C28" s="115"/>
      <c r="D28" s="115"/>
      <c r="E28" s="116"/>
      <c r="F28" s="117"/>
      <c r="G28" s="118"/>
    </row>
    <row r="29" spans="2:7" ht="24" customHeight="1" thickBot="1">
      <c r="B29" s="120" t="s">
        <v>73</v>
      </c>
      <c r="C29" s="121">
        <v>998252561000</v>
      </c>
      <c r="D29" s="121">
        <v>999104368955</v>
      </c>
      <c r="E29" s="122">
        <v>100</v>
      </c>
      <c r="F29" s="123">
        <v>100.08532990430265</v>
      </c>
      <c r="G29" s="124">
        <v>851807955</v>
      </c>
    </row>
  </sheetData>
  <sheetProtection sheet="1" objects="1" scenarios="1"/>
  <mergeCells count="5">
    <mergeCell ref="B1:G1"/>
    <mergeCell ref="G4:G5"/>
    <mergeCell ref="F5:F6"/>
    <mergeCell ref="D4:F4"/>
    <mergeCell ref="B4:B6"/>
  </mergeCells>
  <printOptions/>
  <pageMargins left="0.73" right="0.31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31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2.125" style="21" customWidth="1"/>
    <col min="2" max="2" width="12.625" style="21" customWidth="1"/>
    <col min="3" max="5" width="10.75390625" style="21" customWidth="1"/>
    <col min="6" max="6" width="12.625" style="21" customWidth="1"/>
    <col min="7" max="9" width="10.75390625" style="21" customWidth="1"/>
    <col min="10" max="16384" width="9.00390625" style="21" customWidth="1"/>
  </cols>
  <sheetData>
    <row r="1" ht="18.75">
      <c r="B1" s="72" t="s">
        <v>104</v>
      </c>
    </row>
    <row r="2" ht="6" customHeight="1"/>
    <row r="3" ht="14.25" thickBot="1">
      <c r="I3" s="103" t="s">
        <v>108</v>
      </c>
    </row>
    <row r="4" spans="2:9" ht="27" customHeight="1">
      <c r="B4" s="125" t="s">
        <v>156</v>
      </c>
      <c r="C4" s="126" t="s">
        <v>157</v>
      </c>
      <c r="D4" s="126" t="s">
        <v>158</v>
      </c>
      <c r="E4" s="127" t="s">
        <v>159</v>
      </c>
      <c r="F4" s="128" t="s">
        <v>156</v>
      </c>
      <c r="G4" s="126" t="s">
        <v>157</v>
      </c>
      <c r="H4" s="126" t="s">
        <v>158</v>
      </c>
      <c r="I4" s="129" t="s">
        <v>159</v>
      </c>
    </row>
    <row r="5" spans="2:9" ht="27" customHeight="1">
      <c r="B5" s="130" t="s">
        <v>170</v>
      </c>
      <c r="C5" s="131">
        <v>319550</v>
      </c>
      <c r="D5" s="255">
        <v>0</v>
      </c>
      <c r="E5" s="132">
        <v>319550</v>
      </c>
      <c r="F5" s="133" t="s">
        <v>85</v>
      </c>
      <c r="G5" s="131">
        <v>5195964</v>
      </c>
      <c r="H5" s="131">
        <v>10401847</v>
      </c>
      <c r="I5" s="134">
        <v>15597811</v>
      </c>
    </row>
    <row r="6" spans="2:9" ht="27" customHeight="1">
      <c r="B6" s="130" t="s">
        <v>178</v>
      </c>
      <c r="C6" s="131">
        <v>3090593</v>
      </c>
      <c r="D6" s="256">
        <v>0</v>
      </c>
      <c r="E6" s="132">
        <v>3090593</v>
      </c>
      <c r="F6" s="133" t="s">
        <v>86</v>
      </c>
      <c r="G6" s="131">
        <v>5607956</v>
      </c>
      <c r="H6" s="131">
        <v>11266504</v>
      </c>
      <c r="I6" s="134">
        <v>16874460</v>
      </c>
    </row>
    <row r="7" spans="2:9" ht="27" customHeight="1">
      <c r="B7" s="130" t="s">
        <v>171</v>
      </c>
      <c r="C7" s="131">
        <v>3405205</v>
      </c>
      <c r="D7" s="256">
        <v>0</v>
      </c>
      <c r="E7" s="132">
        <v>3405205</v>
      </c>
      <c r="F7" s="133" t="s">
        <v>87</v>
      </c>
      <c r="G7" s="131">
        <v>4097726</v>
      </c>
      <c r="H7" s="131">
        <v>8417638</v>
      </c>
      <c r="I7" s="134">
        <v>12515364</v>
      </c>
    </row>
    <row r="8" spans="2:9" ht="27" customHeight="1">
      <c r="B8" s="130" t="s">
        <v>172</v>
      </c>
      <c r="C8" s="131">
        <v>3619234</v>
      </c>
      <c r="D8" s="135">
        <v>12080978</v>
      </c>
      <c r="E8" s="132">
        <v>15700212</v>
      </c>
      <c r="F8" s="133" t="s">
        <v>173</v>
      </c>
      <c r="G8" s="131">
        <v>4514818</v>
      </c>
      <c r="H8" s="131">
        <v>9258989</v>
      </c>
      <c r="I8" s="134">
        <v>13773807</v>
      </c>
    </row>
    <row r="9" spans="2:9" ht="27" customHeight="1">
      <c r="B9" s="130" t="s">
        <v>74</v>
      </c>
      <c r="C9" s="131">
        <v>4271133</v>
      </c>
      <c r="D9" s="131">
        <v>13168756</v>
      </c>
      <c r="E9" s="132">
        <v>17439889</v>
      </c>
      <c r="F9" s="133" t="s">
        <v>174</v>
      </c>
      <c r="G9" s="131">
        <v>5737207</v>
      </c>
      <c r="H9" s="131">
        <v>11745879</v>
      </c>
      <c r="I9" s="134">
        <f>G9+H9</f>
        <v>17483086</v>
      </c>
    </row>
    <row r="10" spans="2:9" ht="27" customHeight="1" thickBot="1">
      <c r="B10" s="130" t="s">
        <v>75</v>
      </c>
      <c r="C10" s="131">
        <v>5512734</v>
      </c>
      <c r="D10" s="131">
        <v>16871622</v>
      </c>
      <c r="E10" s="132">
        <v>22384356</v>
      </c>
      <c r="F10" s="138" t="s">
        <v>175</v>
      </c>
      <c r="G10" s="136">
        <v>5713576</v>
      </c>
      <c r="H10" s="136">
        <v>12389549</v>
      </c>
      <c r="I10" s="137">
        <v>18103125</v>
      </c>
    </row>
    <row r="11" spans="2:5" ht="27" customHeight="1">
      <c r="B11" s="130" t="s">
        <v>76</v>
      </c>
      <c r="C11" s="131">
        <v>6076165</v>
      </c>
      <c r="D11" s="131">
        <v>17927066</v>
      </c>
      <c r="E11" s="134">
        <v>24003231</v>
      </c>
    </row>
    <row r="12" spans="2:5" ht="27" customHeight="1">
      <c r="B12" s="130" t="s">
        <v>77</v>
      </c>
      <c r="C12" s="131">
        <v>6437965</v>
      </c>
      <c r="D12" s="131">
        <v>18683871</v>
      </c>
      <c r="E12" s="134">
        <v>25121836</v>
      </c>
    </row>
    <row r="13" spans="2:5" ht="27" customHeight="1">
      <c r="B13" s="130" t="s">
        <v>78</v>
      </c>
      <c r="C13" s="131">
        <v>6269021</v>
      </c>
      <c r="D13" s="131">
        <v>17879295</v>
      </c>
      <c r="E13" s="134">
        <v>24148316</v>
      </c>
    </row>
    <row r="14" spans="2:5" ht="27" customHeight="1">
      <c r="B14" s="130" t="s">
        <v>79</v>
      </c>
      <c r="C14" s="131">
        <v>7632404</v>
      </c>
      <c r="D14" s="131">
        <v>21238182</v>
      </c>
      <c r="E14" s="134">
        <v>28870586</v>
      </c>
    </row>
    <row r="15" spans="2:5" ht="27" customHeight="1">
      <c r="B15" s="130" t="s">
        <v>80</v>
      </c>
      <c r="C15" s="131">
        <v>8751430</v>
      </c>
      <c r="D15" s="131">
        <v>24430041</v>
      </c>
      <c r="E15" s="134">
        <v>33181471</v>
      </c>
    </row>
    <row r="16" spans="2:5" ht="27" customHeight="1">
      <c r="B16" s="130" t="s">
        <v>81</v>
      </c>
      <c r="C16" s="131">
        <v>7336932</v>
      </c>
      <c r="D16" s="131">
        <v>20124711</v>
      </c>
      <c r="E16" s="134">
        <v>27461643</v>
      </c>
    </row>
    <row r="17" spans="2:5" ht="27" customHeight="1">
      <c r="B17" s="130" t="s">
        <v>82</v>
      </c>
      <c r="C17" s="131">
        <v>9033050</v>
      </c>
      <c r="D17" s="131">
        <v>24742460</v>
      </c>
      <c r="E17" s="134">
        <v>33775510</v>
      </c>
    </row>
    <row r="18" spans="2:5" ht="27" customHeight="1">
      <c r="B18" s="130" t="s">
        <v>83</v>
      </c>
      <c r="C18" s="131">
        <v>11399705</v>
      </c>
      <c r="D18" s="131">
        <v>33251304</v>
      </c>
      <c r="E18" s="134">
        <v>44651009</v>
      </c>
    </row>
    <row r="19" spans="2:5" ht="27" customHeight="1">
      <c r="B19" s="130" t="s">
        <v>177</v>
      </c>
      <c r="C19" s="131">
        <v>11410929</v>
      </c>
      <c r="D19" s="131">
        <v>37330122</v>
      </c>
      <c r="E19" s="134">
        <v>48741051</v>
      </c>
    </row>
    <row r="20" spans="2:5" ht="27" customHeight="1">
      <c r="B20" s="180" t="s">
        <v>179</v>
      </c>
      <c r="C20" s="131">
        <v>10392735</v>
      </c>
      <c r="D20" s="131">
        <v>34130859</v>
      </c>
      <c r="E20" s="134">
        <v>44523594</v>
      </c>
    </row>
    <row r="21" spans="2:5" ht="27" customHeight="1">
      <c r="B21" s="180" t="s">
        <v>180</v>
      </c>
      <c r="C21" s="131">
        <v>9488621</v>
      </c>
      <c r="D21" s="131">
        <v>15381699</v>
      </c>
      <c r="E21" s="134">
        <v>24870320</v>
      </c>
    </row>
    <row r="22" spans="2:5" ht="27" customHeight="1">
      <c r="B22" s="181" t="s">
        <v>181</v>
      </c>
      <c r="C22" s="175">
        <v>7526609</v>
      </c>
      <c r="D22" s="175">
        <v>14336995</v>
      </c>
      <c r="E22" s="176">
        <v>21863604</v>
      </c>
    </row>
    <row r="23" spans="2:5" ht="27" customHeight="1">
      <c r="B23" s="180" t="s">
        <v>182</v>
      </c>
      <c r="C23" s="131">
        <v>6731220</v>
      </c>
      <c r="D23" s="131">
        <v>12051106</v>
      </c>
      <c r="E23" s="134">
        <v>18782326</v>
      </c>
    </row>
    <row r="24" spans="2:5" ht="27" customHeight="1">
      <c r="B24" s="180" t="s">
        <v>183</v>
      </c>
      <c r="C24" s="131">
        <v>6367450</v>
      </c>
      <c r="D24" s="131">
        <v>11126269</v>
      </c>
      <c r="E24" s="134">
        <v>17493719</v>
      </c>
    </row>
    <row r="25" spans="2:5" ht="27" customHeight="1">
      <c r="B25" s="180" t="s">
        <v>184</v>
      </c>
      <c r="C25" s="131">
        <v>6225328</v>
      </c>
      <c r="D25" s="131">
        <v>11087299</v>
      </c>
      <c r="E25" s="134">
        <v>17312627</v>
      </c>
    </row>
    <row r="26" spans="2:5" ht="27" customHeight="1">
      <c r="B26" s="180" t="s">
        <v>185</v>
      </c>
      <c r="C26" s="131">
        <v>6370767</v>
      </c>
      <c r="D26" s="131">
        <v>13564619</v>
      </c>
      <c r="E26" s="134">
        <v>19935386</v>
      </c>
    </row>
    <row r="27" spans="2:5" ht="27" customHeight="1">
      <c r="B27" s="180" t="s">
        <v>186</v>
      </c>
      <c r="C27" s="131">
        <v>6357061</v>
      </c>
      <c r="D27" s="131">
        <v>13213018</v>
      </c>
      <c r="E27" s="134">
        <v>19570079</v>
      </c>
    </row>
    <row r="28" spans="2:5" ht="27" customHeight="1">
      <c r="B28" s="174" t="s">
        <v>94</v>
      </c>
      <c r="C28" s="131">
        <v>4897165</v>
      </c>
      <c r="D28" s="131">
        <v>10204389</v>
      </c>
      <c r="E28" s="134">
        <v>15101554</v>
      </c>
    </row>
    <row r="29" spans="2:5" ht="27" customHeight="1" thickBot="1">
      <c r="B29" s="173" t="s">
        <v>84</v>
      </c>
      <c r="C29" s="136">
        <v>3685620</v>
      </c>
      <c r="D29" s="136">
        <v>7874234</v>
      </c>
      <c r="E29" s="137">
        <v>11559854</v>
      </c>
    </row>
    <row r="30" ht="10.5" customHeight="1"/>
    <row r="31" ht="13.5">
      <c r="B31" s="21" t="s">
        <v>176</v>
      </c>
    </row>
  </sheetData>
  <sheetProtection sheet="1" objects="1" scenarios="1"/>
  <printOptions/>
  <pageMargins left="0.66" right="0.26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52"/>
  <sheetViews>
    <sheetView zoomScaleSheetLayoutView="100" workbookViewId="0" topLeftCell="A25">
      <selection activeCell="B29" sqref="B29"/>
    </sheetView>
  </sheetViews>
  <sheetFormatPr defaultColWidth="9.00390625" defaultRowHeight="13.5"/>
  <cols>
    <col min="1" max="1" width="6.50390625" style="21" customWidth="1"/>
    <col min="2" max="2" width="19.00390625" style="21" customWidth="1"/>
    <col min="3" max="4" width="17.125" style="21" customWidth="1"/>
    <col min="5" max="5" width="19.125" style="21" customWidth="1"/>
    <col min="6" max="6" width="20.125" style="21" customWidth="1"/>
    <col min="7" max="7" width="0.74609375" style="21" customWidth="1"/>
    <col min="8" max="8" width="1.625" style="21" customWidth="1"/>
    <col min="9" max="16384" width="9.00390625" style="21" customWidth="1"/>
  </cols>
  <sheetData>
    <row r="1" ht="3" customHeight="1"/>
    <row r="2" spans="2:6" ht="21">
      <c r="B2" s="182" t="s">
        <v>107</v>
      </c>
      <c r="C2" s="182"/>
      <c r="D2" s="182"/>
      <c r="E2" s="182"/>
      <c r="F2" s="182"/>
    </row>
    <row r="3" ht="14.25" thickBot="1">
      <c r="F3" s="103" t="s">
        <v>108</v>
      </c>
    </row>
    <row r="4" spans="2:6" ht="24">
      <c r="B4" s="250" t="s">
        <v>109</v>
      </c>
      <c r="C4" s="139" t="s">
        <v>160</v>
      </c>
      <c r="D4" s="139" t="s">
        <v>161</v>
      </c>
      <c r="E4" s="140" t="s">
        <v>110</v>
      </c>
      <c r="F4" s="141" t="s">
        <v>88</v>
      </c>
    </row>
    <row r="5" spans="2:6" ht="13.5">
      <c r="B5" s="251"/>
      <c r="C5" s="142" t="s">
        <v>111</v>
      </c>
      <c r="D5" s="142" t="s">
        <v>14</v>
      </c>
      <c r="E5" s="142" t="s">
        <v>89</v>
      </c>
      <c r="F5" s="143"/>
    </row>
    <row r="6" spans="2:6" ht="13.5">
      <c r="B6" s="246" t="s">
        <v>15</v>
      </c>
      <c r="C6" s="144"/>
      <c r="D6" s="144">
        <v>212455822</v>
      </c>
      <c r="E6" s="144">
        <v>283274428</v>
      </c>
      <c r="F6" s="149">
        <v>-4709240</v>
      </c>
    </row>
    <row r="7" spans="2:6" ht="13.5">
      <c r="B7" s="246"/>
      <c r="C7" s="145">
        <v>278565188</v>
      </c>
      <c r="D7" s="145">
        <v>203192751</v>
      </c>
      <c r="E7" s="145">
        <v>270923667</v>
      </c>
      <c r="F7" s="146">
        <v>7641521</v>
      </c>
    </row>
    <row r="8" spans="2:6" ht="13.5" customHeight="1">
      <c r="B8" s="14"/>
      <c r="C8" s="147"/>
      <c r="D8" s="144">
        <v>168758191</v>
      </c>
      <c r="E8" s="144">
        <v>225010920</v>
      </c>
      <c r="F8" s="149">
        <v>-3383781</v>
      </c>
    </row>
    <row r="9" spans="2:6" ht="13.5" customHeight="1">
      <c r="B9" s="162" t="s">
        <v>112</v>
      </c>
      <c r="C9" s="147">
        <v>221627139</v>
      </c>
      <c r="D9" s="147">
        <v>162803214</v>
      </c>
      <c r="E9" s="147">
        <v>217070951</v>
      </c>
      <c r="F9" s="148">
        <v>4556188</v>
      </c>
    </row>
    <row r="10" spans="2:6" ht="27" customHeight="1">
      <c r="B10" s="163" t="s">
        <v>113</v>
      </c>
      <c r="C10" s="147">
        <v>205311617</v>
      </c>
      <c r="D10" s="147">
        <v>159400615</v>
      </c>
      <c r="E10" s="147">
        <v>212534153</v>
      </c>
      <c r="F10" s="148">
        <v>-7222536</v>
      </c>
    </row>
    <row r="11" spans="2:6" ht="13.5" customHeight="1">
      <c r="B11" s="252" t="s">
        <v>114</v>
      </c>
      <c r="C11" s="147"/>
      <c r="D11" s="144">
        <v>7439498</v>
      </c>
      <c r="E11" s="144">
        <v>9919330</v>
      </c>
      <c r="F11" s="149">
        <v>-3168931</v>
      </c>
    </row>
    <row r="12" spans="2:6" ht="13.5" customHeight="1">
      <c r="B12" s="253"/>
      <c r="C12" s="147">
        <v>6750399</v>
      </c>
      <c r="D12" s="147">
        <v>2701756</v>
      </c>
      <c r="E12" s="147">
        <v>3602341</v>
      </c>
      <c r="F12" s="148">
        <v>3148058</v>
      </c>
    </row>
    <row r="13" spans="2:6" ht="13.5" customHeight="1">
      <c r="B13" s="252" t="s">
        <v>115</v>
      </c>
      <c r="C13" s="147"/>
      <c r="D13" s="144">
        <v>1918078</v>
      </c>
      <c r="E13" s="144">
        <v>2557437</v>
      </c>
      <c r="F13" s="149">
        <v>7007686</v>
      </c>
    </row>
    <row r="14" spans="2:6" ht="13.5" customHeight="1">
      <c r="B14" s="253"/>
      <c r="C14" s="147">
        <v>9565123</v>
      </c>
      <c r="D14" s="147">
        <v>700843</v>
      </c>
      <c r="E14" s="147">
        <v>934457</v>
      </c>
      <c r="F14" s="148">
        <v>8630666</v>
      </c>
    </row>
    <row r="15" spans="2:6" ht="27" customHeight="1">
      <c r="B15" s="162" t="s">
        <v>116</v>
      </c>
      <c r="C15" s="147">
        <v>46871234</v>
      </c>
      <c r="D15" s="147">
        <v>37409525</v>
      </c>
      <c r="E15" s="147">
        <v>49879367</v>
      </c>
      <c r="F15" s="148">
        <v>-3008133</v>
      </c>
    </row>
    <row r="16" spans="2:6" ht="13.5">
      <c r="B16" s="254" t="s">
        <v>117</v>
      </c>
      <c r="C16" s="144"/>
      <c r="D16" s="144">
        <v>6288106</v>
      </c>
      <c r="E16" s="144">
        <v>8384141</v>
      </c>
      <c r="F16" s="149">
        <v>1682674</v>
      </c>
    </row>
    <row r="17" spans="2:6" ht="13.5">
      <c r="B17" s="254"/>
      <c r="C17" s="145">
        <v>10066815</v>
      </c>
      <c r="D17" s="145">
        <v>2980012</v>
      </c>
      <c r="E17" s="145">
        <v>3973349</v>
      </c>
      <c r="F17" s="146">
        <v>6093466</v>
      </c>
    </row>
    <row r="18" spans="2:6" ht="27" customHeight="1">
      <c r="B18" s="14" t="s">
        <v>17</v>
      </c>
      <c r="C18" s="147">
        <v>296356979</v>
      </c>
      <c r="D18" s="147">
        <v>214246137</v>
      </c>
      <c r="E18" s="147">
        <v>285661516</v>
      </c>
      <c r="F18" s="148">
        <v>10695463</v>
      </c>
    </row>
    <row r="19" spans="2:6" ht="27" customHeight="1">
      <c r="B19" s="162" t="s">
        <v>118</v>
      </c>
      <c r="C19" s="147">
        <v>19783214</v>
      </c>
      <c r="D19" s="147">
        <v>15817209</v>
      </c>
      <c r="E19" s="147">
        <v>21089612</v>
      </c>
      <c r="F19" s="148">
        <v>-1306398</v>
      </c>
    </row>
    <row r="20" spans="2:6" ht="27" customHeight="1">
      <c r="B20" s="162" t="s">
        <v>116</v>
      </c>
      <c r="C20" s="147">
        <v>276573765</v>
      </c>
      <c r="D20" s="147">
        <v>198428928</v>
      </c>
      <c r="E20" s="147">
        <v>264571904</v>
      </c>
      <c r="F20" s="148">
        <v>12001861</v>
      </c>
    </row>
    <row r="21" spans="2:6" ht="13.5">
      <c r="B21" s="246" t="s">
        <v>18</v>
      </c>
      <c r="C21" s="144"/>
      <c r="D21" s="144">
        <v>111743120</v>
      </c>
      <c r="E21" s="144">
        <v>148990826</v>
      </c>
      <c r="F21" s="149">
        <v>5976094</v>
      </c>
    </row>
    <row r="22" spans="2:6" ht="13.5">
      <c r="B22" s="246"/>
      <c r="C22" s="145">
        <v>154966920</v>
      </c>
      <c r="D22" s="145">
        <v>56227303</v>
      </c>
      <c r="E22" s="145">
        <v>74969737</v>
      </c>
      <c r="F22" s="146">
        <v>79997183</v>
      </c>
    </row>
    <row r="23" spans="2:6" ht="27" customHeight="1">
      <c r="B23" s="14" t="s">
        <v>19</v>
      </c>
      <c r="C23" s="147">
        <v>31030712</v>
      </c>
      <c r="D23" s="147">
        <v>26076835</v>
      </c>
      <c r="E23" s="147">
        <v>34769113</v>
      </c>
      <c r="F23" s="148">
        <v>-3738401</v>
      </c>
    </row>
    <row r="24" spans="2:6" ht="27" customHeight="1">
      <c r="B24" s="14" t="s">
        <v>20</v>
      </c>
      <c r="C24" s="147">
        <v>17211069</v>
      </c>
      <c r="D24" s="147">
        <v>12516240</v>
      </c>
      <c r="E24" s="147">
        <v>16688320</v>
      </c>
      <c r="F24" s="148">
        <v>522749</v>
      </c>
    </row>
    <row r="25" spans="2:6" ht="13.5">
      <c r="B25" s="246" t="s">
        <v>21</v>
      </c>
      <c r="C25" s="144"/>
      <c r="D25" s="144">
        <v>1548617</v>
      </c>
      <c r="E25" s="144">
        <v>2064822</v>
      </c>
      <c r="F25" s="149">
        <v>38951</v>
      </c>
    </row>
    <row r="26" spans="2:6" ht="13.5">
      <c r="B26" s="246"/>
      <c r="C26" s="145">
        <v>2103773</v>
      </c>
      <c r="D26" s="145">
        <v>445120</v>
      </c>
      <c r="E26" s="145">
        <v>593493</v>
      </c>
      <c r="F26" s="146">
        <v>1510280</v>
      </c>
    </row>
    <row r="27" spans="2:6" ht="27" customHeight="1">
      <c r="B27" s="14" t="s">
        <v>22</v>
      </c>
      <c r="C27" s="147">
        <v>106171130</v>
      </c>
      <c r="D27" s="147">
        <v>81216777</v>
      </c>
      <c r="E27" s="147">
        <v>108289036</v>
      </c>
      <c r="F27" s="148">
        <v>-2117906</v>
      </c>
    </row>
    <row r="28" spans="2:6" ht="27" customHeight="1">
      <c r="B28" s="14" t="s">
        <v>23</v>
      </c>
      <c r="C28" s="147">
        <v>23</v>
      </c>
      <c r="D28" s="147">
        <v>53</v>
      </c>
      <c r="E28" s="147">
        <v>71</v>
      </c>
      <c r="F28" s="148">
        <v>-48</v>
      </c>
    </row>
    <row r="29" spans="2:6" ht="27" customHeight="1" hidden="1">
      <c r="B29" s="14" t="s">
        <v>24</v>
      </c>
      <c r="C29" s="147">
        <v>106171130</v>
      </c>
      <c r="D29" s="147">
        <v>81216777</v>
      </c>
      <c r="E29" s="147">
        <v>108289036</v>
      </c>
      <c r="F29" s="148">
        <v>-2117906</v>
      </c>
    </row>
    <row r="30" spans="2:6" ht="27" customHeight="1">
      <c r="B30" s="14" t="s">
        <v>102</v>
      </c>
      <c r="C30" s="147">
        <v>150024</v>
      </c>
      <c r="D30" s="147">
        <v>112518</v>
      </c>
      <c r="E30" s="147">
        <v>150024</v>
      </c>
      <c r="F30" s="148">
        <v>0</v>
      </c>
    </row>
    <row r="31" spans="2:6" ht="13.5">
      <c r="B31" s="246" t="s">
        <v>25</v>
      </c>
      <c r="C31" s="144"/>
      <c r="D31" s="144">
        <v>24934652</v>
      </c>
      <c r="E31" s="144">
        <v>33246203</v>
      </c>
      <c r="F31" s="149">
        <v>-399980</v>
      </c>
    </row>
    <row r="32" spans="2:6" ht="13.5">
      <c r="B32" s="246"/>
      <c r="C32" s="145">
        <v>32846223</v>
      </c>
      <c r="D32" s="145">
        <v>5277353</v>
      </c>
      <c r="E32" s="145">
        <v>7036471</v>
      </c>
      <c r="F32" s="146">
        <v>25809752</v>
      </c>
    </row>
    <row r="33" spans="2:6" ht="13.5">
      <c r="B33" s="246" t="s">
        <v>26</v>
      </c>
      <c r="C33" s="144"/>
      <c r="D33" s="144">
        <v>33198582</v>
      </c>
      <c r="E33" s="144">
        <v>44264776</v>
      </c>
      <c r="F33" s="149">
        <v>-534305</v>
      </c>
    </row>
    <row r="34" spans="2:6" ht="13.5">
      <c r="B34" s="246"/>
      <c r="C34" s="145">
        <v>43730471</v>
      </c>
      <c r="D34" s="145">
        <v>20524871</v>
      </c>
      <c r="E34" s="145">
        <v>27366495</v>
      </c>
      <c r="F34" s="146">
        <v>16363976</v>
      </c>
    </row>
    <row r="35" spans="2:6" ht="13.5">
      <c r="B35" s="247" t="s">
        <v>90</v>
      </c>
      <c r="C35" s="150"/>
      <c r="D35" s="151">
        <v>718049353</v>
      </c>
      <c r="E35" s="151">
        <v>957399135</v>
      </c>
      <c r="F35" s="152">
        <v>5733377</v>
      </c>
    </row>
    <row r="36" spans="2:6" ht="13.5">
      <c r="B36" s="247"/>
      <c r="C36" s="153">
        <v>963132512</v>
      </c>
      <c r="D36" s="153">
        <v>619835958</v>
      </c>
      <c r="E36" s="153">
        <v>826447943</v>
      </c>
      <c r="F36" s="154">
        <v>136684569</v>
      </c>
    </row>
    <row r="37" spans="2:6" ht="10.5" customHeight="1">
      <c r="B37" s="14"/>
      <c r="C37" s="147"/>
      <c r="D37" s="147"/>
      <c r="E37" s="147"/>
      <c r="F37" s="148"/>
    </row>
    <row r="38" spans="2:6" ht="27.75" customHeight="1">
      <c r="B38" s="14" t="s">
        <v>106</v>
      </c>
      <c r="C38" s="147">
        <v>44784870</v>
      </c>
      <c r="D38" s="147">
        <v>44784870</v>
      </c>
      <c r="E38" s="147">
        <v>44784870</v>
      </c>
      <c r="F38" s="148">
        <v>0</v>
      </c>
    </row>
    <row r="39" spans="2:6" ht="27.75" customHeight="1">
      <c r="B39" s="14" t="s">
        <v>91</v>
      </c>
      <c r="C39" s="147">
        <v>2757215</v>
      </c>
      <c r="D39" s="147">
        <v>2713218</v>
      </c>
      <c r="E39" s="147">
        <v>2713218</v>
      </c>
      <c r="F39" s="148">
        <v>43997</v>
      </c>
    </row>
    <row r="40" spans="2:6" ht="27.75" customHeight="1">
      <c r="B40" s="14" t="s">
        <v>92</v>
      </c>
      <c r="C40" s="147">
        <v>169316</v>
      </c>
      <c r="D40" s="147">
        <v>173330</v>
      </c>
      <c r="E40" s="147">
        <v>173330</v>
      </c>
      <c r="F40" s="148">
        <v>-4014</v>
      </c>
    </row>
    <row r="41" spans="2:6" ht="27.75" customHeight="1">
      <c r="B41" s="16" t="s">
        <v>31</v>
      </c>
      <c r="C41" s="147">
        <v>2298584</v>
      </c>
      <c r="D41" s="147">
        <v>2352580</v>
      </c>
      <c r="E41" s="147">
        <v>2352580</v>
      </c>
      <c r="F41" s="148">
        <v>-53996</v>
      </c>
    </row>
    <row r="42" spans="2:6" ht="27.75" customHeight="1">
      <c r="B42" s="15" t="s">
        <v>90</v>
      </c>
      <c r="C42" s="155">
        <v>50009985</v>
      </c>
      <c r="D42" s="155">
        <v>50023998</v>
      </c>
      <c r="E42" s="155">
        <v>50023998</v>
      </c>
      <c r="F42" s="156">
        <v>-14013</v>
      </c>
    </row>
    <row r="43" spans="2:6" ht="13.5">
      <c r="B43" s="248" t="s">
        <v>60</v>
      </c>
      <c r="C43" s="157"/>
      <c r="D43" s="157">
        <v>768073351</v>
      </c>
      <c r="E43" s="157">
        <v>1007423133</v>
      </c>
      <c r="F43" s="158">
        <v>5719364</v>
      </c>
    </row>
    <row r="44" spans="2:6" ht="14.25" thickBot="1">
      <c r="B44" s="249"/>
      <c r="C44" s="159">
        <v>1013142497</v>
      </c>
      <c r="D44" s="159">
        <v>669859956</v>
      </c>
      <c r="E44" s="159">
        <v>876471941</v>
      </c>
      <c r="F44" s="160">
        <v>136670556</v>
      </c>
    </row>
    <row r="45" spans="2:6" ht="2.25" customHeight="1">
      <c r="B45" s="40"/>
      <c r="C45" s="40"/>
      <c r="D45" s="40"/>
      <c r="E45" s="40"/>
      <c r="F45" s="40"/>
    </row>
    <row r="46" spans="2:6" ht="13.5">
      <c r="B46" s="40" t="s">
        <v>162</v>
      </c>
      <c r="C46" s="40"/>
      <c r="D46" s="40"/>
      <c r="E46" s="40"/>
      <c r="F46" s="40"/>
    </row>
    <row r="47" spans="2:6" ht="13.5">
      <c r="B47" s="40" t="s">
        <v>163</v>
      </c>
      <c r="C47" s="40"/>
      <c r="D47" s="40"/>
      <c r="E47" s="40"/>
      <c r="F47" s="40"/>
    </row>
    <row r="48" spans="2:6" ht="13.5">
      <c r="B48" s="40" t="s">
        <v>164</v>
      </c>
      <c r="C48" s="40"/>
      <c r="D48" s="40"/>
      <c r="E48" s="40"/>
      <c r="F48" s="40"/>
    </row>
    <row r="49" spans="2:6" ht="13.5">
      <c r="B49" s="40" t="s">
        <v>165</v>
      </c>
      <c r="C49" s="40"/>
      <c r="D49" s="40"/>
      <c r="E49" s="40"/>
      <c r="F49" s="40"/>
    </row>
    <row r="50" spans="2:6" ht="13.5">
      <c r="B50" s="40" t="s">
        <v>166</v>
      </c>
      <c r="C50" s="40"/>
      <c r="D50" s="40"/>
      <c r="E50" s="40"/>
      <c r="F50" s="40"/>
    </row>
    <row r="51" spans="2:6" ht="13.5">
      <c r="B51" s="40" t="s">
        <v>167</v>
      </c>
      <c r="C51" s="40"/>
      <c r="D51" s="40"/>
      <c r="E51" s="40"/>
      <c r="F51" s="40"/>
    </row>
    <row r="52" spans="2:6" ht="5.25" customHeight="1">
      <c r="B52" s="40" t="s">
        <v>119</v>
      </c>
      <c r="C52" s="40"/>
      <c r="D52" s="40"/>
      <c r="E52" s="40"/>
      <c r="F52" s="40"/>
    </row>
  </sheetData>
  <sheetProtection/>
  <mergeCells count="12">
    <mergeCell ref="B43:B44"/>
    <mergeCell ref="B2:F2"/>
    <mergeCell ref="B31:B32"/>
    <mergeCell ref="B33:B34"/>
    <mergeCell ref="B4:B5"/>
    <mergeCell ref="B11:B12"/>
    <mergeCell ref="B13:B14"/>
    <mergeCell ref="B16:B17"/>
    <mergeCell ref="B21:B22"/>
    <mergeCell ref="B6:B7"/>
    <mergeCell ref="B25:B26"/>
    <mergeCell ref="B35:B36"/>
  </mergeCells>
  <printOptions/>
  <pageMargins left="0.5" right="0.11811023622047245" top="0.31496062992125984" bottom="0.35433070866141736" header="0.1968503937007874" footer="0.1968503937007874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情報システム課契約リース物品</dc:creator>
  <cp:keywords/>
  <dc:description/>
  <cp:lastModifiedBy>user</cp:lastModifiedBy>
  <cp:lastPrinted>2007-03-15T00:45:03Z</cp:lastPrinted>
  <dcterms:created xsi:type="dcterms:W3CDTF">2003-09-01T04:51:25Z</dcterms:created>
  <dcterms:modified xsi:type="dcterms:W3CDTF">2007-03-15T00:45:06Z</dcterms:modified>
  <cp:category/>
  <cp:version/>
  <cp:contentType/>
  <cp:contentStatus/>
</cp:coreProperties>
</file>