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10\"/>
    </mc:Choice>
  </mc:AlternateContent>
  <bookViews>
    <workbookView xWindow="0" yWindow="0" windowWidth="19180" windowHeight="5680"/>
  </bookViews>
  <sheets>
    <sheet name="10-8" sheetId="1" r:id="rId1"/>
  </sheets>
  <definedNames>
    <definedName name="_MailOriginal" localSheetId="0">'10-8'!#REF!</definedName>
    <definedName name="_xlnm.Print_Area" localSheetId="0">'10-8'!$A$1:$E$68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E67" i="1" s="1"/>
  <c r="D59" i="1"/>
  <c r="C59" i="1"/>
  <c r="E4" i="1"/>
  <c r="D4" i="1"/>
  <c r="D3" i="1" s="1"/>
  <c r="D67" i="1" s="1"/>
  <c r="C4" i="1"/>
  <c r="C3" i="1" s="1"/>
  <c r="E3" i="1"/>
  <c r="C67" i="1" l="1"/>
</calcChain>
</file>

<file path=xl/sharedStrings.xml><?xml version="1.0" encoding="utf-8"?>
<sst xmlns="http://schemas.openxmlformats.org/spreadsheetml/2006/main" count="70" uniqueCount="70">
  <si>
    <t>10－8表　共同募金使途状況</t>
    <rPh sb="3" eb="4">
      <t>ヒョウ</t>
    </rPh>
    <phoneticPr fontId="4"/>
  </si>
  <si>
    <t>項目</t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</si>
  <si>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</si>
  <si>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</si>
  <si>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</si>
  <si>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使途合計</t>
    <phoneticPr fontId="4"/>
  </si>
  <si>
    <t xml:space="preserve"> 1　施設のために</t>
    <phoneticPr fontId="7"/>
  </si>
  <si>
    <t>乳児院</t>
  </si>
  <si>
    <t>母子生活支援施設</t>
  </si>
  <si>
    <t>児童養護施設</t>
  </si>
  <si>
    <t>自立援助ホーム</t>
    <rPh sb="0" eb="2">
      <t>ジリツ</t>
    </rPh>
    <rPh sb="2" eb="4">
      <t>エンジョ</t>
    </rPh>
    <phoneticPr fontId="4"/>
  </si>
  <si>
    <t>保育所</t>
  </si>
  <si>
    <t>児童発達支援施設</t>
    <rPh sb="0" eb="2">
      <t>ジドウ</t>
    </rPh>
    <rPh sb="2" eb="4">
      <t>ハッタツ</t>
    </rPh>
    <rPh sb="4" eb="6">
      <t>シエン</t>
    </rPh>
    <rPh sb="6" eb="8">
      <t>シセツ</t>
    </rPh>
    <phoneticPr fontId="4"/>
  </si>
  <si>
    <t>放課後等児童デイサービス</t>
    <rPh sb="0" eb="3">
      <t>ホウカゴ</t>
    </rPh>
    <rPh sb="3" eb="4">
      <t>トウ</t>
    </rPh>
    <rPh sb="4" eb="6">
      <t>ジドウ</t>
    </rPh>
    <phoneticPr fontId="4"/>
  </si>
  <si>
    <t>児童心理治療施設</t>
    <phoneticPr fontId="4"/>
  </si>
  <si>
    <t>福祉型障害児入所支援施設</t>
    <rPh sb="0" eb="3">
      <t>フクシガタ</t>
    </rPh>
    <rPh sb="3" eb="6">
      <t>ショウガイジ</t>
    </rPh>
    <rPh sb="6" eb="8">
      <t>ニュウショ</t>
    </rPh>
    <rPh sb="8" eb="10">
      <t>シエン</t>
    </rPh>
    <rPh sb="10" eb="12">
      <t>シセツ</t>
    </rPh>
    <phoneticPr fontId="4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</si>
  <si>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10"/>
  </si>
  <si>
    <t>知的障害児施設</t>
    <rPh sb="0" eb="2">
      <t>チテキ</t>
    </rPh>
    <rPh sb="2" eb="5">
      <t>ショウガイジ</t>
    </rPh>
    <rPh sb="5" eb="7">
      <t>シセツ</t>
    </rPh>
    <phoneticPr fontId="4"/>
  </si>
  <si>
    <t>知的障害児通園施設</t>
    <rPh sb="0" eb="2">
      <t>チテキ</t>
    </rPh>
    <rPh sb="2" eb="5">
      <t>ショウガイジ</t>
    </rPh>
    <rPh sb="5" eb="7">
      <t>ツウエン</t>
    </rPh>
    <rPh sb="7" eb="9">
      <t>シセツ</t>
    </rPh>
    <phoneticPr fontId="4"/>
  </si>
  <si>
    <t>自閉症障害児施設</t>
    <rPh sb="0" eb="3">
      <t>ジヘイショウ</t>
    </rPh>
    <rPh sb="3" eb="6">
      <t>ショウガイジ</t>
    </rPh>
    <rPh sb="6" eb="8">
      <t>シセツ</t>
    </rPh>
    <phoneticPr fontId="4"/>
  </si>
  <si>
    <t>重度心身障害児施設</t>
    <rPh sb="0" eb="2">
      <t>ジュウド</t>
    </rPh>
    <rPh sb="2" eb="4">
      <t>シンシン</t>
    </rPh>
    <rPh sb="4" eb="7">
      <t>ショウガイジ</t>
    </rPh>
    <rPh sb="7" eb="9">
      <t>シセツ</t>
    </rPh>
    <phoneticPr fontId="4"/>
  </si>
  <si>
    <t>身体障害者療護施設</t>
    <rPh sb="5" eb="7">
      <t>リョウゴ</t>
    </rPh>
    <rPh sb="7" eb="9">
      <t>シセツ</t>
    </rPh>
    <phoneticPr fontId="4"/>
  </si>
  <si>
    <t>身体障害者小規模通所授産施設</t>
    <rPh sb="0" eb="2">
      <t>シンタイ</t>
    </rPh>
    <rPh sb="2" eb="5">
      <t>ショウガイシャ</t>
    </rPh>
    <rPh sb="5" eb="8">
      <t>ショウキボ</t>
    </rPh>
    <rPh sb="8" eb="10">
      <t>ツウショ</t>
    </rPh>
    <rPh sb="10" eb="12">
      <t>ジュサン</t>
    </rPh>
    <rPh sb="12" eb="14">
      <t>シセツ</t>
    </rPh>
    <phoneticPr fontId="4"/>
  </si>
  <si>
    <t>知的障害者更生施設</t>
    <rPh sb="0" eb="2">
      <t>チテキ</t>
    </rPh>
    <rPh sb="2" eb="5">
      <t>ショウガイシャ</t>
    </rPh>
    <rPh sb="5" eb="7">
      <t>コウセイ</t>
    </rPh>
    <rPh sb="7" eb="9">
      <t>シセツ</t>
    </rPh>
    <phoneticPr fontId="4"/>
  </si>
  <si>
    <t>知的障害者通所更生施設</t>
    <rPh sb="0" eb="2">
      <t>チテキ</t>
    </rPh>
    <rPh sb="2" eb="5">
      <t>ショウガイシャ</t>
    </rPh>
    <rPh sb="5" eb="7">
      <t>ツウショ</t>
    </rPh>
    <rPh sb="7" eb="9">
      <t>コウセイ</t>
    </rPh>
    <rPh sb="9" eb="11">
      <t>シセツ</t>
    </rPh>
    <phoneticPr fontId="4"/>
  </si>
  <si>
    <t>知的障害者更生相談事業施設</t>
    <rPh sb="0" eb="2">
      <t>チテキ</t>
    </rPh>
    <rPh sb="2" eb="5">
      <t>ショウガイシャ</t>
    </rPh>
    <rPh sb="5" eb="7">
      <t>コウセイ</t>
    </rPh>
    <rPh sb="7" eb="9">
      <t>ソウダン</t>
    </rPh>
    <rPh sb="9" eb="11">
      <t>ジギョウ</t>
    </rPh>
    <rPh sb="11" eb="13">
      <t>シセツ</t>
    </rPh>
    <phoneticPr fontId="4"/>
  </si>
  <si>
    <t>知的障害者授産施設</t>
    <rPh sb="0" eb="2">
      <t>チテキ</t>
    </rPh>
    <rPh sb="2" eb="5">
      <t>ショウガイシャ</t>
    </rPh>
    <rPh sb="5" eb="7">
      <t>ジュサン</t>
    </rPh>
    <rPh sb="7" eb="9">
      <t>シセツ</t>
    </rPh>
    <phoneticPr fontId="4"/>
  </si>
  <si>
    <t>知的障害者通所授産施設</t>
    <rPh sb="0" eb="2">
      <t>チテキ</t>
    </rPh>
    <rPh sb="2" eb="5">
      <t>ショウガイシャ</t>
    </rPh>
    <rPh sb="5" eb="7">
      <t>ツウショ</t>
    </rPh>
    <rPh sb="7" eb="9">
      <t>ジュサン</t>
    </rPh>
    <rPh sb="9" eb="11">
      <t>シセツ</t>
    </rPh>
    <phoneticPr fontId="4"/>
  </si>
  <si>
    <t>知的障害者小規模通所授産施設</t>
    <rPh sb="0" eb="2">
      <t>チテキ</t>
    </rPh>
    <rPh sb="2" eb="5">
      <t>ショウガイシャ</t>
    </rPh>
    <rPh sb="5" eb="8">
      <t>ショウキボ</t>
    </rPh>
    <rPh sb="8" eb="10">
      <t>ツウショ</t>
    </rPh>
    <rPh sb="10" eb="12">
      <t>ジュサン</t>
    </rPh>
    <rPh sb="12" eb="14">
      <t>シセツ</t>
    </rPh>
    <phoneticPr fontId="4"/>
  </si>
  <si>
    <t>知的障害者通勤寮</t>
    <rPh sb="0" eb="2">
      <t>チテキ</t>
    </rPh>
    <rPh sb="2" eb="5">
      <t>ショウガイシャ</t>
    </rPh>
    <rPh sb="5" eb="7">
      <t>ツウキン</t>
    </rPh>
    <rPh sb="7" eb="8">
      <t>リョウ</t>
    </rPh>
    <phoneticPr fontId="4"/>
  </si>
  <si>
    <t>障害児支援施設</t>
    <rPh sb="0" eb="2">
      <t>ショウガイ</t>
    </rPh>
    <rPh sb="2" eb="3">
      <t>ジ</t>
    </rPh>
    <rPh sb="3" eb="5">
      <t>シエン</t>
    </rPh>
    <rPh sb="5" eb="7">
      <t>シセツ</t>
    </rPh>
    <phoneticPr fontId="4"/>
  </si>
  <si>
    <t>障害者支援施設</t>
    <rPh sb="0" eb="3">
      <t>ショウガイシャ</t>
    </rPh>
    <rPh sb="3" eb="5">
      <t>シエン</t>
    </rPh>
    <rPh sb="5" eb="7">
      <t>シセツ</t>
    </rPh>
    <phoneticPr fontId="4"/>
  </si>
  <si>
    <t>入所支援施設</t>
    <rPh sb="0" eb="2">
      <t>ニュウショ</t>
    </rPh>
    <rPh sb="2" eb="4">
      <t>シエン</t>
    </rPh>
    <rPh sb="4" eb="6">
      <t>シセツ</t>
    </rPh>
    <phoneticPr fontId="4"/>
  </si>
  <si>
    <t>障害福祉サービス施設</t>
    <rPh sb="2" eb="4">
      <t>フクシ</t>
    </rPh>
    <rPh sb="8" eb="10">
      <t>シセツ</t>
    </rPh>
    <phoneticPr fontId="4"/>
  </si>
  <si>
    <t>障害福祉サービス施設（施設入所支援）</t>
    <rPh sb="2" eb="4">
      <t>フクシ</t>
    </rPh>
    <rPh sb="8" eb="10">
      <t>シセツ</t>
    </rPh>
    <rPh sb="11" eb="13">
      <t>シセツ</t>
    </rPh>
    <rPh sb="13" eb="15">
      <t>ニュウショ</t>
    </rPh>
    <rPh sb="15" eb="17">
      <t>シエン</t>
    </rPh>
    <phoneticPr fontId="4"/>
  </si>
  <si>
    <t>障害福祉サービス施設（児童デイ）</t>
    <rPh sb="2" eb="4">
      <t>フクシ</t>
    </rPh>
    <rPh sb="8" eb="10">
      <t>シセツ</t>
    </rPh>
    <rPh sb="11" eb="13">
      <t>ジドウ</t>
    </rPh>
    <phoneticPr fontId="4"/>
  </si>
  <si>
    <t>障害福祉サービス施設（就労継続支援）</t>
    <rPh sb="2" eb="4">
      <t>フクシ</t>
    </rPh>
    <rPh sb="8" eb="10">
      <t>シセツ</t>
    </rPh>
    <rPh sb="11" eb="13">
      <t>シュウロウ</t>
    </rPh>
    <rPh sb="13" eb="15">
      <t>ケイゾク</t>
    </rPh>
    <rPh sb="15" eb="17">
      <t>シエン</t>
    </rPh>
    <phoneticPr fontId="4"/>
  </si>
  <si>
    <t>障害福祉サービス施設（就労移行支援）</t>
    <rPh sb="2" eb="4">
      <t>フクシ</t>
    </rPh>
    <rPh sb="8" eb="10">
      <t>シセツ</t>
    </rPh>
    <rPh sb="11" eb="13">
      <t>シュウロウ</t>
    </rPh>
    <rPh sb="13" eb="15">
      <t>イコウ</t>
    </rPh>
    <rPh sb="15" eb="17">
      <t>シエン</t>
    </rPh>
    <phoneticPr fontId="4"/>
  </si>
  <si>
    <t>障害福祉サービス施設（生活介護）</t>
    <rPh sb="2" eb="4">
      <t>フクシ</t>
    </rPh>
    <rPh sb="8" eb="10">
      <t>シセツ</t>
    </rPh>
    <rPh sb="11" eb="13">
      <t>セイカツ</t>
    </rPh>
    <rPh sb="13" eb="15">
      <t>カイゴ</t>
    </rPh>
    <phoneticPr fontId="4"/>
  </si>
  <si>
    <t>障害福祉サービス施設（多機能型・他）</t>
    <rPh sb="2" eb="4">
      <t>フクシ</t>
    </rPh>
    <rPh sb="8" eb="10">
      <t>シセツ</t>
    </rPh>
    <rPh sb="11" eb="15">
      <t>タキノウガタ</t>
    </rPh>
    <rPh sb="16" eb="17">
      <t>ホカ</t>
    </rPh>
    <phoneticPr fontId="4"/>
  </si>
  <si>
    <t>障害福祉サービス施設（自立訓練宿泊型）</t>
    <rPh sb="2" eb="4">
      <t>フクシ</t>
    </rPh>
    <rPh sb="8" eb="10">
      <t>シセツ</t>
    </rPh>
    <rPh sb="11" eb="13">
      <t>ジリツ</t>
    </rPh>
    <rPh sb="13" eb="15">
      <t>クンレン</t>
    </rPh>
    <rPh sb="15" eb="17">
      <t>シュクハク</t>
    </rPh>
    <rPh sb="17" eb="18">
      <t>ガタ</t>
    </rPh>
    <phoneticPr fontId="4"/>
  </si>
  <si>
    <t>障害福祉サービス施設（療養介護）</t>
    <rPh sb="2" eb="4">
      <t>フクシ</t>
    </rPh>
    <rPh sb="8" eb="10">
      <t>シセツ</t>
    </rPh>
    <rPh sb="11" eb="13">
      <t>リョウヨウ</t>
    </rPh>
    <rPh sb="13" eb="15">
      <t>カイゴ</t>
    </rPh>
    <phoneticPr fontId="4"/>
  </si>
  <si>
    <t>障害児者相談支援事業</t>
    <rPh sb="0" eb="2">
      <t>ショウガイ</t>
    </rPh>
    <rPh sb="2" eb="3">
      <t>ジ</t>
    </rPh>
    <rPh sb="3" eb="4">
      <t>シャ</t>
    </rPh>
    <rPh sb="4" eb="6">
      <t>ソウダン</t>
    </rPh>
    <rPh sb="6" eb="8">
      <t>シエン</t>
    </rPh>
    <rPh sb="8" eb="10">
      <t>ジギョウ</t>
    </rPh>
    <phoneticPr fontId="4"/>
  </si>
  <si>
    <t>養護老人ホーム</t>
  </si>
  <si>
    <t>軽費老人ホーム</t>
  </si>
  <si>
    <t>救護施設</t>
    <rPh sb="0" eb="2">
      <t>キュウゴ</t>
    </rPh>
    <rPh sb="2" eb="4">
      <t>シセツ</t>
    </rPh>
    <phoneticPr fontId="4"/>
  </si>
  <si>
    <t>更生保護施設</t>
    <rPh sb="0" eb="2">
      <t>コウセイ</t>
    </rPh>
    <rPh sb="2" eb="4">
      <t>ホゴ</t>
    </rPh>
    <rPh sb="4" eb="6">
      <t>シセツ</t>
    </rPh>
    <phoneticPr fontId="4"/>
  </si>
  <si>
    <t>特別養護老人ホーム</t>
  </si>
  <si>
    <t>高齢者デイサービスセンター</t>
    <rPh sb="0" eb="3">
      <t>コウレイシャ</t>
    </rPh>
    <phoneticPr fontId="4"/>
  </si>
  <si>
    <t>その他の福祉施設</t>
  </si>
  <si>
    <t>隣保事業施設</t>
    <rPh sb="0" eb="2">
      <t>リンポ</t>
    </rPh>
    <rPh sb="2" eb="4">
      <t>ジギョウ</t>
    </rPh>
    <rPh sb="4" eb="6">
      <t>シセツ</t>
    </rPh>
    <phoneticPr fontId="4"/>
  </si>
  <si>
    <t>地域活動支援センター等</t>
    <rPh sb="0" eb="2">
      <t>チイキ</t>
    </rPh>
    <rPh sb="2" eb="4">
      <t>カツドウ</t>
    </rPh>
    <rPh sb="4" eb="6">
      <t>シエン</t>
    </rPh>
    <rPh sb="10" eb="11">
      <t>トウ</t>
    </rPh>
    <phoneticPr fontId="4"/>
  </si>
  <si>
    <t xml:space="preserve"> 2　年末たすけあい援護資金として</t>
    <phoneticPr fontId="7"/>
  </si>
  <si>
    <t xml:space="preserve"> 3　市区町村それぞれの地域における社会福祉事業のために</t>
    <phoneticPr fontId="7"/>
  </si>
  <si>
    <t xml:space="preserve"> 4　神奈川県里親会等団体に</t>
    <phoneticPr fontId="7"/>
  </si>
  <si>
    <t xml:space="preserve"> 5　在宅福祉サービス活動を推進するのために</t>
    <rPh sb="4" eb="6">
      <t>カツドウ</t>
    </rPh>
    <rPh sb="7" eb="9">
      <t>スイシン</t>
    </rPh>
    <phoneticPr fontId="4"/>
  </si>
  <si>
    <t xml:space="preserve"> 6　不時の災害などに備えるための資金として</t>
    <phoneticPr fontId="7"/>
  </si>
  <si>
    <t xml:space="preserve"> 7　中央共同募金会の運営のために</t>
    <phoneticPr fontId="7"/>
  </si>
  <si>
    <t xml:space="preserve"> 8　当該年度募金運動実施のために</t>
    <phoneticPr fontId="7"/>
  </si>
  <si>
    <t xml:space="preserve"> 9　次年度募金準備のために</t>
    <phoneticPr fontId="7"/>
  </si>
  <si>
    <t>10　県内の不時の災害などに対応する緊急資金として</t>
    <rPh sb="1" eb="3">
      <t>ケンナイ</t>
    </rPh>
    <rPh sb="4" eb="6">
      <t>フジ</t>
    </rPh>
    <rPh sb="7" eb="9">
      <t>サイガイ</t>
    </rPh>
    <rPh sb="12" eb="14">
      <t>タイオウ</t>
    </rPh>
    <rPh sb="16" eb="18">
      <t>キンキュウ</t>
    </rPh>
    <rPh sb="18" eb="20">
      <t>シキン</t>
    </rPh>
    <phoneticPr fontId="10"/>
  </si>
  <si>
    <t>収入総額</t>
  </si>
  <si>
    <t>実績総額</t>
  </si>
  <si>
    <t>前年度配分不要額</t>
  </si>
  <si>
    <t>配分金返還金収入</t>
    <rPh sb="0" eb="2">
      <t>ハイブン</t>
    </rPh>
    <rPh sb="2" eb="3">
      <t>キン</t>
    </rPh>
    <rPh sb="3" eb="6">
      <t>ヘンカンキン</t>
    </rPh>
    <rPh sb="6" eb="8">
      <t>シュウニュウ</t>
    </rPh>
    <phoneticPr fontId="4"/>
  </si>
  <si>
    <t>災害準備金戻入収入</t>
    <rPh sb="0" eb="2">
      <t>サイガイ</t>
    </rPh>
    <rPh sb="2" eb="5">
      <t>ジュンビキン</t>
    </rPh>
    <rPh sb="5" eb="6">
      <t>モド</t>
    </rPh>
    <rPh sb="6" eb="7">
      <t>イ</t>
    </rPh>
    <rPh sb="7" eb="9">
      <t>シュウニュウ</t>
    </rPh>
    <phoneticPr fontId="4"/>
  </si>
  <si>
    <t>開拓・啓発事業資金戻入収入</t>
    <rPh sb="0" eb="2">
      <t>カイタク</t>
    </rPh>
    <rPh sb="3" eb="5">
      <t>ケイハツ</t>
    </rPh>
    <rPh sb="5" eb="7">
      <t>ジギョウ</t>
    </rPh>
    <rPh sb="7" eb="9">
      <t>シキン</t>
    </rPh>
    <rPh sb="9" eb="10">
      <t>モドリ</t>
    </rPh>
    <rPh sb="10" eb="11">
      <t>イ</t>
    </rPh>
    <rPh sb="11" eb="13">
      <t>シュウニュウ</t>
    </rPh>
    <phoneticPr fontId="10"/>
  </si>
  <si>
    <t>前年度繰越金収入等</t>
    <rPh sb="0" eb="3">
      <t>ゼンネンド</t>
    </rPh>
    <rPh sb="3" eb="5">
      <t>クリコシ</t>
    </rPh>
    <rPh sb="5" eb="6">
      <t>キン</t>
    </rPh>
    <rPh sb="6" eb="8">
      <t>シュウニュウ</t>
    </rPh>
    <rPh sb="8" eb="9">
      <t>トウ</t>
    </rPh>
    <phoneticPr fontId="4"/>
  </si>
  <si>
    <t>次年度繰越金（収入総額－使途合計額）</t>
    <rPh sb="0" eb="1">
      <t>ツギ</t>
    </rPh>
    <rPh sb="1" eb="3">
      <t>ネンド</t>
    </rPh>
    <rPh sb="3" eb="5">
      <t>クリコシ</t>
    </rPh>
    <rPh sb="5" eb="6">
      <t>キン</t>
    </rPh>
    <rPh sb="7" eb="9">
      <t>シュウニュウ</t>
    </rPh>
    <rPh sb="9" eb="10">
      <t>ソウ</t>
    </rPh>
    <rPh sb="10" eb="11">
      <t>ガク</t>
    </rPh>
    <rPh sb="12" eb="14">
      <t>シト</t>
    </rPh>
    <rPh sb="14" eb="16">
      <t>ゴウケイ</t>
    </rPh>
    <rPh sb="16" eb="17">
      <t>ガク</t>
    </rPh>
    <phoneticPr fontId="4"/>
  </si>
  <si>
    <t>資料：地域福祉課、(福)神奈川県共同募金会提供</t>
    <rPh sb="0" eb="2">
      <t>シリョウ</t>
    </rPh>
    <rPh sb="3" eb="5">
      <t>チイキ</t>
    </rPh>
    <rPh sb="5" eb="7">
      <t>フクシ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</si>
</sst>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3"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6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6"/>
      <name val="明朝"/>
      <family val="1"/>
      <charset val="128"/>
    </font>
    <font>
      <sz val="12"/>
      <color rgb="FFC00000"/>
      <name val="メイリオ"/>
      <family val="3"/>
      <charset val="128"/>
    </font>
    <font>
      <sz val="11"/>
      <color rgb="FFC0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56" fontId="2" fillId="2" borderId="1" xfId="1" quotePrefix="1" applyNumberFormat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3" borderId="2" xfId="1" quotePrefix="1" applyFont="1" applyFill="1" applyBorder="1" applyAlignment="1">
      <alignment horizontal="distributed" vertical="center" justifyLastLine="1"/>
    </xf>
    <xf numFmtId="0" fontId="2" fillId="3" borderId="3" xfId="1" quotePrefix="1" applyFont="1" applyFill="1" applyBorder="1" applyAlignment="1">
      <alignment horizontal="distributed" vertical="center" justifyLastLine="1"/>
    </xf>
    <xf numFmtId="0" fontId="2" fillId="3" borderId="4" xfId="1" applyFont="1" applyFill="1" applyBorder="1" applyAlignment="1">
      <alignment horizontal="distributed" vertical="center" justifyLastLine="1"/>
    </xf>
    <xf numFmtId="0" fontId="2" fillId="3" borderId="5" xfId="1" applyFont="1" applyFill="1" applyBorder="1" applyAlignment="1">
      <alignment horizontal="distributed" vertical="center" justifyLastLine="1"/>
    </xf>
    <xf numFmtId="0" fontId="2" fillId="3" borderId="6" xfId="1" applyFont="1" applyFill="1" applyBorder="1" applyAlignment="1">
      <alignment horizontal="distributed" vertical="center" justifyLastLine="1"/>
    </xf>
    <xf numFmtId="0" fontId="5" fillId="4" borderId="7" xfId="1" applyFont="1" applyFill="1" applyBorder="1" applyAlignment="1">
      <alignment horizontal="distributed" vertical="center" indent="3"/>
    </xf>
    <xf numFmtId="0" fontId="5" fillId="4" borderId="8" xfId="1" applyFont="1" applyFill="1" applyBorder="1" applyAlignment="1">
      <alignment horizontal="distributed" vertical="center" indent="3"/>
    </xf>
    <xf numFmtId="41" fontId="6" fillId="4" borderId="9" xfId="1" applyNumberFormat="1" applyFont="1" applyFill="1" applyBorder="1" applyAlignment="1">
      <alignment vertical="center"/>
    </xf>
    <xf numFmtId="41" fontId="6" fillId="4" borderId="10" xfId="1" applyNumberFormat="1" applyFont="1" applyFill="1" applyBorder="1" applyAlignment="1">
      <alignment vertical="center"/>
    </xf>
    <xf numFmtId="41" fontId="2" fillId="2" borderId="0" xfId="1" applyNumberFormat="1" applyFont="1" applyFill="1" applyAlignment="1">
      <alignment vertical="center"/>
    </xf>
    <xf numFmtId="0" fontId="5" fillId="2" borderId="11" xfId="1" quotePrefix="1" applyFont="1" applyFill="1" applyBorder="1" applyAlignment="1">
      <alignment vertical="center"/>
    </xf>
    <xf numFmtId="0" fontId="5" fillId="2" borderId="12" xfId="1" quotePrefix="1" applyFont="1" applyFill="1" applyBorder="1" applyAlignment="1">
      <alignment vertical="center"/>
    </xf>
    <xf numFmtId="41" fontId="6" fillId="5" borderId="13" xfId="1" applyNumberFormat="1" applyFont="1" applyFill="1" applyBorder="1" applyAlignment="1">
      <alignment vertical="center"/>
    </xf>
    <xf numFmtId="41" fontId="6" fillId="5" borderId="14" xfId="1" applyNumberFormat="1" applyFont="1" applyFill="1" applyBorder="1" applyAlignment="1">
      <alignment vertical="center"/>
    </xf>
    <xf numFmtId="41" fontId="6" fillId="5" borderId="15" xfId="1" applyNumberFormat="1" applyFont="1" applyFill="1" applyBorder="1" applyAlignment="1">
      <alignment vertical="center"/>
    </xf>
    <xf numFmtId="0" fontId="8" fillId="2" borderId="11" xfId="1" applyFont="1" applyFill="1" applyBorder="1" applyAlignment="1">
      <alignment vertical="center"/>
    </xf>
    <xf numFmtId="0" fontId="9" fillId="2" borderId="16" xfId="1" applyFont="1" applyFill="1" applyBorder="1" applyAlignment="1">
      <alignment vertical="center"/>
    </xf>
    <xf numFmtId="41" fontId="9" fillId="5" borderId="17" xfId="1" applyNumberFormat="1" applyFont="1" applyFill="1" applyBorder="1" applyAlignment="1">
      <alignment vertical="center"/>
    </xf>
    <xf numFmtId="41" fontId="9" fillId="5" borderId="18" xfId="1" applyNumberFormat="1" applyFont="1" applyFill="1" applyBorder="1" applyAlignment="1">
      <alignment vertical="center"/>
    </xf>
    <xf numFmtId="0" fontId="9" fillId="2" borderId="19" xfId="1" applyFont="1" applyFill="1" applyBorder="1" applyAlignment="1">
      <alignment vertical="center"/>
    </xf>
    <xf numFmtId="41" fontId="9" fillId="5" borderId="20" xfId="1" applyNumberFormat="1" applyFont="1" applyFill="1" applyBorder="1" applyAlignment="1">
      <alignment vertical="center"/>
    </xf>
    <xf numFmtId="41" fontId="9" fillId="5" borderId="21" xfId="1" applyNumberFormat="1" applyFont="1" applyFill="1" applyBorder="1" applyAlignment="1">
      <alignment vertical="center"/>
    </xf>
    <xf numFmtId="41" fontId="9" fillId="5" borderId="22" xfId="1" applyNumberFormat="1" applyFont="1" applyFill="1" applyBorder="1" applyAlignment="1">
      <alignment vertical="center"/>
    </xf>
    <xf numFmtId="41" fontId="9" fillId="5" borderId="23" xfId="1" applyNumberFormat="1" applyFont="1" applyFill="1" applyBorder="1" applyAlignment="1">
      <alignment vertical="center"/>
    </xf>
    <xf numFmtId="0" fontId="8" fillId="2" borderId="24" xfId="1" applyFont="1" applyFill="1" applyBorder="1" applyAlignment="1">
      <alignment vertical="center"/>
    </xf>
    <xf numFmtId="0" fontId="9" fillId="2" borderId="25" xfId="1" applyFont="1" applyFill="1" applyBorder="1" applyAlignment="1">
      <alignment vertical="center"/>
    </xf>
    <xf numFmtId="41" fontId="9" fillId="5" borderId="26" xfId="1" applyNumberFormat="1" applyFont="1" applyFill="1" applyBorder="1" applyAlignment="1">
      <alignment vertical="center"/>
    </xf>
    <xf numFmtId="41" fontId="9" fillId="5" borderId="27" xfId="1" applyNumberFormat="1" applyFont="1" applyFill="1" applyBorder="1" applyAlignment="1">
      <alignment vertical="center"/>
    </xf>
    <xf numFmtId="0" fontId="5" fillId="2" borderId="28" xfId="1" quotePrefix="1" applyFont="1" applyFill="1" applyBorder="1" applyAlignment="1">
      <alignment vertical="center"/>
    </xf>
    <xf numFmtId="0" fontId="5" fillId="2" borderId="29" xfId="1" quotePrefix="1" applyFont="1" applyFill="1" applyBorder="1" applyAlignment="1">
      <alignment vertical="center"/>
    </xf>
    <xf numFmtId="41" fontId="5" fillId="5" borderId="30" xfId="1" applyNumberFormat="1" applyFont="1" applyFill="1" applyBorder="1" applyAlignment="1">
      <alignment vertical="center"/>
    </xf>
    <xf numFmtId="41" fontId="5" fillId="5" borderId="31" xfId="1" applyNumberFormat="1" applyFont="1" applyFill="1" applyBorder="1" applyAlignment="1">
      <alignment vertical="center"/>
    </xf>
    <xf numFmtId="41" fontId="5" fillId="5" borderId="32" xfId="1" applyNumberFormat="1" applyFont="1" applyFill="1" applyBorder="1" applyAlignment="1">
      <alignment vertical="center"/>
    </xf>
    <xf numFmtId="41" fontId="5" fillId="5" borderId="33" xfId="1" applyNumberFormat="1" applyFont="1" applyFill="1" applyBorder="1" applyAlignment="1">
      <alignment vertical="center"/>
    </xf>
    <xf numFmtId="0" fontId="5" fillId="2" borderId="34" xfId="1" quotePrefix="1" applyFont="1" applyFill="1" applyBorder="1" applyAlignment="1">
      <alignment vertical="center"/>
    </xf>
    <xf numFmtId="0" fontId="5" fillId="2" borderId="35" xfId="1" quotePrefix="1" applyFont="1" applyFill="1" applyBorder="1" applyAlignment="1">
      <alignment vertical="center"/>
    </xf>
    <xf numFmtId="41" fontId="5" fillId="5" borderId="36" xfId="1" applyNumberFormat="1" applyFont="1" applyFill="1" applyBorder="1" applyAlignment="1">
      <alignment vertical="center"/>
    </xf>
    <xf numFmtId="0" fontId="5" fillId="4" borderId="7" xfId="1" applyFont="1" applyFill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41" fontId="6" fillId="4" borderId="37" xfId="1" applyNumberFormat="1" applyFont="1" applyFill="1" applyBorder="1" applyAlignment="1">
      <alignment vertical="center"/>
    </xf>
    <xf numFmtId="0" fontId="5" fillId="2" borderId="24" xfId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/>
    </xf>
    <xf numFmtId="41" fontId="2" fillId="5" borderId="38" xfId="1" applyNumberFormat="1" applyFont="1" applyFill="1" applyBorder="1" applyAlignment="1">
      <alignment vertical="center"/>
    </xf>
    <xf numFmtId="41" fontId="2" fillId="5" borderId="33" xfId="1" applyNumberFormat="1" applyFont="1" applyFill="1" applyBorder="1" applyAlignment="1">
      <alignment vertical="center"/>
    </xf>
    <xf numFmtId="0" fontId="5" fillId="2" borderId="28" xfId="1" applyFont="1" applyFill="1" applyBorder="1" applyAlignment="1">
      <alignment vertical="center"/>
    </xf>
    <xf numFmtId="0" fontId="5" fillId="2" borderId="29" xfId="1" applyFont="1" applyFill="1" applyBorder="1" applyAlignment="1">
      <alignment vertical="center"/>
    </xf>
    <xf numFmtId="41" fontId="2" fillId="5" borderId="30" xfId="1" applyNumberFormat="1" applyFont="1" applyFill="1" applyBorder="1" applyAlignment="1">
      <alignment vertical="center"/>
    </xf>
    <xf numFmtId="41" fontId="2" fillId="5" borderId="31" xfId="1" applyNumberFormat="1" applyFont="1" applyFill="1" applyBorder="1" applyAlignment="1">
      <alignment vertical="center"/>
    </xf>
    <xf numFmtId="41" fontId="2" fillId="5" borderId="32" xfId="1" applyNumberFormat="1" applyFont="1" applyFill="1" applyBorder="1" applyAlignment="1">
      <alignment vertical="center"/>
    </xf>
    <xf numFmtId="41" fontId="2" fillId="5" borderId="39" xfId="1" applyNumberFormat="1" applyFont="1" applyFill="1" applyBorder="1" applyAlignment="1">
      <alignment vertical="center"/>
    </xf>
    <xf numFmtId="41" fontId="2" fillId="5" borderId="40" xfId="1" applyNumberFormat="1" applyFont="1" applyFill="1" applyBorder="1" applyAlignment="1">
      <alignment vertical="center"/>
    </xf>
    <xf numFmtId="0" fontId="5" fillId="2" borderId="41" xfId="1" applyFont="1" applyFill="1" applyBorder="1" applyAlignment="1">
      <alignment vertical="center"/>
    </xf>
    <xf numFmtId="0" fontId="5" fillId="2" borderId="42" xfId="1" applyFont="1" applyFill="1" applyBorder="1" applyAlignment="1">
      <alignment vertical="center"/>
    </xf>
    <xf numFmtId="41" fontId="2" fillId="0" borderId="43" xfId="1" applyNumberFormat="1" applyFont="1" applyFill="1" applyBorder="1" applyAlignment="1">
      <alignment vertical="center"/>
    </xf>
    <xf numFmtId="41" fontId="6" fillId="0" borderId="44" xfId="1" applyNumberFormat="1" applyFont="1" applyFill="1" applyBorder="1" applyAlignment="1">
      <alignment vertical="center"/>
    </xf>
    <xf numFmtId="0" fontId="5" fillId="2" borderId="45" xfId="1" applyFont="1" applyFill="1" applyBorder="1" applyAlignment="1">
      <alignment vertical="center"/>
    </xf>
    <xf numFmtId="0" fontId="5" fillId="2" borderId="46" xfId="1" applyFont="1" applyFill="1" applyBorder="1" applyAlignment="1">
      <alignment vertical="center"/>
    </xf>
    <xf numFmtId="0" fontId="5" fillId="5" borderId="46" xfId="1" applyFont="1" applyFill="1" applyBorder="1" applyAlignment="1">
      <alignment vertical="center"/>
    </xf>
    <xf numFmtId="0" fontId="5" fillId="5" borderId="47" xfId="1" applyFont="1" applyFill="1" applyBorder="1" applyAlignment="1">
      <alignment vertical="center"/>
    </xf>
    <xf numFmtId="0" fontId="5" fillId="4" borderId="48" xfId="1" applyFont="1" applyFill="1" applyBorder="1" applyAlignment="1">
      <alignment horizontal="distributed" vertical="center" justifyLastLine="1"/>
    </xf>
    <xf numFmtId="0" fontId="5" fillId="4" borderId="49" xfId="1" applyFont="1" applyFill="1" applyBorder="1" applyAlignment="1">
      <alignment horizontal="distributed" vertical="center" justifyLastLine="1"/>
    </xf>
    <xf numFmtId="41" fontId="6" fillId="4" borderId="50" xfId="1" applyNumberFormat="1" applyFont="1" applyFill="1" applyBorder="1" applyAlignment="1">
      <alignment vertical="center"/>
    </xf>
    <xf numFmtId="41" fontId="6" fillId="4" borderId="51" xfId="1" applyNumberFormat="1" applyFont="1" applyFill="1" applyBorder="1" applyAlignment="1">
      <alignment vertical="center"/>
    </xf>
    <xf numFmtId="0" fontId="5" fillId="2" borderId="5" xfId="1" applyFont="1" applyFill="1" applyBorder="1" applyAlignment="1">
      <alignment vertical="center"/>
    </xf>
    <xf numFmtId="0" fontId="11" fillId="2" borderId="0" xfId="1" applyFont="1" applyFill="1" applyAlignment="1">
      <alignment horizontal="left" vertical="center" wrapText="1"/>
    </xf>
    <xf numFmtId="0" fontId="12" fillId="2" borderId="0" xfId="1" applyFont="1" applyFill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71"/>
  <sheetViews>
    <sheetView showGridLines="0" tabSelected="1" view="pageBreakPreview" zoomScaleNormal="100" zoomScaleSheetLayoutView="100" workbookViewId="0">
      <pane ySplit="2" topLeftCell="A3" activePane="bottomLeft" state="frozen"/>
      <selection activeCell="A14" sqref="A14"/>
      <selection pane="bottomLeft" activeCell="E2" sqref="E2"/>
    </sheetView>
  </sheetViews>
  <sheetFormatPr defaultColWidth="9" defaultRowHeight="17.5"/>
  <cols>
    <col min="1" max="1" width="4.08203125" style="2" customWidth="1"/>
    <col min="2" max="2" width="52" style="2" customWidth="1"/>
    <col min="3" max="5" width="16.58203125" style="2" bestFit="1" customWidth="1"/>
    <col min="6" max="6" width="18.58203125" style="2" customWidth="1"/>
    <col min="7" max="7" width="17.33203125" style="2" customWidth="1"/>
    <col min="8" max="16384" width="9" style="2"/>
  </cols>
  <sheetData>
    <row r="1" spans="1:6" ht="18" thickBot="1">
      <c r="A1" s="1" t="s">
        <v>0</v>
      </c>
      <c r="B1" s="1"/>
      <c r="C1" s="1"/>
      <c r="D1" s="1"/>
      <c r="E1" s="1"/>
    </row>
    <row r="2" spans="1:6" ht="18" thickBot="1">
      <c r="A2" s="3" t="s">
        <v>1</v>
      </c>
      <c r="B2" s="4"/>
      <c r="C2" s="5" t="s">
        <v>2</v>
      </c>
      <c r="D2" s="6" t="s">
        <v>3</v>
      </c>
      <c r="E2" s="7" t="s">
        <v>4</v>
      </c>
    </row>
    <row r="3" spans="1:6" ht="18" thickBot="1">
      <c r="A3" s="8" t="s">
        <v>5</v>
      </c>
      <c r="B3" s="9"/>
      <c r="C3" s="10">
        <f>SUM(C4,C50:C58)</f>
        <v>1150706450</v>
      </c>
      <c r="D3" s="10">
        <f>SUM(D4,D50:D58)</f>
        <v>1163686597</v>
      </c>
      <c r="E3" s="11">
        <f>SUM(E4,E50:E58)</f>
        <v>1122095415</v>
      </c>
      <c r="F3" s="12"/>
    </row>
    <row r="4" spans="1:6" ht="18" thickTop="1">
      <c r="A4" s="13" t="s">
        <v>6</v>
      </c>
      <c r="B4" s="14"/>
      <c r="C4" s="15">
        <f>SUM(C5:C49)</f>
        <v>216269838</v>
      </c>
      <c r="D4" s="16">
        <f t="shared" ref="D4:E4" si="0">SUM(D5:D49)</f>
        <v>202046711</v>
      </c>
      <c r="E4" s="17">
        <f t="shared" si="0"/>
        <v>169520556</v>
      </c>
    </row>
    <row r="5" spans="1:6" ht="15.75" customHeight="1">
      <c r="A5" s="18"/>
      <c r="B5" s="19" t="s">
        <v>7</v>
      </c>
      <c r="C5" s="20">
        <v>960000</v>
      </c>
      <c r="D5" s="21">
        <v>48795</v>
      </c>
      <c r="E5" s="21">
        <v>1130000</v>
      </c>
    </row>
    <row r="6" spans="1:6" ht="15.75" customHeight="1">
      <c r="A6" s="18"/>
      <c r="B6" s="22" t="s">
        <v>8</v>
      </c>
      <c r="C6" s="23">
        <v>200000</v>
      </c>
      <c r="D6" s="24">
        <v>2582500</v>
      </c>
      <c r="E6" s="24">
        <v>129470</v>
      </c>
    </row>
    <row r="7" spans="1:6" ht="15.75" customHeight="1">
      <c r="A7" s="18"/>
      <c r="B7" s="22" t="s">
        <v>9</v>
      </c>
      <c r="C7" s="23">
        <v>12402334</v>
      </c>
      <c r="D7" s="24">
        <v>13974672</v>
      </c>
      <c r="E7" s="24">
        <v>5560890</v>
      </c>
    </row>
    <row r="8" spans="1:6" ht="15.75" customHeight="1">
      <c r="A8" s="18"/>
      <c r="B8" s="22" t="s">
        <v>10</v>
      </c>
      <c r="C8" s="23"/>
      <c r="D8" s="24"/>
      <c r="E8" s="24"/>
    </row>
    <row r="9" spans="1:6" ht="15.75" customHeight="1">
      <c r="A9" s="18"/>
      <c r="B9" s="22" t="s">
        <v>11</v>
      </c>
      <c r="C9" s="23">
        <v>45170000</v>
      </c>
      <c r="D9" s="24">
        <v>35410000</v>
      </c>
      <c r="E9" s="24">
        <v>30660000</v>
      </c>
    </row>
    <row r="10" spans="1:6" ht="15.75" customHeight="1">
      <c r="A10" s="18"/>
      <c r="B10" s="22" t="s">
        <v>12</v>
      </c>
      <c r="C10" s="23">
        <v>1840000</v>
      </c>
      <c r="D10" s="24">
        <v>520000</v>
      </c>
      <c r="E10" s="24">
        <v>4100000</v>
      </c>
    </row>
    <row r="11" spans="1:6" ht="15.75" customHeight="1">
      <c r="A11" s="18"/>
      <c r="B11" s="22" t="s">
        <v>13</v>
      </c>
      <c r="C11" s="23">
        <v>1460000</v>
      </c>
      <c r="D11" s="24">
        <v>5770000</v>
      </c>
      <c r="E11" s="24">
        <v>4250000</v>
      </c>
    </row>
    <row r="12" spans="1:6" ht="15.75" customHeight="1">
      <c r="A12" s="18"/>
      <c r="B12" s="22" t="s">
        <v>14</v>
      </c>
      <c r="C12" s="23">
        <v>770000</v>
      </c>
      <c r="D12" s="24"/>
      <c r="E12" s="24"/>
    </row>
    <row r="13" spans="1:6" ht="15.75" customHeight="1">
      <c r="A13" s="18"/>
      <c r="B13" s="22" t="s">
        <v>15</v>
      </c>
      <c r="C13" s="23"/>
      <c r="D13" s="24">
        <v>1000000</v>
      </c>
      <c r="E13" s="24"/>
    </row>
    <row r="14" spans="1:6" ht="15.75" customHeight="1">
      <c r="A14" s="18"/>
      <c r="B14" s="22" t="s">
        <v>16</v>
      </c>
      <c r="C14" s="23">
        <v>1420000</v>
      </c>
      <c r="D14" s="24">
        <v>1172629</v>
      </c>
      <c r="E14" s="24">
        <v>5230000</v>
      </c>
    </row>
    <row r="15" spans="1:6" ht="15.75" customHeight="1">
      <c r="A15" s="18"/>
      <c r="B15" s="22" t="s">
        <v>17</v>
      </c>
      <c r="C15" s="25"/>
      <c r="D15" s="26"/>
      <c r="E15" s="26"/>
    </row>
    <row r="16" spans="1:6" ht="15.75" customHeight="1">
      <c r="A16" s="18"/>
      <c r="B16" s="22" t="s">
        <v>18</v>
      </c>
      <c r="C16" s="25"/>
      <c r="D16" s="26"/>
      <c r="E16" s="26"/>
    </row>
    <row r="17" spans="1:5" ht="15.75" customHeight="1">
      <c r="A17" s="18"/>
      <c r="B17" s="22" t="s">
        <v>19</v>
      </c>
      <c r="C17" s="25"/>
      <c r="D17" s="26"/>
      <c r="E17" s="26"/>
    </row>
    <row r="18" spans="1:5" ht="15.75" customHeight="1">
      <c r="A18" s="18"/>
      <c r="B18" s="22" t="s">
        <v>20</v>
      </c>
      <c r="C18" s="25"/>
      <c r="D18" s="26"/>
      <c r="E18" s="26"/>
    </row>
    <row r="19" spans="1:5" ht="15.75" customHeight="1">
      <c r="A19" s="18"/>
      <c r="B19" s="22" t="s">
        <v>21</v>
      </c>
      <c r="C19" s="25"/>
      <c r="D19" s="26"/>
      <c r="E19" s="26"/>
    </row>
    <row r="20" spans="1:5" ht="15.75" customHeight="1">
      <c r="A20" s="18"/>
      <c r="B20" s="22" t="s">
        <v>22</v>
      </c>
      <c r="C20" s="25"/>
      <c r="D20" s="26"/>
      <c r="E20" s="26"/>
    </row>
    <row r="21" spans="1:5" ht="15.75" customHeight="1">
      <c r="A21" s="18"/>
      <c r="B21" s="22" t="s">
        <v>23</v>
      </c>
      <c r="C21" s="25"/>
      <c r="D21" s="26"/>
      <c r="E21" s="26"/>
    </row>
    <row r="22" spans="1:5" ht="15.75" customHeight="1">
      <c r="A22" s="18"/>
      <c r="B22" s="22" t="s">
        <v>24</v>
      </c>
      <c r="C22" s="25"/>
      <c r="D22" s="26"/>
      <c r="E22" s="26"/>
    </row>
    <row r="23" spans="1:5" ht="15.75" customHeight="1">
      <c r="A23" s="18"/>
      <c r="B23" s="22" t="s">
        <v>25</v>
      </c>
      <c r="C23" s="25"/>
      <c r="D23" s="26"/>
      <c r="E23" s="26"/>
    </row>
    <row r="24" spans="1:5" ht="15.75" customHeight="1">
      <c r="A24" s="18"/>
      <c r="B24" s="22" t="s">
        <v>26</v>
      </c>
      <c r="C24" s="25"/>
      <c r="D24" s="26"/>
      <c r="E24" s="26"/>
    </row>
    <row r="25" spans="1:5" ht="15.75" customHeight="1">
      <c r="A25" s="18"/>
      <c r="B25" s="22" t="s">
        <v>27</v>
      </c>
      <c r="C25" s="25"/>
      <c r="D25" s="26"/>
      <c r="E25" s="26"/>
    </row>
    <row r="26" spans="1:5" ht="15.75" customHeight="1">
      <c r="A26" s="18"/>
      <c r="B26" s="22" t="s">
        <v>28</v>
      </c>
      <c r="C26" s="25"/>
      <c r="D26" s="26"/>
      <c r="E26" s="26"/>
    </row>
    <row r="27" spans="1:5" ht="15.75" customHeight="1">
      <c r="A27" s="18"/>
      <c r="B27" s="22" t="s">
        <v>29</v>
      </c>
      <c r="C27" s="25"/>
      <c r="D27" s="26"/>
      <c r="E27" s="26"/>
    </row>
    <row r="28" spans="1:5" ht="15.75" customHeight="1">
      <c r="A28" s="18"/>
      <c r="B28" s="22" t="s">
        <v>30</v>
      </c>
      <c r="C28" s="25"/>
      <c r="D28" s="26"/>
      <c r="E28" s="26"/>
    </row>
    <row r="29" spans="1:5" ht="15.75" customHeight="1">
      <c r="A29" s="18"/>
      <c r="B29" s="22" t="s">
        <v>31</v>
      </c>
      <c r="C29" s="23">
        <v>20200000</v>
      </c>
      <c r="D29" s="24">
        <v>6720000</v>
      </c>
      <c r="E29" s="24">
        <v>8690000</v>
      </c>
    </row>
    <row r="30" spans="1:5" ht="15.75" customHeight="1">
      <c r="A30" s="18"/>
      <c r="B30" s="22" t="s">
        <v>32</v>
      </c>
      <c r="C30" s="25"/>
      <c r="D30" s="26"/>
      <c r="E30" s="26"/>
    </row>
    <row r="31" spans="1:5" ht="15.75" customHeight="1">
      <c r="A31" s="18"/>
      <c r="B31" s="22" t="s">
        <v>33</v>
      </c>
      <c r="C31" s="25"/>
      <c r="D31" s="26"/>
      <c r="E31" s="26"/>
    </row>
    <row r="32" spans="1:5" ht="15.75" customHeight="1">
      <c r="A32" s="18"/>
      <c r="B32" s="22" t="s">
        <v>34</v>
      </c>
      <c r="C32" s="25"/>
      <c r="D32" s="26">
        <v>1190000</v>
      </c>
      <c r="E32" s="26"/>
    </row>
    <row r="33" spans="1:6" ht="15.75" customHeight="1">
      <c r="A33" s="18"/>
      <c r="B33" s="22" t="s">
        <v>35</v>
      </c>
      <c r="C33" s="25"/>
      <c r="D33" s="26"/>
      <c r="E33" s="26"/>
    </row>
    <row r="34" spans="1:6" ht="15.75" customHeight="1">
      <c r="A34" s="18"/>
      <c r="B34" s="22" t="s">
        <v>36</v>
      </c>
      <c r="C34" s="23">
        <v>18950000</v>
      </c>
      <c r="D34" s="24">
        <v>17580000</v>
      </c>
      <c r="E34" s="24">
        <v>31780000</v>
      </c>
    </row>
    <row r="35" spans="1:6" ht="15.75" customHeight="1">
      <c r="A35" s="18"/>
      <c r="B35" s="22" t="s">
        <v>37</v>
      </c>
      <c r="C35" s="23">
        <v>920000</v>
      </c>
      <c r="D35" s="24">
        <v>1310000</v>
      </c>
      <c r="E35" s="24"/>
    </row>
    <row r="36" spans="1:6" ht="15.75" customHeight="1">
      <c r="A36" s="18"/>
      <c r="B36" s="22" t="s">
        <v>38</v>
      </c>
      <c r="C36" s="23">
        <v>49910000</v>
      </c>
      <c r="D36" s="24">
        <v>54348795</v>
      </c>
      <c r="E36" s="24">
        <v>33445400</v>
      </c>
    </row>
    <row r="37" spans="1:6" ht="15.75" customHeight="1">
      <c r="A37" s="18"/>
      <c r="B37" s="22" t="s">
        <v>39</v>
      </c>
      <c r="C37" s="23">
        <v>11850000</v>
      </c>
      <c r="D37" s="24">
        <v>17160000</v>
      </c>
      <c r="E37" s="24">
        <v>11650000</v>
      </c>
    </row>
    <row r="38" spans="1:6" ht="15.75" customHeight="1">
      <c r="A38" s="18"/>
      <c r="B38" s="22" t="s">
        <v>40</v>
      </c>
      <c r="C38" s="23">
        <v>3680000</v>
      </c>
      <c r="D38" s="24"/>
      <c r="E38" s="24">
        <v>200000</v>
      </c>
    </row>
    <row r="39" spans="1:6" ht="15.75" customHeight="1">
      <c r="A39" s="18"/>
      <c r="B39" s="22" t="s">
        <v>41</v>
      </c>
      <c r="C39" s="23">
        <v>600000</v>
      </c>
      <c r="D39" s="24"/>
      <c r="E39" s="24"/>
    </row>
    <row r="40" spans="1:6" ht="15.75" customHeight="1">
      <c r="A40" s="18"/>
      <c r="B40" s="22" t="s">
        <v>42</v>
      </c>
      <c r="C40" s="23">
        <v>4570000</v>
      </c>
      <c r="D40" s="24">
        <v>500000</v>
      </c>
      <c r="E40" s="24"/>
    </row>
    <row r="41" spans="1:6" ht="15.75" customHeight="1">
      <c r="A41" s="18"/>
      <c r="B41" s="22" t="s">
        <v>43</v>
      </c>
      <c r="C41" s="23">
        <v>730000</v>
      </c>
      <c r="D41" s="24"/>
      <c r="E41" s="24">
        <v>6370000</v>
      </c>
    </row>
    <row r="42" spans="1:6" ht="15.75" customHeight="1">
      <c r="A42" s="18"/>
      <c r="B42" s="22" t="s">
        <v>44</v>
      </c>
      <c r="C42" s="23"/>
      <c r="D42" s="24">
        <v>12470000</v>
      </c>
      <c r="E42" s="24"/>
    </row>
    <row r="43" spans="1:6" ht="15.75" customHeight="1">
      <c r="A43" s="18"/>
      <c r="B43" s="22" t="s">
        <v>45</v>
      </c>
      <c r="C43" s="23"/>
      <c r="D43" s="24"/>
      <c r="E43" s="24"/>
    </row>
    <row r="44" spans="1:6" ht="15.75" customHeight="1">
      <c r="A44" s="18"/>
      <c r="B44" s="22" t="s">
        <v>46</v>
      </c>
      <c r="C44" s="23"/>
      <c r="D44" s="24"/>
      <c r="E44" s="24"/>
    </row>
    <row r="45" spans="1:6" ht="15.75" customHeight="1">
      <c r="A45" s="18"/>
      <c r="B45" s="22" t="s">
        <v>47</v>
      </c>
      <c r="C45" s="23">
        <v>8095000</v>
      </c>
      <c r="D45" s="24">
        <v>4490000</v>
      </c>
      <c r="E45" s="24">
        <v>5545946</v>
      </c>
      <c r="F45" s="12"/>
    </row>
    <row r="46" spans="1:6" ht="15.75" customHeight="1">
      <c r="A46" s="18"/>
      <c r="B46" s="22" t="s">
        <v>48</v>
      </c>
      <c r="C46" s="23"/>
      <c r="D46" s="24"/>
      <c r="E46" s="24"/>
    </row>
    <row r="47" spans="1:6" ht="15.75" customHeight="1">
      <c r="A47" s="18"/>
      <c r="B47" s="22" t="s">
        <v>49</v>
      </c>
      <c r="C47" s="23">
        <v>3200000</v>
      </c>
      <c r="D47" s="24">
        <v>1210000</v>
      </c>
      <c r="E47" s="24"/>
      <c r="F47" s="12"/>
    </row>
    <row r="48" spans="1:6" ht="15.75" customHeight="1">
      <c r="A48" s="18"/>
      <c r="B48" s="22" t="s">
        <v>50</v>
      </c>
      <c r="C48" s="23"/>
      <c r="D48" s="24"/>
      <c r="E48" s="24"/>
      <c r="F48" s="12"/>
    </row>
    <row r="49" spans="1:6" ht="15.75" customHeight="1">
      <c r="A49" s="27"/>
      <c r="B49" s="28" t="s">
        <v>51</v>
      </c>
      <c r="C49" s="29">
        <v>29342504</v>
      </c>
      <c r="D49" s="30">
        <v>24589320</v>
      </c>
      <c r="E49" s="30">
        <v>20778850</v>
      </c>
    </row>
    <row r="50" spans="1:6">
      <c r="A50" s="31" t="s">
        <v>52</v>
      </c>
      <c r="B50" s="32"/>
      <c r="C50" s="33">
        <v>373854564</v>
      </c>
      <c r="D50" s="34">
        <v>366094313</v>
      </c>
      <c r="E50" s="34">
        <v>362032742</v>
      </c>
    </row>
    <row r="51" spans="1:6">
      <c r="A51" s="31" t="s">
        <v>53</v>
      </c>
      <c r="B51" s="32"/>
      <c r="C51" s="35">
        <v>270298842</v>
      </c>
      <c r="D51" s="36">
        <v>264984034</v>
      </c>
      <c r="E51" s="36">
        <v>256500344</v>
      </c>
    </row>
    <row r="52" spans="1:6">
      <c r="A52" s="31" t="s">
        <v>54</v>
      </c>
      <c r="B52" s="32"/>
      <c r="C52" s="33">
        <v>87303346</v>
      </c>
      <c r="D52" s="34">
        <v>113007639</v>
      </c>
      <c r="E52" s="34">
        <v>117739773</v>
      </c>
    </row>
    <row r="53" spans="1:6">
      <c r="A53" s="31" t="s">
        <v>55</v>
      </c>
      <c r="B53" s="32"/>
      <c r="C53" s="33">
        <v>39730000</v>
      </c>
      <c r="D53" s="34">
        <v>36560000</v>
      </c>
      <c r="E53" s="34">
        <v>34960000</v>
      </c>
    </row>
    <row r="54" spans="1:6">
      <c r="A54" s="31" t="s">
        <v>56</v>
      </c>
      <c r="B54" s="32"/>
      <c r="C54" s="33">
        <v>16523000</v>
      </c>
      <c r="D54" s="34">
        <v>33480000</v>
      </c>
      <c r="E54" s="34">
        <v>32652000</v>
      </c>
    </row>
    <row r="55" spans="1:6">
      <c r="A55" s="31" t="s">
        <v>57</v>
      </c>
      <c r="B55" s="32"/>
      <c r="C55" s="33">
        <v>3514000</v>
      </c>
      <c r="D55" s="34">
        <v>3514000</v>
      </c>
      <c r="E55" s="34">
        <v>3514000</v>
      </c>
    </row>
    <row r="56" spans="1:6">
      <c r="A56" s="31" t="s">
        <v>58</v>
      </c>
      <c r="B56" s="32"/>
      <c r="C56" s="33">
        <v>136860</v>
      </c>
      <c r="D56" s="34">
        <v>123900</v>
      </c>
      <c r="E56" s="34">
        <v>0</v>
      </c>
    </row>
    <row r="57" spans="1:6">
      <c r="A57" s="31" t="s">
        <v>59</v>
      </c>
      <c r="B57" s="32"/>
      <c r="C57" s="33">
        <v>138076000</v>
      </c>
      <c r="D57" s="34">
        <v>138876000</v>
      </c>
      <c r="E57" s="34">
        <v>139176000</v>
      </c>
    </row>
    <row r="58" spans="1:6" ht="18" thickBot="1">
      <c r="A58" s="37" t="s">
        <v>60</v>
      </c>
      <c r="B58" s="38"/>
      <c r="C58" s="39">
        <v>5000000</v>
      </c>
      <c r="D58" s="36">
        <v>5000000</v>
      </c>
      <c r="E58" s="36">
        <v>6000000</v>
      </c>
    </row>
    <row r="59" spans="1:6" ht="18" thickBot="1">
      <c r="A59" s="40" t="s">
        <v>61</v>
      </c>
      <c r="B59" s="41"/>
      <c r="C59" s="10">
        <f>SUM(C60:C65)</f>
        <v>1156606823</v>
      </c>
      <c r="D59" s="42">
        <f>SUM(D60:D65)</f>
        <v>1170209568</v>
      </c>
      <c r="E59" s="11">
        <f>SUM(E60:E65)</f>
        <v>1131617254</v>
      </c>
    </row>
    <row r="60" spans="1:6" ht="18" thickTop="1">
      <c r="A60" s="43" t="s">
        <v>62</v>
      </c>
      <c r="B60" s="44"/>
      <c r="C60" s="45">
        <v>1101587291</v>
      </c>
      <c r="D60" s="46">
        <v>1116001195</v>
      </c>
      <c r="E60" s="46">
        <v>1088420884</v>
      </c>
      <c r="F60" s="12"/>
    </row>
    <row r="61" spans="1:6">
      <c r="A61" s="47" t="s">
        <v>63</v>
      </c>
      <c r="B61" s="48"/>
      <c r="C61" s="49">
        <v>9850000</v>
      </c>
      <c r="D61" s="50">
        <v>13950000</v>
      </c>
      <c r="E61" s="50">
        <v>11790000</v>
      </c>
    </row>
    <row r="62" spans="1:6">
      <c r="A62" s="47" t="s">
        <v>64</v>
      </c>
      <c r="B62" s="48"/>
      <c r="C62" s="51">
        <v>0</v>
      </c>
      <c r="D62" s="46">
        <v>0</v>
      </c>
      <c r="E62" s="46">
        <v>0</v>
      </c>
    </row>
    <row r="63" spans="1:6">
      <c r="A63" s="47" t="s">
        <v>65</v>
      </c>
      <c r="B63" s="48"/>
      <c r="C63" s="49">
        <v>17522000</v>
      </c>
      <c r="D63" s="50">
        <v>33858000</v>
      </c>
      <c r="E63" s="50">
        <v>22383399</v>
      </c>
    </row>
    <row r="64" spans="1:6">
      <c r="A64" s="47" t="s">
        <v>66</v>
      </c>
      <c r="B64" s="48"/>
      <c r="C64" s="52">
        <v>8500000</v>
      </c>
      <c r="D64" s="53">
        <v>500000</v>
      </c>
      <c r="E64" s="53">
        <v>2500000</v>
      </c>
    </row>
    <row r="65" spans="1:6" ht="18" thickBot="1">
      <c r="A65" s="54" t="s">
        <v>67</v>
      </c>
      <c r="B65" s="55"/>
      <c r="C65" s="56">
        <v>19147532</v>
      </c>
      <c r="D65" s="57">
        <v>5900373</v>
      </c>
      <c r="E65" s="57">
        <v>6522971</v>
      </c>
    </row>
    <row r="66" spans="1:6" ht="18" thickBot="1">
      <c r="A66" s="58"/>
      <c r="B66" s="59"/>
      <c r="C66" s="59"/>
      <c r="D66" s="60"/>
      <c r="E66" s="61"/>
    </row>
    <row r="67" spans="1:6" ht="18" thickBot="1">
      <c r="A67" s="62" t="s">
        <v>68</v>
      </c>
      <c r="B67" s="63"/>
      <c r="C67" s="64">
        <f>C59-C3</f>
        <v>5900373</v>
      </c>
      <c r="D67" s="64">
        <f>D59-D3</f>
        <v>6522971</v>
      </c>
      <c r="E67" s="65">
        <f>E59-E3</f>
        <v>9521839</v>
      </c>
      <c r="F67" s="12"/>
    </row>
    <row r="68" spans="1:6">
      <c r="A68" s="66" t="s">
        <v>69</v>
      </c>
      <c r="B68" s="66"/>
      <c r="C68" s="66"/>
      <c r="D68" s="66"/>
      <c r="E68" s="66"/>
    </row>
    <row r="69" spans="1:6" ht="39" customHeight="1">
      <c r="C69" s="67"/>
      <c r="D69" s="67"/>
      <c r="E69" s="67"/>
    </row>
    <row r="70" spans="1:6">
      <c r="C70" s="68"/>
    </row>
    <row r="71" spans="1:6">
      <c r="C71" s="68"/>
    </row>
  </sheetData>
  <mergeCells count="22">
    <mergeCell ref="A65:B65"/>
    <mergeCell ref="A67:B67"/>
    <mergeCell ref="A68:E68"/>
    <mergeCell ref="C69:E69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B58"/>
    <mergeCell ref="A2:B2"/>
    <mergeCell ref="A3:B3"/>
    <mergeCell ref="A4:B4"/>
    <mergeCell ref="A50:B50"/>
    <mergeCell ref="A51:B51"/>
    <mergeCell ref="A52:B52"/>
  </mergeCells>
  <phoneticPr fontId="3"/>
  <pageMargins left="0.59055118110236227" right="0.59055118110236227" top="0.59055118110236227" bottom="0.59055118110236227" header="0.39370078740157483" footer="0.39370078740157483"/>
  <pageSetup paperSize="9" scale="71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10-8</vt:lpstr>
      <vt:lpstr>'10-8'!Print_Area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2021-01-05T01:40:12Z</dcterms:created>
  <dcterms:modified xsi:type="dcterms:W3CDTF">2021-01-05T01:40:28Z</dcterms:modified>
</cp:coreProperties>
</file>