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3" sheetId="1" r:id="rId1"/>
  </sheets>
  <definedNames>
    <definedName name="_xlnm.Print_Area" localSheetId="0">'3-3'!$A$1:$M$22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C21" i="1"/>
  <c r="H20" i="1"/>
  <c r="C20" i="1"/>
  <c r="H19" i="1"/>
  <c r="C19" i="1" s="1"/>
  <c r="H18" i="1"/>
  <c r="C18" i="1" s="1"/>
  <c r="H17" i="1"/>
  <c r="C17" i="1"/>
  <c r="H16" i="1"/>
  <c r="C16" i="1"/>
  <c r="H15" i="1"/>
  <c r="C15" i="1" s="1"/>
  <c r="H14" i="1"/>
  <c r="C14" i="1" s="1"/>
  <c r="H13" i="1"/>
  <c r="C13" i="1"/>
  <c r="H12" i="1"/>
  <c r="C12" i="1"/>
  <c r="H11" i="1"/>
  <c r="C11" i="1" s="1"/>
  <c r="H10" i="1"/>
  <c r="C10" i="1" s="1"/>
  <c r="H9" i="1"/>
  <c r="C9" i="1"/>
  <c r="H8" i="1"/>
  <c r="C8" i="1"/>
  <c r="H7" i="1"/>
  <c r="C7" i="1" s="1"/>
  <c r="H6" i="1"/>
  <c r="C6" i="1" s="1"/>
  <c r="H5" i="1"/>
  <c r="C5" i="1"/>
  <c r="M4" i="1"/>
  <c r="L4" i="1"/>
  <c r="K4" i="1"/>
  <c r="J4" i="1"/>
  <c r="I4" i="1"/>
  <c r="G4" i="1"/>
  <c r="F4" i="1"/>
  <c r="E4" i="1"/>
  <c r="D4" i="1"/>
  <c r="C4" i="1" l="1"/>
  <c r="H4" i="1"/>
</calcChain>
</file>

<file path=xl/sharedStrings.xml><?xml version="1.0" encoding="utf-8"?>
<sst xmlns="http://schemas.openxmlformats.org/spreadsheetml/2006/main" count="35" uniqueCount="35">
  <si>
    <t>3-3表　児童相談所における処理状況</t>
    <phoneticPr fontId="4"/>
  </si>
  <si>
    <t>令和元年度(単位：件)</t>
    <rPh sb="0" eb="2">
      <t>レイワ</t>
    </rPh>
    <rPh sb="2" eb="4">
      <t>ガンネン</t>
    </rPh>
    <rPh sb="4" eb="5">
      <t>ド</t>
    </rPh>
    <rPh sb="5" eb="7">
      <t>ヘイネンド</t>
    </rPh>
    <rPh sb="6" eb="8">
      <t>タンイ</t>
    </rPh>
    <rPh sb="9" eb="10">
      <t>ケン</t>
    </rPh>
    <phoneticPr fontId="5"/>
  </si>
  <si>
    <t>処理状況</t>
    <rPh sb="0" eb="2">
      <t>ショリ</t>
    </rPh>
    <rPh sb="2" eb="4">
      <t>ジョウキョウ</t>
    </rPh>
    <phoneticPr fontId="4"/>
  </si>
  <si>
    <t>合計</t>
    <rPh sb="0" eb="2">
      <t>ゴウケイ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</si>
  <si>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</si>
  <si>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</si>
  <si>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</si>
  <si>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3">
      <t>ヨコスカ</t>
    </rPh>
    <rPh sb="3" eb="4">
      <t>シ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</si>
  <si>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</si>
  <si>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2">
      <t>ショウケイ</t>
    </rPh>
    <phoneticPr fontId="4"/>
  </si>
  <si>
    <t>中央</t>
    <rPh sb="0" eb="1">
      <t>ナカ</t>
    </rPh>
    <rPh sb="1" eb="2">
      <t>ヒサシ</t>
    </rPh>
    <phoneticPr fontId="5"/>
  </si>
  <si>
    <t>平塚</t>
    <rPh sb="0" eb="2">
      <t>ヒラツカ</t>
    </rPh>
    <phoneticPr fontId="4"/>
  </si>
  <si>
    <t>鎌倉三浦
地域</t>
    <rPh sb="0" eb="2">
      <t>カマクラ</t>
    </rPh>
    <rPh sb="2" eb="4">
      <t>ミウラ</t>
    </rPh>
    <rPh sb="5" eb="7">
      <t>チイキ</t>
    </rPh>
    <phoneticPr fontId="4"/>
  </si>
  <si>
    <t>小田原</t>
    <rPh sb="0" eb="3">
      <t>オダワラ</t>
    </rPh>
    <phoneticPr fontId="4"/>
  </si>
  <si>
    <t>厚木</t>
    <rPh sb="0" eb="1">
      <t>アツシ</t>
    </rPh>
    <rPh sb="1" eb="2">
      <t>キ</t>
    </rPh>
    <phoneticPr fontId="4"/>
  </si>
  <si>
    <t>総数</t>
    <rPh sb="0" eb="2">
      <t>ソウスウ</t>
    </rPh>
    <phoneticPr fontId="4"/>
  </si>
  <si>
    <t>面接指導</t>
    <rPh sb="0" eb="2">
      <t>メンセツ</t>
    </rPh>
    <rPh sb="2" eb="4">
      <t>シドウ</t>
    </rPh>
    <phoneticPr fontId="7"/>
  </si>
  <si>
    <t>１～３回のみ</t>
    <rPh sb="3" eb="4">
      <t>カイ</t>
    </rPh>
    <phoneticPr fontId="7"/>
  </si>
  <si>
    <t>４回以上継続</t>
    <rPh sb="1" eb="2">
      <t>カイ</t>
    </rPh>
    <rPh sb="2" eb="4">
      <t>イジョウ</t>
    </rPh>
    <rPh sb="4" eb="6">
      <t>ケイゾク</t>
    </rPh>
    <phoneticPr fontId="7"/>
  </si>
  <si>
    <t>他機関にあっせん</t>
    <rPh sb="0" eb="1">
      <t>タ</t>
    </rPh>
    <rPh sb="1" eb="3">
      <t>キカン</t>
    </rPh>
    <phoneticPr fontId="7"/>
  </si>
  <si>
    <t>児童福祉司指導</t>
    <rPh sb="0" eb="2">
      <t>ジドウ</t>
    </rPh>
    <rPh sb="2" eb="4">
      <t>フクシ</t>
    </rPh>
    <rPh sb="4" eb="5">
      <t>シ</t>
    </rPh>
    <rPh sb="5" eb="7">
      <t>シドウ</t>
    </rPh>
    <phoneticPr fontId="7"/>
  </si>
  <si>
    <t>児童委員指導</t>
    <rPh sb="0" eb="2">
      <t>ジドウ</t>
    </rPh>
    <rPh sb="2" eb="4">
      <t>イイン</t>
    </rPh>
    <rPh sb="4" eb="6">
      <t>シドウ</t>
    </rPh>
    <phoneticPr fontId="7"/>
  </si>
  <si>
    <t>児童家庭支援センター
指導・指導委託</t>
    <rPh sb="0" eb="2">
      <t>ジドウ</t>
    </rPh>
    <rPh sb="2" eb="4">
      <t>カテイ</t>
    </rPh>
    <rPh sb="4" eb="6">
      <t>シエン</t>
    </rPh>
    <rPh sb="11" eb="13">
      <t>シドウ</t>
    </rPh>
    <rPh sb="14" eb="16">
      <t>シドウ</t>
    </rPh>
    <rPh sb="16" eb="18">
      <t>イタク</t>
    </rPh>
    <phoneticPr fontId="7"/>
  </si>
  <si>
    <t>市町村指導委託</t>
    <rPh sb="0" eb="3">
      <t>シチョウソン</t>
    </rPh>
    <rPh sb="3" eb="5">
      <t>シドウ</t>
    </rPh>
    <rPh sb="5" eb="7">
      <t>イタク</t>
    </rPh>
    <phoneticPr fontId="5"/>
  </si>
  <si>
    <t>市町村送致</t>
    <rPh sb="0" eb="3">
      <t>シチョウソン</t>
    </rPh>
    <rPh sb="3" eb="5">
      <t>ソウチ</t>
    </rPh>
    <phoneticPr fontId="5"/>
  </si>
  <si>
    <t>福祉事務所へ
送致又は通知</t>
    <rPh sb="0" eb="2">
      <t>フクシ</t>
    </rPh>
    <rPh sb="2" eb="5">
      <t>ジムショ</t>
    </rPh>
    <rPh sb="7" eb="9">
      <t>ソウチ</t>
    </rPh>
    <rPh sb="9" eb="10">
      <t>マタ</t>
    </rPh>
    <rPh sb="11" eb="13">
      <t>ツウチ</t>
    </rPh>
    <phoneticPr fontId="7"/>
  </si>
  <si>
    <t>訓戒・誓約</t>
    <rPh sb="0" eb="2">
      <t>クンカイ</t>
    </rPh>
    <rPh sb="3" eb="5">
      <t>セイヤク</t>
    </rPh>
    <phoneticPr fontId="7"/>
  </si>
  <si>
    <t>児童福祉施設入所措置</t>
    <rPh sb="0" eb="2">
      <t>ジドウ</t>
    </rPh>
    <rPh sb="2" eb="4">
      <t>フクシ</t>
    </rPh>
    <rPh sb="4" eb="6">
      <t>シセツ</t>
    </rPh>
    <rPh sb="6" eb="8">
      <t>ニュウショ</t>
    </rPh>
    <rPh sb="8" eb="10">
      <t>ソチ</t>
    </rPh>
    <phoneticPr fontId="7"/>
  </si>
  <si>
    <t>児童福祉施設通所措置</t>
    <rPh sb="0" eb="2">
      <t>ジドウ</t>
    </rPh>
    <rPh sb="2" eb="4">
      <t>フクシ</t>
    </rPh>
    <rPh sb="4" eb="6">
      <t>シセツ</t>
    </rPh>
    <rPh sb="6" eb="8">
      <t>ツウショ</t>
    </rPh>
    <rPh sb="8" eb="10">
      <t>ソチ</t>
    </rPh>
    <phoneticPr fontId="7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</si>
  <si>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7"/>
  </si>
  <si>
    <t>里親への委託</t>
    <rPh sb="0" eb="2">
      <t>サトオヤ</t>
    </rPh>
    <rPh sb="4" eb="6">
      <t>イタク</t>
    </rPh>
    <phoneticPr fontId="7"/>
  </si>
  <si>
    <t>家庭裁判所送致</t>
    <rPh sb="0" eb="2">
      <t>カテイ</t>
    </rPh>
    <rPh sb="2" eb="5">
      <t>サイバンショ</t>
    </rPh>
    <rPh sb="5" eb="7">
      <t>ソウチ</t>
    </rPh>
    <phoneticPr fontId="5"/>
  </si>
  <si>
    <t>障害児施設等への利用契約</t>
  </si>
  <si>
    <t>その他</t>
    <rPh sb="0" eb="3">
      <t>ソノタ</t>
    </rPh>
    <phoneticPr fontId="7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</si>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</sst>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38" fontId="2" fillId="0" borderId="1" xfId="1" quotePrefix="1" applyFont="1" applyFill="1" applyBorder="1" applyAlignment="1">
      <alignment horizontal="left" vertical="center" wrapText="1"/>
    </xf>
    <xf numFmtId="38" fontId="2" fillId="0" borderId="0" xfId="1" applyFont="1" applyFill="1" applyAlignment="1">
      <alignment vertical="center" wrapText="1"/>
    </xf>
    <xf numFmtId="176" fontId="2" fillId="0" borderId="1" xfId="2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 wrapText="1"/>
    </xf>
    <xf numFmtId="176" fontId="2" fillId="2" borderId="2" xfId="2" applyNumberFormat="1" applyFont="1" applyFill="1" applyBorder="1" applyAlignment="1">
      <alignment horizontal="distributed" vertical="center" wrapText="1" justifyLastLine="1"/>
    </xf>
    <xf numFmtId="176" fontId="2" fillId="2" borderId="3" xfId="2" applyNumberFormat="1" applyFont="1" applyFill="1" applyBorder="1" applyAlignment="1">
      <alignment horizontal="distributed" vertical="center" wrapText="1" justifyLastLine="1"/>
    </xf>
    <xf numFmtId="176" fontId="2" fillId="2" borderId="4" xfId="2" applyNumberFormat="1" applyFont="1" applyFill="1" applyBorder="1" applyAlignment="1">
      <alignment horizontal="distributed" vertical="center" wrapText="1" justifyLastLine="1"/>
    </xf>
    <xf numFmtId="176" fontId="2" fillId="2" borderId="5" xfId="2" applyNumberFormat="1" applyFont="1" applyFill="1" applyBorder="1" applyAlignment="1">
      <alignment horizontal="distributed" vertical="center" wrapText="1" justifyLastLine="1"/>
    </xf>
    <xf numFmtId="176" fontId="2" fillId="2" borderId="6" xfId="2" applyNumberFormat="1" applyFont="1" applyFill="1" applyBorder="1" applyAlignment="1">
      <alignment horizontal="distributed" vertical="center" wrapText="1" justifyLastLine="1"/>
    </xf>
    <xf numFmtId="176" fontId="2" fillId="2" borderId="7" xfId="2" applyNumberFormat="1" applyFont="1" applyFill="1" applyBorder="1" applyAlignment="1">
      <alignment horizontal="distributed" vertical="center" wrapText="1" justifyLastLine="1"/>
    </xf>
    <xf numFmtId="176" fontId="2" fillId="2" borderId="8" xfId="2" applyNumberFormat="1" applyFont="1" applyFill="1" applyBorder="1" applyAlignment="1">
      <alignment horizontal="distributed" vertical="center" justifyLastLine="1"/>
    </xf>
    <xf numFmtId="176" fontId="2" fillId="2" borderId="9" xfId="2" applyNumberFormat="1" applyFont="1" applyFill="1" applyBorder="1" applyAlignment="1">
      <alignment horizontal="distributed" vertical="center" justifyLastLine="1"/>
    </xf>
    <xf numFmtId="176" fontId="2" fillId="2" borderId="10" xfId="2" applyNumberFormat="1" applyFont="1" applyFill="1" applyBorder="1" applyAlignment="1">
      <alignment horizontal="distributed" vertical="center" justifyLastLine="1"/>
    </xf>
    <xf numFmtId="176" fontId="2" fillId="2" borderId="11" xfId="2" applyNumberFormat="1" applyFont="1" applyFill="1" applyBorder="1" applyAlignment="1">
      <alignment horizontal="distributed" vertical="center" wrapText="1" justifyLastLine="1"/>
    </xf>
    <xf numFmtId="176" fontId="2" fillId="2" borderId="12" xfId="2" applyNumberFormat="1" applyFont="1" applyFill="1" applyBorder="1" applyAlignment="1">
      <alignment horizontal="distributed" vertical="center" wrapText="1" justifyLastLine="1"/>
    </xf>
    <xf numFmtId="176" fontId="2" fillId="2" borderId="13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/>
    </xf>
    <xf numFmtId="176" fontId="2" fillId="2" borderId="15" xfId="2" applyNumberFormat="1" applyFont="1" applyFill="1" applyBorder="1" applyAlignment="1">
      <alignment horizontal="distributed" vertical="center" wrapText="1" justifyLastLine="1"/>
    </xf>
    <xf numFmtId="176" fontId="2" fillId="2" borderId="16" xfId="2" applyNumberFormat="1" applyFont="1" applyFill="1" applyBorder="1" applyAlignment="1">
      <alignment horizontal="distributed" vertical="center" wrapText="1" justifyLastLine="1"/>
    </xf>
    <xf numFmtId="176" fontId="2" fillId="2" borderId="17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 shrinkToFit="1"/>
    </xf>
    <xf numFmtId="176" fontId="2" fillId="2" borderId="12" xfId="2" applyNumberFormat="1" applyFont="1" applyFill="1" applyBorder="1" applyAlignment="1">
      <alignment horizontal="distributed" vertical="center" wrapText="1" justifyLastLine="1"/>
    </xf>
    <xf numFmtId="38" fontId="2" fillId="3" borderId="18" xfId="1" applyFont="1" applyFill="1" applyBorder="1" applyAlignment="1">
      <alignment horizontal="distributed" vertical="center" wrapText="1" justifyLastLine="1"/>
    </xf>
    <xf numFmtId="38" fontId="2" fillId="3" borderId="19" xfId="1" applyFont="1" applyFill="1" applyBorder="1" applyAlignment="1">
      <alignment horizontal="distributed" vertical="center" wrapText="1" justifyLastLine="1"/>
    </xf>
    <xf numFmtId="41" fontId="6" fillId="3" borderId="20" xfId="1" applyNumberFormat="1" applyFont="1" applyFill="1" applyBorder="1" applyAlignment="1">
      <alignment vertical="center" wrapText="1"/>
    </xf>
    <xf numFmtId="41" fontId="6" fillId="3" borderId="21" xfId="1" applyNumberFormat="1" applyFont="1" applyFill="1" applyBorder="1" applyAlignment="1">
      <alignment vertical="center" wrapText="1"/>
    </xf>
    <xf numFmtId="41" fontId="6" fillId="3" borderId="19" xfId="1" applyNumberFormat="1" applyFont="1" applyFill="1" applyBorder="1" applyAlignment="1">
      <alignment vertical="center" wrapText="1"/>
    </xf>
    <xf numFmtId="38" fontId="2" fillId="0" borderId="22" xfId="1" applyFont="1" applyFill="1" applyBorder="1" applyAlignment="1">
      <alignment horizontal="left" vertical="center" wrapText="1"/>
    </xf>
    <xf numFmtId="38" fontId="2" fillId="0" borderId="23" xfId="1" applyFont="1" applyFill="1" applyBorder="1" applyAlignment="1">
      <alignment vertical="center" wrapText="1"/>
    </xf>
    <xf numFmtId="41" fontId="6" fillId="3" borderId="24" xfId="1" applyNumberFormat="1" applyFont="1" applyFill="1" applyBorder="1" applyAlignment="1">
      <alignment vertical="center" wrapText="1"/>
    </xf>
    <xf numFmtId="41" fontId="2" fillId="0" borderId="25" xfId="1" applyNumberFormat="1" applyFont="1" applyFill="1" applyBorder="1" applyAlignment="1">
      <alignment vertical="center" wrapText="1"/>
    </xf>
    <xf numFmtId="41" fontId="2" fillId="0" borderId="26" xfId="1" applyNumberFormat="1" applyFont="1" applyFill="1" applyBorder="1" applyAlignment="1">
      <alignment vertical="center" wrapText="1"/>
    </xf>
    <xf numFmtId="38" fontId="2" fillId="0" borderId="27" xfId="1" applyFont="1" applyFill="1" applyBorder="1" applyAlignment="1">
      <alignment vertical="center" wrapText="1"/>
    </xf>
    <xf numFmtId="41" fontId="6" fillId="3" borderId="28" xfId="1" applyNumberFormat="1" applyFont="1" applyFill="1" applyBorder="1" applyAlignment="1">
      <alignment vertical="center" wrapText="1"/>
    </xf>
    <xf numFmtId="41" fontId="2" fillId="0" borderId="29" xfId="1" applyNumberFormat="1" applyFont="1" applyFill="1" applyBorder="1" applyAlignment="1">
      <alignment vertical="center" wrapText="1"/>
    </xf>
    <xf numFmtId="41" fontId="2" fillId="0" borderId="30" xfId="1" applyNumberFormat="1" applyFont="1" applyFill="1" applyBorder="1" applyAlignment="1">
      <alignment vertical="center" wrapText="1"/>
    </xf>
    <xf numFmtId="38" fontId="2" fillId="0" borderId="31" xfId="1" applyFont="1" applyFill="1" applyBorder="1" applyAlignment="1">
      <alignment horizontal="left" vertical="center" wrapText="1"/>
    </xf>
    <xf numFmtId="38" fontId="2" fillId="0" borderId="32" xfId="1" applyFont="1" applyFill="1" applyBorder="1" applyAlignment="1">
      <alignment vertical="center" wrapText="1"/>
    </xf>
    <xf numFmtId="41" fontId="6" fillId="3" borderId="33" xfId="1" applyNumberFormat="1" applyFont="1" applyFill="1" applyBorder="1" applyAlignment="1">
      <alignment vertical="center" wrapText="1"/>
    </xf>
    <xf numFmtId="41" fontId="2" fillId="0" borderId="34" xfId="1" applyNumberFormat="1" applyFont="1" applyFill="1" applyBorder="1" applyAlignment="1">
      <alignment vertical="center" wrapText="1"/>
    </xf>
    <xf numFmtId="41" fontId="2" fillId="0" borderId="35" xfId="1" applyNumberFormat="1" applyFont="1" applyFill="1" applyBorder="1" applyAlignment="1">
      <alignment vertical="center" wrapText="1"/>
    </xf>
    <xf numFmtId="38" fontId="2" fillId="0" borderId="36" xfId="1" applyFont="1" applyFill="1" applyBorder="1" applyAlignment="1">
      <alignment vertical="center" wrapText="1"/>
    </xf>
    <xf numFmtId="38" fontId="2" fillId="0" borderId="37" xfId="1" applyFont="1" applyFill="1" applyBorder="1" applyAlignment="1">
      <alignment vertical="center" wrapText="1"/>
    </xf>
    <xf numFmtId="41" fontId="6" fillId="3" borderId="38" xfId="1" applyNumberFormat="1" applyFont="1" applyFill="1" applyBorder="1" applyAlignment="1">
      <alignment vertical="center" wrapText="1"/>
    </xf>
    <xf numFmtId="41" fontId="2" fillId="0" borderId="39" xfId="1" applyNumberFormat="1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 wrapText="1"/>
    </xf>
    <xf numFmtId="38" fontId="2" fillId="0" borderId="41" xfId="1" applyFont="1" applyFill="1" applyBorder="1" applyAlignment="1">
      <alignment vertical="center" wrapText="1"/>
    </xf>
    <xf numFmtId="38" fontId="2" fillId="0" borderId="42" xfId="1" applyFont="1" applyFill="1" applyBorder="1" applyAlignment="1">
      <alignment vertical="center" wrapText="1"/>
    </xf>
    <xf numFmtId="41" fontId="6" fillId="3" borderId="13" xfId="1" applyNumberFormat="1" applyFont="1" applyFill="1" applyBorder="1" applyAlignment="1">
      <alignment vertical="center" wrapText="1"/>
    </xf>
    <xf numFmtId="41" fontId="2" fillId="0" borderId="14" xfId="1" applyNumberFormat="1" applyFont="1" applyFill="1" applyBorder="1" applyAlignment="1">
      <alignment vertical="center" wrapText="1"/>
    </xf>
    <xf numFmtId="41" fontId="2" fillId="0" borderId="12" xfId="1" applyNumberFormat="1" applyFont="1" applyFill="1" applyBorder="1" applyAlignment="1">
      <alignment vertical="center" wrapText="1"/>
    </xf>
    <xf numFmtId="38" fontId="2" fillId="0" borderId="0" xfId="1" applyFont="1" applyFill="1" applyBorder="1" applyAlignment="1">
      <alignment horizontal="left" vertical="center" wrapText="1"/>
    </xf>
    <xf numFmtId="38" fontId="2" fillId="0" borderId="0" xfId="2" applyNumberFormat="1" applyFont="1" applyFill="1" applyAlignment="1">
      <alignment vertical="center" wrapText="1"/>
    </xf>
  </cellXfs>
  <cellStyles count="3">
    <cellStyle name="桁区切り 3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activeCell="L20" sqref="L20"/>
    </sheetView>
  </sheetViews>
  <sheetFormatPr defaultColWidth="8.25" defaultRowHeight="17.5"/>
  <cols>
    <col min="1" max="1" width="8.5" style="4" bestFit="1" customWidth="1"/>
    <col min="2" max="2" width="16" style="4" bestFit="1" customWidth="1"/>
    <col min="3" max="13" width="8.5" style="4" customWidth="1"/>
    <col min="14" max="16384" width="8.25" style="4"/>
  </cols>
  <sheetData>
    <row r="1" spans="1:14" ht="18" thickBo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2"/>
    </row>
    <row r="2" spans="1:14" ht="18.75" customHeight="1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3"/>
    </row>
    <row r="3" spans="1:14" ht="35.5" thickBot="1">
      <c r="A3" s="14"/>
      <c r="B3" s="15"/>
      <c r="C3" s="16"/>
      <c r="D3" s="17"/>
      <c r="E3" s="18"/>
      <c r="F3" s="18"/>
      <c r="G3" s="19"/>
      <c r="H3" s="20" t="s">
        <v>9</v>
      </c>
      <c r="I3" s="21" t="s">
        <v>10</v>
      </c>
      <c r="J3" s="21" t="s">
        <v>11</v>
      </c>
      <c r="K3" s="22" t="s">
        <v>12</v>
      </c>
      <c r="L3" s="21" t="s">
        <v>13</v>
      </c>
      <c r="M3" s="23" t="s">
        <v>14</v>
      </c>
    </row>
    <row r="4" spans="1:14" ht="18" thickBot="1">
      <c r="A4" s="24" t="s">
        <v>15</v>
      </c>
      <c r="B4" s="25"/>
      <c r="C4" s="26">
        <f t="shared" ref="C4:M4" si="0">SUM(C5:C21)</f>
        <v>44989</v>
      </c>
      <c r="D4" s="27">
        <f t="shared" si="0"/>
        <v>19374</v>
      </c>
      <c r="E4" s="27">
        <f t="shared" si="0"/>
        <v>6223</v>
      </c>
      <c r="F4" s="27">
        <f t="shared" si="0"/>
        <v>2987</v>
      </c>
      <c r="G4" s="28">
        <f t="shared" si="0"/>
        <v>1624</v>
      </c>
      <c r="H4" s="26">
        <f t="shared" si="0"/>
        <v>14781</v>
      </c>
      <c r="I4" s="27">
        <f t="shared" si="0"/>
        <v>5642</v>
      </c>
      <c r="J4" s="27">
        <f t="shared" si="0"/>
        <v>2785</v>
      </c>
      <c r="K4" s="27">
        <f t="shared" si="0"/>
        <v>972</v>
      </c>
      <c r="L4" s="27">
        <f t="shared" si="0"/>
        <v>1803</v>
      </c>
      <c r="M4" s="28">
        <f t="shared" si="0"/>
        <v>3579</v>
      </c>
    </row>
    <row r="5" spans="1:14" ht="18" thickTop="1">
      <c r="A5" s="29" t="s">
        <v>16</v>
      </c>
      <c r="B5" s="30" t="s">
        <v>17</v>
      </c>
      <c r="C5" s="31">
        <f t="shared" ref="C5:C21" si="1">SUM(D5:H5)</f>
        <v>28869</v>
      </c>
      <c r="D5" s="32">
        <v>15861</v>
      </c>
      <c r="E5" s="32">
        <v>3429</v>
      </c>
      <c r="F5" s="32">
        <v>1513</v>
      </c>
      <c r="G5" s="33">
        <v>1254</v>
      </c>
      <c r="H5" s="31">
        <f t="shared" ref="H5:H21" si="2">SUM(I5:M5)</f>
        <v>6812</v>
      </c>
      <c r="I5" s="32">
        <v>3079</v>
      </c>
      <c r="J5" s="32">
        <v>1178</v>
      </c>
      <c r="K5" s="32">
        <v>393</v>
      </c>
      <c r="L5" s="32">
        <v>828</v>
      </c>
      <c r="M5" s="33">
        <v>1334</v>
      </c>
    </row>
    <row r="6" spans="1:14">
      <c r="A6" s="29"/>
      <c r="B6" s="34" t="s">
        <v>18</v>
      </c>
      <c r="C6" s="35">
        <f t="shared" si="1"/>
        <v>9473</v>
      </c>
      <c r="D6" s="36">
        <v>1044</v>
      </c>
      <c r="E6" s="36">
        <v>1350</v>
      </c>
      <c r="F6" s="36">
        <v>1160</v>
      </c>
      <c r="G6" s="37">
        <v>246</v>
      </c>
      <c r="H6" s="35">
        <f t="shared" si="2"/>
        <v>5673</v>
      </c>
      <c r="I6" s="36">
        <v>1937</v>
      </c>
      <c r="J6" s="36">
        <v>1019</v>
      </c>
      <c r="K6" s="36">
        <v>443</v>
      </c>
      <c r="L6" s="36">
        <v>601</v>
      </c>
      <c r="M6" s="37">
        <v>1673</v>
      </c>
    </row>
    <row r="7" spans="1:14">
      <c r="A7" s="38"/>
      <c r="B7" s="39" t="s">
        <v>19</v>
      </c>
      <c r="C7" s="40">
        <f t="shared" si="1"/>
        <v>585</v>
      </c>
      <c r="D7" s="41">
        <v>0</v>
      </c>
      <c r="E7" s="41">
        <v>184</v>
      </c>
      <c r="F7" s="41">
        <v>36</v>
      </c>
      <c r="G7" s="42">
        <v>15</v>
      </c>
      <c r="H7" s="40">
        <f t="shared" si="2"/>
        <v>350</v>
      </c>
      <c r="I7" s="41">
        <v>92</v>
      </c>
      <c r="J7" s="41">
        <v>67</v>
      </c>
      <c r="K7" s="41">
        <v>17</v>
      </c>
      <c r="L7" s="41">
        <v>49</v>
      </c>
      <c r="M7" s="42">
        <v>125</v>
      </c>
    </row>
    <row r="8" spans="1:14">
      <c r="A8" s="43" t="s">
        <v>20</v>
      </c>
      <c r="B8" s="44"/>
      <c r="C8" s="45">
        <f t="shared" si="1"/>
        <v>491</v>
      </c>
      <c r="D8" s="46">
        <v>140</v>
      </c>
      <c r="E8" s="46">
        <v>85</v>
      </c>
      <c r="F8" s="46">
        <v>58</v>
      </c>
      <c r="G8" s="47">
        <v>10</v>
      </c>
      <c r="H8" s="45">
        <f t="shared" si="2"/>
        <v>198</v>
      </c>
      <c r="I8" s="46">
        <v>25</v>
      </c>
      <c r="J8" s="46">
        <v>54</v>
      </c>
      <c r="K8" s="46">
        <v>19</v>
      </c>
      <c r="L8" s="46">
        <v>35</v>
      </c>
      <c r="M8" s="47">
        <v>65</v>
      </c>
    </row>
    <row r="9" spans="1:14">
      <c r="A9" s="43" t="s">
        <v>21</v>
      </c>
      <c r="B9" s="44"/>
      <c r="C9" s="45">
        <f t="shared" si="1"/>
        <v>2</v>
      </c>
      <c r="D9" s="46">
        <v>0</v>
      </c>
      <c r="E9" s="46">
        <v>0</v>
      </c>
      <c r="F9" s="46">
        <v>0</v>
      </c>
      <c r="G9" s="47">
        <v>0</v>
      </c>
      <c r="H9" s="45">
        <f t="shared" si="2"/>
        <v>2</v>
      </c>
      <c r="I9" s="46">
        <v>1</v>
      </c>
      <c r="J9" s="46">
        <v>0</v>
      </c>
      <c r="K9" s="46">
        <v>0</v>
      </c>
      <c r="L9" s="46">
        <v>0</v>
      </c>
      <c r="M9" s="47">
        <v>1</v>
      </c>
    </row>
    <row r="10" spans="1:14">
      <c r="A10" s="43" t="s">
        <v>22</v>
      </c>
      <c r="B10" s="44"/>
      <c r="C10" s="45">
        <f t="shared" si="1"/>
        <v>0</v>
      </c>
      <c r="D10" s="46">
        <v>0</v>
      </c>
      <c r="E10" s="46">
        <v>0</v>
      </c>
      <c r="F10" s="46">
        <v>0</v>
      </c>
      <c r="G10" s="47">
        <v>0</v>
      </c>
      <c r="H10" s="45">
        <f t="shared" si="2"/>
        <v>0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</row>
    <row r="11" spans="1:14">
      <c r="A11" s="43" t="s">
        <v>23</v>
      </c>
      <c r="B11" s="44"/>
      <c r="C11" s="45">
        <f t="shared" si="1"/>
        <v>0</v>
      </c>
      <c r="D11" s="46">
        <v>0</v>
      </c>
      <c r="E11" s="46">
        <v>0</v>
      </c>
      <c r="F11" s="46">
        <v>0</v>
      </c>
      <c r="G11" s="47">
        <v>0</v>
      </c>
      <c r="H11" s="45">
        <f t="shared" si="2"/>
        <v>0</v>
      </c>
      <c r="I11" s="46">
        <v>0</v>
      </c>
      <c r="J11" s="46">
        <v>0</v>
      </c>
      <c r="K11" s="46">
        <v>0</v>
      </c>
      <c r="L11" s="46">
        <v>0</v>
      </c>
      <c r="M11" s="47">
        <v>0</v>
      </c>
    </row>
    <row r="12" spans="1:14">
      <c r="A12" s="43" t="s">
        <v>24</v>
      </c>
      <c r="B12" s="44"/>
      <c r="C12" s="45">
        <f t="shared" si="1"/>
        <v>48</v>
      </c>
      <c r="D12" s="46">
        <v>0</v>
      </c>
      <c r="E12" s="46">
        <v>0</v>
      </c>
      <c r="F12" s="46">
        <v>3</v>
      </c>
      <c r="G12" s="47">
        <v>0</v>
      </c>
      <c r="H12" s="45">
        <f t="shared" si="2"/>
        <v>45</v>
      </c>
      <c r="I12" s="46">
        <v>34</v>
      </c>
      <c r="J12" s="46">
        <v>6</v>
      </c>
      <c r="K12" s="46">
        <v>1</v>
      </c>
      <c r="L12" s="46">
        <v>2</v>
      </c>
      <c r="M12" s="47">
        <v>2</v>
      </c>
    </row>
    <row r="13" spans="1:14">
      <c r="A13" s="43" t="s">
        <v>25</v>
      </c>
      <c r="B13" s="44"/>
      <c r="C13" s="45">
        <f t="shared" si="1"/>
        <v>285</v>
      </c>
      <c r="D13" s="46">
        <v>127</v>
      </c>
      <c r="E13" s="46">
        <v>0</v>
      </c>
      <c r="F13" s="46">
        <v>13</v>
      </c>
      <c r="G13" s="47">
        <v>24</v>
      </c>
      <c r="H13" s="45">
        <f t="shared" si="2"/>
        <v>121</v>
      </c>
      <c r="I13" s="46">
        <v>32</v>
      </c>
      <c r="J13" s="46">
        <v>21</v>
      </c>
      <c r="K13" s="46">
        <v>3</v>
      </c>
      <c r="L13" s="46">
        <v>16</v>
      </c>
      <c r="M13" s="47">
        <v>49</v>
      </c>
    </row>
    <row r="14" spans="1:14">
      <c r="A14" s="43" t="s">
        <v>26</v>
      </c>
      <c r="B14" s="44"/>
      <c r="C14" s="45">
        <f t="shared" si="1"/>
        <v>0</v>
      </c>
      <c r="D14" s="46">
        <v>0</v>
      </c>
      <c r="E14" s="46">
        <v>0</v>
      </c>
      <c r="F14" s="46">
        <v>0</v>
      </c>
      <c r="G14" s="47">
        <v>0</v>
      </c>
      <c r="H14" s="45">
        <f t="shared" si="2"/>
        <v>0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</row>
    <row r="15" spans="1:14">
      <c r="A15" s="43" t="s">
        <v>27</v>
      </c>
      <c r="B15" s="44"/>
      <c r="C15" s="45">
        <f t="shared" si="1"/>
        <v>493</v>
      </c>
      <c r="D15" s="46">
        <v>197</v>
      </c>
      <c r="E15" s="46">
        <v>52</v>
      </c>
      <c r="F15" s="46">
        <v>47</v>
      </c>
      <c r="G15" s="47">
        <v>1</v>
      </c>
      <c r="H15" s="45">
        <f t="shared" si="2"/>
        <v>196</v>
      </c>
      <c r="I15" s="46">
        <v>48</v>
      </c>
      <c r="J15" s="46">
        <v>61</v>
      </c>
      <c r="K15" s="46">
        <v>6</v>
      </c>
      <c r="L15" s="46">
        <v>20</v>
      </c>
      <c r="M15" s="47">
        <v>61</v>
      </c>
    </row>
    <row r="16" spans="1:14">
      <c r="A16" s="43" t="s">
        <v>28</v>
      </c>
      <c r="B16" s="44"/>
      <c r="C16" s="45">
        <f t="shared" si="1"/>
        <v>2</v>
      </c>
      <c r="D16" s="46">
        <v>2</v>
      </c>
      <c r="E16" s="46">
        <v>0</v>
      </c>
      <c r="F16" s="46">
        <v>0</v>
      </c>
      <c r="G16" s="47">
        <v>0</v>
      </c>
      <c r="H16" s="45">
        <f t="shared" si="2"/>
        <v>0</v>
      </c>
      <c r="I16" s="46">
        <v>0</v>
      </c>
      <c r="J16" s="46">
        <v>0</v>
      </c>
      <c r="K16" s="46">
        <v>0</v>
      </c>
      <c r="L16" s="46">
        <v>0</v>
      </c>
      <c r="M16" s="47">
        <v>0</v>
      </c>
    </row>
    <row r="17" spans="1:13">
      <c r="A17" s="43" t="s">
        <v>29</v>
      </c>
      <c r="B17" s="44"/>
      <c r="C17" s="45">
        <f t="shared" si="1"/>
        <v>2</v>
      </c>
      <c r="D17" s="46">
        <v>2</v>
      </c>
      <c r="E17" s="46">
        <v>0</v>
      </c>
      <c r="F17" s="46">
        <v>0</v>
      </c>
      <c r="G17" s="47">
        <v>0</v>
      </c>
      <c r="H17" s="45">
        <f t="shared" si="2"/>
        <v>0</v>
      </c>
      <c r="I17" s="46">
        <v>0</v>
      </c>
      <c r="J17" s="46">
        <v>0</v>
      </c>
      <c r="K17" s="46">
        <v>0</v>
      </c>
      <c r="L17" s="46">
        <v>0</v>
      </c>
      <c r="M17" s="47">
        <v>0</v>
      </c>
    </row>
    <row r="18" spans="1:13">
      <c r="A18" s="43" t="s">
        <v>30</v>
      </c>
      <c r="B18" s="44"/>
      <c r="C18" s="45">
        <f t="shared" si="1"/>
        <v>85</v>
      </c>
      <c r="D18" s="46">
        <v>35</v>
      </c>
      <c r="E18" s="46">
        <v>10</v>
      </c>
      <c r="F18" s="46">
        <v>14</v>
      </c>
      <c r="G18" s="47">
        <v>0</v>
      </c>
      <c r="H18" s="45">
        <f t="shared" si="2"/>
        <v>26</v>
      </c>
      <c r="I18" s="46">
        <v>5</v>
      </c>
      <c r="J18" s="46">
        <v>9</v>
      </c>
      <c r="K18" s="46">
        <v>3</v>
      </c>
      <c r="L18" s="46">
        <v>2</v>
      </c>
      <c r="M18" s="47">
        <v>7</v>
      </c>
    </row>
    <row r="19" spans="1:13">
      <c r="A19" s="43" t="s">
        <v>31</v>
      </c>
      <c r="B19" s="44"/>
      <c r="C19" s="45">
        <f t="shared" si="1"/>
        <v>16</v>
      </c>
      <c r="D19" s="46">
        <v>7</v>
      </c>
      <c r="E19" s="46">
        <v>2</v>
      </c>
      <c r="F19" s="46">
        <v>0</v>
      </c>
      <c r="G19" s="47">
        <v>0</v>
      </c>
      <c r="H19" s="45">
        <f t="shared" si="2"/>
        <v>7</v>
      </c>
      <c r="I19" s="46">
        <v>2</v>
      </c>
      <c r="J19" s="46">
        <v>1</v>
      </c>
      <c r="K19" s="46">
        <v>0</v>
      </c>
      <c r="L19" s="46">
        <v>0</v>
      </c>
      <c r="M19" s="47">
        <v>4</v>
      </c>
    </row>
    <row r="20" spans="1:13">
      <c r="A20" s="43" t="s">
        <v>32</v>
      </c>
      <c r="B20" s="44"/>
      <c r="C20" s="45">
        <f t="shared" si="1"/>
        <v>377</v>
      </c>
      <c r="D20" s="46">
        <v>137</v>
      </c>
      <c r="E20" s="46">
        <v>8</v>
      </c>
      <c r="F20" s="46">
        <v>18</v>
      </c>
      <c r="G20" s="47">
        <v>0</v>
      </c>
      <c r="H20" s="45">
        <f t="shared" si="2"/>
        <v>214</v>
      </c>
      <c r="I20" s="46">
        <v>59</v>
      </c>
      <c r="J20" s="46">
        <v>75</v>
      </c>
      <c r="K20" s="46">
        <v>14</v>
      </c>
      <c r="L20" s="46">
        <v>35</v>
      </c>
      <c r="M20" s="47">
        <v>31</v>
      </c>
    </row>
    <row r="21" spans="1:13" ht="18" thickBot="1">
      <c r="A21" s="48" t="s">
        <v>33</v>
      </c>
      <c r="B21" s="49"/>
      <c r="C21" s="50">
        <f t="shared" si="1"/>
        <v>4261</v>
      </c>
      <c r="D21" s="51">
        <v>1822</v>
      </c>
      <c r="E21" s="51">
        <v>1103</v>
      </c>
      <c r="F21" s="51">
        <v>125</v>
      </c>
      <c r="G21" s="52">
        <v>74</v>
      </c>
      <c r="H21" s="50">
        <f t="shared" si="2"/>
        <v>1137</v>
      </c>
      <c r="I21" s="51">
        <v>328</v>
      </c>
      <c r="J21" s="51">
        <v>294</v>
      </c>
      <c r="K21" s="51">
        <v>73</v>
      </c>
      <c r="L21" s="51">
        <v>215</v>
      </c>
      <c r="M21" s="52">
        <v>227</v>
      </c>
    </row>
    <row r="22" spans="1:13">
      <c r="A22" s="53" t="s">
        <v>34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4" spans="1:13">
      <c r="H24" s="54"/>
    </row>
    <row r="27" spans="1:13">
      <c r="D27" s="54"/>
      <c r="E27" s="54"/>
      <c r="F27" s="54"/>
    </row>
  </sheetData>
  <mergeCells count="26">
    <mergeCell ref="A18:B18"/>
    <mergeCell ref="A19:B19"/>
    <mergeCell ref="A20:B20"/>
    <mergeCell ref="A21:B21"/>
    <mergeCell ref="A22:M22"/>
    <mergeCell ref="A12:B12"/>
    <mergeCell ref="A13:B13"/>
    <mergeCell ref="A14:B14"/>
    <mergeCell ref="A15:B15"/>
    <mergeCell ref="A16:B16"/>
    <mergeCell ref="A17:B17"/>
    <mergeCell ref="A4:B4"/>
    <mergeCell ref="A5:A7"/>
    <mergeCell ref="A8:B8"/>
    <mergeCell ref="A9:B9"/>
    <mergeCell ref="A10:B10"/>
    <mergeCell ref="A11:B11"/>
    <mergeCell ref="A1:D1"/>
    <mergeCell ref="K1:M1"/>
    <mergeCell ref="A2:B3"/>
    <mergeCell ref="C2:C3"/>
    <mergeCell ref="D2:D3"/>
    <mergeCell ref="E2:E3"/>
    <mergeCell ref="F2:F3"/>
    <mergeCell ref="G2:G3"/>
    <mergeCell ref="H2:M2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2021-01-04T07:45:47Z</dcterms:created>
  <dcterms:modified xsi:type="dcterms:W3CDTF">2021-01-04T07:46:03Z</dcterms:modified>
</cp:coreProperties>
</file>