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7" sheetId="1" r:id="rId1"/>
  </sheets>
  <definedNames>
    <definedName name="_xlnm.Print_Area" localSheetId="0">'3-7'!$A$1:$H$97</definedName>
    <definedName name="_xlnm.Print_Titles" localSheetId="0">'3-7'!$1:$3</definedName>
    <definedName name="Z_5D9E03B1_4988_4E03_8841_F132D3E097E2_.wvu.PrintArea" localSheetId="0" hidden="1">'3-7'!$A$1:$H$72</definedName>
    <definedName name="Z_696E2AF1_D532_4B0C_8556_C0704BC90750_.wvu.PrintArea" localSheetId="0" hidden="1">'3-7'!$A$1:$H$72</definedName>
    <definedName name="Z_FC48EAE1_112C_11D8_A6F3_000039C68E34_.wvu.PrintArea" localSheetId="0" hidden="1">'3-7'!$A$1:$H$72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C93" i="1"/>
  <c r="F92" i="1"/>
  <c r="C92" i="1"/>
  <c r="F91" i="1"/>
  <c r="C91" i="1"/>
  <c r="F90" i="1"/>
  <c r="C90" i="1"/>
  <c r="F89" i="1"/>
  <c r="F88" i="1" s="1"/>
  <c r="C89" i="1"/>
  <c r="C88" i="1" s="1"/>
  <c r="H88" i="1"/>
  <c r="G88" i="1"/>
  <c r="E88" i="1"/>
  <c r="D88" i="1"/>
  <c r="F87" i="1"/>
  <c r="C87" i="1"/>
  <c r="F86" i="1"/>
  <c r="C86" i="1"/>
  <c r="F85" i="1"/>
  <c r="C85" i="1"/>
  <c r="F84" i="1"/>
  <c r="C84" i="1"/>
  <c r="F83" i="1"/>
  <c r="F82" i="1" s="1"/>
  <c r="C83" i="1"/>
  <c r="C82" i="1" s="1"/>
  <c r="H82" i="1"/>
  <c r="G82" i="1"/>
  <c r="E82" i="1"/>
  <c r="D82" i="1"/>
  <c r="F81" i="1"/>
  <c r="C81" i="1"/>
  <c r="F80" i="1"/>
  <c r="C80" i="1"/>
  <c r="F79" i="1"/>
  <c r="C79" i="1"/>
  <c r="F78" i="1"/>
  <c r="C78" i="1"/>
  <c r="F77" i="1"/>
  <c r="F76" i="1" s="1"/>
  <c r="C77" i="1"/>
  <c r="C76" i="1" s="1"/>
  <c r="H76" i="1"/>
  <c r="G76" i="1"/>
  <c r="E76" i="1"/>
  <c r="D76" i="1"/>
  <c r="F75" i="1"/>
  <c r="C75" i="1"/>
  <c r="F74" i="1"/>
  <c r="C74" i="1"/>
  <c r="F73" i="1"/>
  <c r="C73" i="1"/>
  <c r="F72" i="1"/>
  <c r="C72" i="1"/>
  <c r="F71" i="1"/>
  <c r="F70" i="1" s="1"/>
  <c r="C71" i="1"/>
  <c r="C70" i="1" s="1"/>
  <c r="H70" i="1"/>
  <c r="G70" i="1"/>
  <c r="E70" i="1"/>
  <c r="D70" i="1"/>
  <c r="F69" i="1"/>
  <c r="C69" i="1"/>
  <c r="F68" i="1"/>
  <c r="C68" i="1"/>
  <c r="F67" i="1"/>
  <c r="C67" i="1"/>
  <c r="F66" i="1"/>
  <c r="C66" i="1"/>
  <c r="F65" i="1"/>
  <c r="F64" i="1" s="1"/>
  <c r="C65" i="1"/>
  <c r="C64" i="1" s="1"/>
  <c r="H64" i="1"/>
  <c r="G64" i="1"/>
  <c r="E64" i="1"/>
  <c r="D64" i="1"/>
  <c r="F63" i="1"/>
  <c r="C63" i="1"/>
  <c r="F62" i="1"/>
  <c r="C62" i="1"/>
  <c r="F61" i="1"/>
  <c r="C61" i="1"/>
  <c r="F60" i="1"/>
  <c r="C60" i="1"/>
  <c r="F59" i="1"/>
  <c r="F58" i="1" s="1"/>
  <c r="C59" i="1"/>
  <c r="C58" i="1" s="1"/>
  <c r="H58" i="1"/>
  <c r="G58" i="1"/>
  <c r="E58" i="1"/>
  <c r="D58" i="1"/>
  <c r="F57" i="1"/>
  <c r="C57" i="1"/>
  <c r="F56" i="1"/>
  <c r="C56" i="1"/>
  <c r="F55" i="1"/>
  <c r="C55" i="1"/>
  <c r="F54" i="1"/>
  <c r="C54" i="1"/>
  <c r="F53" i="1"/>
  <c r="F52" i="1" s="1"/>
  <c r="C53" i="1"/>
  <c r="C52" i="1" s="1"/>
  <c r="H52" i="1"/>
  <c r="G52" i="1"/>
  <c r="E52" i="1"/>
  <c r="D52" i="1"/>
  <c r="F51" i="1"/>
  <c r="C51" i="1"/>
  <c r="F50" i="1"/>
  <c r="C50" i="1"/>
  <c r="F49" i="1"/>
  <c r="C49" i="1"/>
  <c r="F48" i="1"/>
  <c r="C48" i="1"/>
  <c r="F47" i="1"/>
  <c r="F46" i="1" s="1"/>
  <c r="C47" i="1"/>
  <c r="C46" i="1" s="1"/>
  <c r="H46" i="1"/>
  <c r="G46" i="1"/>
  <c r="E46" i="1"/>
  <c r="D46" i="1"/>
  <c r="F45" i="1"/>
  <c r="C45" i="1"/>
  <c r="F44" i="1"/>
  <c r="C44" i="1"/>
  <c r="F43" i="1"/>
  <c r="C43" i="1"/>
  <c r="F42" i="1"/>
  <c r="C42" i="1"/>
  <c r="F41" i="1"/>
  <c r="F40" i="1" s="1"/>
  <c r="C41" i="1"/>
  <c r="C40" i="1" s="1"/>
  <c r="H40" i="1"/>
  <c r="G40" i="1"/>
  <c r="E40" i="1"/>
  <c r="D40" i="1"/>
  <c r="F39" i="1"/>
  <c r="C39" i="1"/>
  <c r="F38" i="1"/>
  <c r="C38" i="1"/>
  <c r="F37" i="1"/>
  <c r="C37" i="1"/>
  <c r="F36" i="1"/>
  <c r="C36" i="1"/>
  <c r="F35" i="1"/>
  <c r="F34" i="1" s="1"/>
  <c r="C35" i="1"/>
  <c r="C34" i="1" s="1"/>
  <c r="H34" i="1"/>
  <c r="G34" i="1"/>
  <c r="E34" i="1"/>
  <c r="D34" i="1"/>
  <c r="F33" i="1"/>
  <c r="C33" i="1"/>
  <c r="F32" i="1"/>
  <c r="C32" i="1"/>
  <c r="F31" i="1"/>
  <c r="C31" i="1"/>
  <c r="F30" i="1"/>
  <c r="C30" i="1"/>
  <c r="F29" i="1"/>
  <c r="F28" i="1" s="1"/>
  <c r="C29" i="1"/>
  <c r="C28" i="1" s="1"/>
  <c r="H28" i="1"/>
  <c r="G28" i="1"/>
  <c r="E28" i="1"/>
  <c r="D28" i="1"/>
  <c r="F27" i="1"/>
  <c r="C27" i="1"/>
  <c r="F26" i="1"/>
  <c r="C26" i="1"/>
  <c r="F25" i="1"/>
  <c r="C25" i="1"/>
  <c r="F24" i="1"/>
  <c r="C24" i="1"/>
  <c r="F23" i="1"/>
  <c r="F22" i="1" s="1"/>
  <c r="C23" i="1"/>
  <c r="C22" i="1" s="1"/>
  <c r="H22" i="1"/>
  <c r="G22" i="1"/>
  <c r="E22" i="1"/>
  <c r="D22" i="1"/>
  <c r="F21" i="1"/>
  <c r="C21" i="1"/>
  <c r="F20" i="1"/>
  <c r="C20" i="1"/>
  <c r="F19" i="1"/>
  <c r="C19" i="1"/>
  <c r="F18" i="1"/>
  <c r="C18" i="1"/>
  <c r="F17" i="1"/>
  <c r="F16" i="1" s="1"/>
  <c r="C17" i="1"/>
  <c r="C16" i="1" s="1"/>
  <c r="H16" i="1"/>
  <c r="G16" i="1"/>
  <c r="E16" i="1"/>
  <c r="D16" i="1"/>
  <c r="F15" i="1"/>
  <c r="C15" i="1"/>
  <c r="F14" i="1"/>
  <c r="C14" i="1"/>
  <c r="F13" i="1"/>
  <c r="C13" i="1"/>
  <c r="F12" i="1"/>
  <c r="C12" i="1"/>
  <c r="F11" i="1"/>
  <c r="F10" i="1" s="1"/>
  <c r="C11" i="1"/>
  <c r="C10" i="1" s="1"/>
  <c r="H10" i="1"/>
  <c r="G10" i="1"/>
  <c r="E10" i="1"/>
  <c r="D10" i="1"/>
  <c r="F9" i="1"/>
  <c r="C9" i="1"/>
  <c r="F8" i="1"/>
  <c r="C8" i="1"/>
  <c r="F7" i="1"/>
  <c r="C7" i="1"/>
  <c r="F6" i="1"/>
  <c r="C6" i="1"/>
  <c r="F5" i="1"/>
  <c r="F4" i="1" s="1"/>
  <c r="C5" i="1"/>
  <c r="C4" i="1" s="1"/>
  <c r="H4" i="1"/>
  <c r="G4" i="1"/>
  <c r="E4" i="1"/>
  <c r="D4" i="1"/>
</calcChain>
</file>

<file path=xl/sharedStrings.xml><?xml version="1.0" encoding="utf-8"?>
<sst xmlns="http://schemas.openxmlformats.org/spreadsheetml/2006/main" count="121" uniqueCount="33">
  <si>
    <t>3-7表　保育所の設置状況</t>
    <phoneticPr fontId="4"/>
  </si>
  <si>
    <t>各年4月1日現在</t>
    <phoneticPr fontId="4"/>
  </si>
  <si>
    <t>区分</t>
  </si>
  <si>
    <t>所管</t>
  </si>
  <si>
    <t>施設数(設置主体別)</t>
    <rPh sb="4" eb="6">
      <t>セッチ</t>
    </rPh>
    <rPh sb="6" eb="8">
      <t>シュタイ</t>
    </rPh>
    <phoneticPr fontId="5"/>
  </si>
  <si>
    <t>定員</t>
  </si>
  <si>
    <t>計</t>
  </si>
  <si>
    <t>公立</t>
    <rPh sb="0" eb="1">
      <t>オオヤケ</t>
    </rPh>
    <rPh sb="1" eb="2">
      <t>リツ</t>
    </rPh>
    <phoneticPr fontId="5"/>
  </si>
  <si>
    <t>私立</t>
    <rPh sb="0" eb="1">
      <t>ワタクシ</t>
    </rPh>
    <rPh sb="1" eb="2">
      <t>リツ</t>
    </rPh>
    <phoneticPr fontId="5"/>
  </si>
  <si>
    <t>平成17年</t>
  </si>
  <si>
    <t>県</t>
  </si>
  <si>
    <t>横浜市</t>
  </si>
  <si>
    <t>川崎市</t>
  </si>
  <si>
    <t>相模原市</t>
    <rPh sb="0" eb="4">
      <t>サガミハラシ</t>
    </rPh>
    <phoneticPr fontId="5"/>
  </si>
  <si>
    <t>横須賀市</t>
    <rPh sb="0" eb="4">
      <t>ヨコスカシ</t>
    </rPh>
    <phoneticPr fontId="5"/>
  </si>
  <si>
    <t>平成18年</t>
    <phoneticPr fontId="5"/>
  </si>
  <si>
    <t>平成19年</t>
    <phoneticPr fontId="5"/>
  </si>
  <si>
    <t>平成20年</t>
    <phoneticPr fontId="5"/>
  </si>
  <si>
    <t>平成21年</t>
    <phoneticPr fontId="5"/>
  </si>
  <si>
    <t>平成22年</t>
    <phoneticPr fontId="5"/>
  </si>
  <si>
    <r>
      <t>平成23</t>
    </r>
    <r>
      <rPr>
        <sz val="11"/>
        <rFont val="メイリオ"/>
        <family val="3"/>
        <charset val="128"/>
      </rPr>
      <t>年</t>
    </r>
    <phoneticPr fontId="5"/>
  </si>
  <si>
    <t>平成24年</t>
    <phoneticPr fontId="5"/>
  </si>
  <si>
    <t>平成25年</t>
    <phoneticPr fontId="5"/>
  </si>
  <si>
    <t>平成26年</t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</si>
  <si>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</si>
  <si>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</si>
  <si>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</si>
  <si>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</si>
  <si>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</si>
  <si>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5"/>
  </si>
  <si>
    <t>（注）平成18年３月、津久井町、相模湖町が相模原市と合併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4">
      <t>ツクイ</t>
    </rPh>
    <rPh sb="14" eb="15">
      <t>マチ</t>
    </rPh>
    <rPh sb="16" eb="19">
      <t>サガミコ</t>
    </rPh>
    <rPh sb="19" eb="20">
      <t>マチ</t>
    </rPh>
    <rPh sb="21" eb="25">
      <t>サガミハラシ</t>
    </rPh>
    <rPh sb="26" eb="28">
      <t>ガッペイ</t>
    </rPh>
    <phoneticPr fontId="5"/>
  </si>
  <si>
    <t>（注）平成19年３月、藤野町、城山町が相模原市と合併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3">
      <t>フジノ</t>
    </rPh>
    <rPh sb="13" eb="14">
      <t>マチ</t>
    </rPh>
    <rPh sb="15" eb="17">
      <t>シロヤマ</t>
    </rPh>
    <rPh sb="17" eb="18">
      <t>マチ</t>
    </rPh>
    <rPh sb="19" eb="23">
      <t>サガミハラシ</t>
    </rPh>
    <rPh sb="24" eb="26">
      <t>ガッペイ</t>
    </rPh>
    <phoneticPr fontId="5"/>
  </si>
  <si>
    <t>（注）平成30年から定員は、利用定員数に変更（平成29年までは、認可定員数）</t>
    <rPh sb="7" eb="8">
      <t>ネン</t>
    </rPh>
    <rPh sb="10" eb="12">
      <t>テイイン</t>
    </rPh>
    <rPh sb="14" eb="16">
      <t>リヨウ</t>
    </rPh>
    <rPh sb="16" eb="19">
      <t>テイインスウ</t>
    </rPh>
    <rPh sb="20" eb="22">
      <t>ヘンコウ</t>
    </rPh>
    <rPh sb="23" eb="25">
      <t>ヘイセイ</t>
    </rPh>
    <rPh sb="27" eb="28">
      <t>ネン</t>
    </rPh>
    <rPh sb="32" eb="34">
      <t>ニンカ</t>
    </rPh>
    <rPh sb="34" eb="37">
      <t>テイインスウ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</si>
</sst>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176" fontId="2" fillId="2" borderId="0" xfId="1" quotePrefix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3" borderId="5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3" borderId="6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2" fillId="3" borderId="5" xfId="1" applyNumberFormat="1" applyFont="1" applyFill="1" applyBorder="1" applyAlignment="1">
      <alignment horizontal="distributed" vertical="center" justifyLastLine="1"/>
    </xf>
    <xf numFmtId="176" fontId="2" fillId="3" borderId="7" xfId="1" applyNumberFormat="1" applyFont="1" applyFill="1" applyBorder="1" applyAlignment="1">
      <alignment horizontal="distributed" vertical="center" justifyLastLine="1"/>
    </xf>
    <xf numFmtId="176" fontId="2" fillId="3" borderId="8" xfId="1" applyNumberFormat="1" applyFont="1" applyFill="1" applyBorder="1" applyAlignment="1">
      <alignment horizontal="distributed" vertical="center" justifyLastLine="1"/>
    </xf>
    <xf numFmtId="176" fontId="2" fillId="3" borderId="9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distributed" vertical="center" justifyLastLine="1"/>
    </xf>
    <xf numFmtId="176" fontId="2" fillId="3" borderId="11" xfId="1" applyNumberFormat="1" applyFont="1" applyFill="1" applyBorder="1" applyAlignment="1">
      <alignment horizontal="distributed" vertical="center" justifyLastLine="1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center" vertical="center"/>
    </xf>
    <xf numFmtId="176" fontId="2" fillId="4" borderId="14" xfId="1" applyNumberFormat="1" applyFont="1" applyFill="1" applyBorder="1" applyAlignment="1">
      <alignment horizontal="center" vertical="center"/>
    </xf>
    <xf numFmtId="176" fontId="6" fillId="4" borderId="15" xfId="1" applyNumberFormat="1" applyFont="1" applyFill="1" applyBorder="1" applyAlignment="1">
      <alignment vertical="center"/>
    </xf>
    <xf numFmtId="176" fontId="6" fillId="4" borderId="16" xfId="1" applyNumberFormat="1" applyFont="1" applyFill="1" applyBorder="1" applyAlignment="1">
      <alignment vertical="center"/>
    </xf>
    <xf numFmtId="176" fontId="6" fillId="4" borderId="5" xfId="1" applyNumberFormat="1" applyFont="1" applyFill="1" applyBorder="1" applyAlignment="1">
      <alignment vertical="center"/>
    </xf>
    <xf numFmtId="176" fontId="6" fillId="4" borderId="17" xfId="1" applyNumberFormat="1" applyFont="1" applyFill="1" applyBorder="1" applyAlignment="1">
      <alignment vertical="center"/>
    </xf>
    <xf numFmtId="176" fontId="2" fillId="2" borderId="7" xfId="1" applyNumberFormat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2" fillId="2" borderId="10" xfId="1" applyNumberFormat="1" applyFont="1" applyFill="1" applyBorder="1" applyAlignment="1">
      <alignment vertical="center"/>
    </xf>
    <xf numFmtId="176" fontId="2" fillId="2" borderId="18" xfId="1" applyNumberFormat="1" applyFont="1" applyFill="1" applyBorder="1" applyAlignment="1">
      <alignment vertical="center"/>
    </xf>
    <xf numFmtId="176" fontId="6" fillId="0" borderId="19" xfId="1" applyNumberFormat="1" applyFont="1" applyFill="1" applyBorder="1" applyAlignment="1">
      <alignment vertical="center"/>
    </xf>
    <xf numFmtId="176" fontId="2" fillId="0" borderId="20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6" fillId="0" borderId="21" xfId="1" applyNumberFormat="1" applyFont="1" applyFill="1" applyBorder="1" applyAlignment="1">
      <alignment vertical="center"/>
    </xf>
    <xf numFmtId="176" fontId="2" fillId="2" borderId="20" xfId="1" applyNumberFormat="1" applyFont="1" applyFill="1" applyBorder="1" applyAlignment="1">
      <alignment vertical="center"/>
    </xf>
    <xf numFmtId="176" fontId="2" fillId="2" borderId="22" xfId="1" applyNumberFormat="1" applyFont="1" applyFill="1" applyBorder="1" applyAlignment="1">
      <alignment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vertical="center"/>
    </xf>
    <xf numFmtId="176" fontId="6" fillId="0" borderId="26" xfId="1" applyNumberFormat="1" applyFont="1" applyFill="1" applyBorder="1" applyAlignment="1">
      <alignment vertical="center"/>
    </xf>
    <xf numFmtId="176" fontId="2" fillId="0" borderId="27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6" fillId="0" borderId="28" xfId="1" applyNumberFormat="1" applyFont="1" applyFill="1" applyBorder="1" applyAlignment="1">
      <alignment vertical="center"/>
    </xf>
    <xf numFmtId="176" fontId="2" fillId="2" borderId="27" xfId="1" applyNumberFormat="1" applyFont="1" applyFill="1" applyBorder="1" applyAlignment="1">
      <alignment vertical="center"/>
    </xf>
    <xf numFmtId="176" fontId="2" fillId="2" borderId="29" xfId="1" applyNumberFormat="1" applyFont="1" applyFill="1" applyBorder="1" applyAlignment="1">
      <alignment vertical="center"/>
    </xf>
    <xf numFmtId="176" fontId="2" fillId="0" borderId="30" xfId="1" applyNumberFormat="1" applyFont="1" applyFill="1" applyBorder="1" applyAlignment="1">
      <alignment vertical="center"/>
    </xf>
    <xf numFmtId="176" fontId="2" fillId="0" borderId="31" xfId="1" applyNumberFormat="1" applyFont="1" applyFill="1" applyBorder="1" applyAlignment="1">
      <alignment vertical="center"/>
    </xf>
    <xf numFmtId="176" fontId="2" fillId="2" borderId="30" xfId="1" applyNumberFormat="1" applyFont="1" applyFill="1" applyBorder="1" applyAlignment="1">
      <alignment vertical="center"/>
    </xf>
    <xf numFmtId="176" fontId="2" fillId="2" borderId="31" xfId="1" applyNumberFormat="1" applyFont="1" applyFill="1" applyBorder="1" applyAlignment="1">
      <alignment vertical="center"/>
    </xf>
    <xf numFmtId="176" fontId="2" fillId="2" borderId="32" xfId="1" applyNumberFormat="1" applyFont="1" applyFill="1" applyBorder="1" applyAlignment="1">
      <alignment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3" xfId="1" applyNumberFormat="1" applyFont="1" applyFill="1" applyBorder="1" applyAlignment="1">
      <alignment vertical="center"/>
    </xf>
    <xf numFmtId="176" fontId="2" fillId="0" borderId="29" xfId="1" applyNumberFormat="1" applyFont="1" applyFill="1" applyBorder="1" applyAlignment="1">
      <alignment vertical="center"/>
    </xf>
    <xf numFmtId="176" fontId="2" fillId="2" borderId="34" xfId="1" applyNumberFormat="1" applyFont="1" applyFill="1" applyBorder="1" applyAlignment="1">
      <alignment vertical="center"/>
    </xf>
    <xf numFmtId="176" fontId="2" fillId="0" borderId="35" xfId="1" applyNumberFormat="1" applyFont="1" applyFill="1" applyBorder="1" applyAlignment="1">
      <alignment vertical="center"/>
    </xf>
    <xf numFmtId="176" fontId="2" fillId="0" borderId="36" xfId="1" applyNumberFormat="1" applyFont="1" applyFill="1" applyBorder="1" applyAlignment="1">
      <alignment vertical="center"/>
    </xf>
    <xf numFmtId="176" fontId="2" fillId="2" borderId="35" xfId="1" applyNumberFormat="1" applyFont="1" applyFill="1" applyBorder="1" applyAlignment="1">
      <alignment vertical="center"/>
    </xf>
    <xf numFmtId="176" fontId="2" fillId="2" borderId="36" xfId="1" applyNumberFormat="1" applyFont="1" applyFill="1" applyBorder="1" applyAlignment="1">
      <alignment vertical="center"/>
    </xf>
    <xf numFmtId="176" fontId="2" fillId="2" borderId="8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2" borderId="37" xfId="1" applyNumberFormat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vertical="center"/>
    </xf>
    <xf numFmtId="176" fontId="7" fillId="2" borderId="32" xfId="1" applyNumberFormat="1" applyFont="1" applyFill="1" applyBorder="1" applyAlignment="1">
      <alignment vertical="center"/>
    </xf>
    <xf numFmtId="176" fontId="7" fillId="2" borderId="20" xfId="1" applyNumberFormat="1" applyFont="1" applyFill="1" applyBorder="1" applyAlignment="1">
      <alignment vertical="center"/>
    </xf>
    <xf numFmtId="176" fontId="7" fillId="2" borderId="33" xfId="1" applyNumberFormat="1" applyFont="1" applyFill="1" applyBorder="1" applyAlignment="1">
      <alignment vertical="center"/>
    </xf>
    <xf numFmtId="176" fontId="7" fillId="2" borderId="24" xfId="1" applyNumberFormat="1" applyFont="1" applyFill="1" applyBorder="1" applyAlignment="1">
      <alignment horizontal="center" vertical="center"/>
    </xf>
    <xf numFmtId="176" fontId="2" fillId="0" borderId="37" xfId="1" applyNumberFormat="1" applyFont="1" applyFill="1" applyBorder="1" applyAlignment="1">
      <alignment vertical="center"/>
    </xf>
    <xf numFmtId="176" fontId="7" fillId="0" borderId="29" xfId="1" applyNumberFormat="1" applyFont="1" applyFill="1" applyBorder="1" applyAlignment="1">
      <alignment vertical="center"/>
    </xf>
    <xf numFmtId="176" fontId="7" fillId="2" borderId="30" xfId="1" applyNumberFormat="1" applyFont="1" applyFill="1" applyBorder="1" applyAlignment="1">
      <alignment vertical="center"/>
    </xf>
    <xf numFmtId="176" fontId="7" fillId="2" borderId="29" xfId="1" applyNumberFormat="1" applyFont="1" applyFill="1" applyBorder="1" applyAlignment="1">
      <alignment vertical="center"/>
    </xf>
    <xf numFmtId="176" fontId="7" fillId="0" borderId="23" xfId="1" applyNumberFormat="1" applyFont="1" applyFill="1" applyBorder="1" applyAlignment="1">
      <alignment vertical="center"/>
    </xf>
    <xf numFmtId="176" fontId="7" fillId="0" borderId="32" xfId="1" applyNumberFormat="1" applyFont="1" applyFill="1" applyBorder="1" applyAlignment="1">
      <alignment vertical="center"/>
    </xf>
    <xf numFmtId="176" fontId="7" fillId="0" borderId="20" xfId="1" applyNumberFormat="1" applyFont="1" applyFill="1" applyBorder="1" applyAlignment="1">
      <alignment vertical="center"/>
    </xf>
    <xf numFmtId="176" fontId="7" fillId="0" borderId="33" xfId="1" applyNumberFormat="1" applyFont="1" applyFill="1" applyBorder="1" applyAlignment="1">
      <alignment vertical="center"/>
    </xf>
    <xf numFmtId="176" fontId="7" fillId="0" borderId="30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showGridLines="0" tabSelected="1" view="pageBreakPreview" zoomScaleNormal="100" zoomScaleSheetLayoutView="100" workbookViewId="0">
      <pane ySplit="3" topLeftCell="A76" activePane="bottomLeft" state="frozen"/>
      <selection activeCell="F27" sqref="F27"/>
      <selection pane="bottomLeft" activeCell="J92" sqref="J92"/>
    </sheetView>
  </sheetViews>
  <sheetFormatPr defaultColWidth="11.58203125" defaultRowHeight="17.5" x14ac:dyDescent="0.2"/>
  <cols>
    <col min="1" max="1" width="8.83203125" style="2" bestFit="1" customWidth="1"/>
    <col min="2" max="2" width="8.5" style="2" bestFit="1" customWidth="1"/>
    <col min="3" max="5" width="7" style="2" customWidth="1"/>
    <col min="6" max="8" width="10.33203125" style="2" customWidth="1"/>
    <col min="9" max="16384" width="11.58203125" style="2"/>
  </cols>
  <sheetData>
    <row r="1" spans="1:8" ht="18" thickBot="1" x14ac:dyDescent="0.25">
      <c r="A1" s="1" t="s">
        <v>0</v>
      </c>
      <c r="B1" s="1"/>
      <c r="C1" s="1"/>
      <c r="F1" s="3" t="s">
        <v>1</v>
      </c>
      <c r="G1" s="3"/>
      <c r="H1" s="3"/>
    </row>
    <row r="2" spans="1:8" ht="18.75" customHeight="1" x14ac:dyDescent="0.2">
      <c r="A2" s="4" t="s">
        <v>2</v>
      </c>
      <c r="B2" s="5" t="s">
        <v>3</v>
      </c>
      <c r="C2" s="6" t="s">
        <v>4</v>
      </c>
      <c r="D2" s="6"/>
      <c r="E2" s="7"/>
      <c r="F2" s="8" t="s">
        <v>5</v>
      </c>
      <c r="G2" s="9"/>
      <c r="H2" s="10"/>
    </row>
    <row r="3" spans="1:8" ht="18" thickBot="1" x14ac:dyDescent="0.25">
      <c r="A3" s="11"/>
      <c r="B3" s="12"/>
      <c r="C3" s="13" t="s">
        <v>6</v>
      </c>
      <c r="D3" s="14" t="s">
        <v>7</v>
      </c>
      <c r="E3" s="15" t="s">
        <v>8</v>
      </c>
      <c r="F3" s="16" t="s">
        <v>6</v>
      </c>
      <c r="G3" s="14" t="s">
        <v>7</v>
      </c>
      <c r="H3" s="15" t="s">
        <v>8</v>
      </c>
    </row>
    <row r="4" spans="1:8" x14ac:dyDescent="0.2">
      <c r="A4" s="17" t="s">
        <v>9</v>
      </c>
      <c r="B4" s="18" t="s">
        <v>6</v>
      </c>
      <c r="C4" s="19">
        <f t="shared" ref="C4:H4" si="0">SUM(C5:C9)</f>
        <v>819</v>
      </c>
      <c r="D4" s="20">
        <f t="shared" si="0"/>
        <v>363</v>
      </c>
      <c r="E4" s="21">
        <f t="shared" si="0"/>
        <v>456</v>
      </c>
      <c r="F4" s="22">
        <f t="shared" si="0"/>
        <v>78830</v>
      </c>
      <c r="G4" s="20">
        <f t="shared" si="0"/>
        <v>34051</v>
      </c>
      <c r="H4" s="21">
        <f t="shared" si="0"/>
        <v>44779</v>
      </c>
    </row>
    <row r="5" spans="1:8" x14ac:dyDescent="0.2">
      <c r="A5" s="23"/>
      <c r="B5" s="24" t="s">
        <v>10</v>
      </c>
      <c r="C5" s="25">
        <f>SUM(D5:E5)</f>
        <v>288</v>
      </c>
      <c r="D5" s="26">
        <v>127</v>
      </c>
      <c r="E5" s="27">
        <v>161</v>
      </c>
      <c r="F5" s="28">
        <f>SUM(G5:H5)</f>
        <v>27859</v>
      </c>
      <c r="G5" s="29">
        <v>12242</v>
      </c>
      <c r="H5" s="24">
        <v>15617</v>
      </c>
    </row>
    <row r="6" spans="1:8" x14ac:dyDescent="0.2">
      <c r="A6" s="23"/>
      <c r="B6" s="30" t="s">
        <v>11</v>
      </c>
      <c r="C6" s="31">
        <f>SUM(D6:E6)</f>
        <v>327</v>
      </c>
      <c r="D6" s="32">
        <v>118</v>
      </c>
      <c r="E6" s="33">
        <v>209</v>
      </c>
      <c r="F6" s="34">
        <f>SUM(G6:H6)</f>
        <v>29888</v>
      </c>
      <c r="G6" s="35">
        <v>10001</v>
      </c>
      <c r="H6" s="30">
        <v>19887</v>
      </c>
    </row>
    <row r="7" spans="1:8" x14ac:dyDescent="0.2">
      <c r="A7" s="23"/>
      <c r="B7" s="36" t="s">
        <v>12</v>
      </c>
      <c r="C7" s="31">
        <f>SUM(D7:E7)</f>
        <v>115</v>
      </c>
      <c r="D7" s="37">
        <v>89</v>
      </c>
      <c r="E7" s="38">
        <v>26</v>
      </c>
      <c r="F7" s="34">
        <f>SUM(G7:H7)</f>
        <v>11295</v>
      </c>
      <c r="G7" s="39">
        <v>8415</v>
      </c>
      <c r="H7" s="36">
        <v>2880</v>
      </c>
    </row>
    <row r="8" spans="1:8" x14ac:dyDescent="0.2">
      <c r="A8" s="23"/>
      <c r="B8" s="36" t="s">
        <v>13</v>
      </c>
      <c r="C8" s="31">
        <f>SUM(D8:E8)</f>
        <v>53</v>
      </c>
      <c r="D8" s="37">
        <v>17</v>
      </c>
      <c r="E8" s="38">
        <v>36</v>
      </c>
      <c r="F8" s="34">
        <f>SUM(G8:H8)</f>
        <v>6328</v>
      </c>
      <c r="G8" s="39">
        <v>2210</v>
      </c>
      <c r="H8" s="36">
        <v>4118</v>
      </c>
    </row>
    <row r="9" spans="1:8" ht="18" thickBot="1" x14ac:dyDescent="0.25">
      <c r="A9" s="40"/>
      <c r="B9" s="41" t="s">
        <v>14</v>
      </c>
      <c r="C9" s="42">
        <f>SUM(D9:E9)</f>
        <v>36</v>
      </c>
      <c r="D9" s="43">
        <v>12</v>
      </c>
      <c r="E9" s="44">
        <v>24</v>
      </c>
      <c r="F9" s="45">
        <f>SUM(G9:H9)</f>
        <v>3460</v>
      </c>
      <c r="G9" s="46">
        <v>1183</v>
      </c>
      <c r="H9" s="41">
        <v>2277</v>
      </c>
    </row>
    <row r="10" spans="1:8" x14ac:dyDescent="0.2">
      <c r="A10" s="17" t="s">
        <v>15</v>
      </c>
      <c r="B10" s="18" t="s">
        <v>6</v>
      </c>
      <c r="C10" s="19">
        <f t="shared" ref="C10:H10" si="1">SUM(C11:C15)</f>
        <v>866</v>
      </c>
      <c r="D10" s="20">
        <f t="shared" si="1"/>
        <v>357</v>
      </c>
      <c r="E10" s="21">
        <f t="shared" si="1"/>
        <v>509</v>
      </c>
      <c r="F10" s="22">
        <f t="shared" si="1"/>
        <v>82669</v>
      </c>
      <c r="G10" s="20">
        <f t="shared" si="1"/>
        <v>33605</v>
      </c>
      <c r="H10" s="21">
        <f t="shared" si="1"/>
        <v>49064</v>
      </c>
    </row>
    <row r="11" spans="1:8" x14ac:dyDescent="0.2">
      <c r="A11" s="23"/>
      <c r="B11" s="24" t="s">
        <v>10</v>
      </c>
      <c r="C11" s="25">
        <f>SUM(D11:E11)</f>
        <v>282</v>
      </c>
      <c r="D11" s="26">
        <v>119</v>
      </c>
      <c r="E11" s="27">
        <v>163</v>
      </c>
      <c r="F11" s="28">
        <f>SUM(G11:H11)</f>
        <v>27565</v>
      </c>
      <c r="G11" s="29">
        <v>11683</v>
      </c>
      <c r="H11" s="24">
        <v>15882</v>
      </c>
    </row>
    <row r="12" spans="1:8" x14ac:dyDescent="0.2">
      <c r="A12" s="23"/>
      <c r="B12" s="30" t="s">
        <v>11</v>
      </c>
      <c r="C12" s="31">
        <f>SUM(D12:E12)</f>
        <v>368</v>
      </c>
      <c r="D12" s="32">
        <v>114</v>
      </c>
      <c r="E12" s="33">
        <v>254</v>
      </c>
      <c r="F12" s="34">
        <f>SUM(G12:H12)</f>
        <v>32994</v>
      </c>
      <c r="G12" s="35">
        <v>9620</v>
      </c>
      <c r="H12" s="30">
        <v>23374</v>
      </c>
    </row>
    <row r="13" spans="1:8" x14ac:dyDescent="0.2">
      <c r="A13" s="23"/>
      <c r="B13" s="36" t="s">
        <v>12</v>
      </c>
      <c r="C13" s="31">
        <f>SUM(D13:E13)</f>
        <v>117</v>
      </c>
      <c r="D13" s="37">
        <v>87</v>
      </c>
      <c r="E13" s="38">
        <v>30</v>
      </c>
      <c r="F13" s="34">
        <f>SUM(G13:H13)</f>
        <v>11590</v>
      </c>
      <c r="G13" s="39">
        <v>8320</v>
      </c>
      <c r="H13" s="36">
        <v>3270</v>
      </c>
    </row>
    <row r="14" spans="1:8" x14ac:dyDescent="0.2">
      <c r="A14" s="23"/>
      <c r="B14" s="24" t="s">
        <v>13</v>
      </c>
      <c r="C14" s="31">
        <f>SUM(D14:E14)</f>
        <v>61</v>
      </c>
      <c r="D14" s="26">
        <v>25</v>
      </c>
      <c r="E14" s="27">
        <v>36</v>
      </c>
      <c r="F14" s="34">
        <f>SUM(G14:H14)</f>
        <v>6977</v>
      </c>
      <c r="G14" s="29">
        <v>2799</v>
      </c>
      <c r="H14" s="24">
        <v>4178</v>
      </c>
    </row>
    <row r="15" spans="1:8" ht="18" thickBot="1" x14ac:dyDescent="0.25">
      <c r="A15" s="40"/>
      <c r="B15" s="47" t="s">
        <v>14</v>
      </c>
      <c r="C15" s="42">
        <f>SUM(D15:E15)</f>
        <v>38</v>
      </c>
      <c r="D15" s="48">
        <v>12</v>
      </c>
      <c r="E15" s="49">
        <v>26</v>
      </c>
      <c r="F15" s="45">
        <f>SUM(G15:H15)</f>
        <v>3543</v>
      </c>
      <c r="G15" s="50">
        <v>1183</v>
      </c>
      <c r="H15" s="51">
        <v>2360</v>
      </c>
    </row>
    <row r="16" spans="1:8" x14ac:dyDescent="0.2">
      <c r="A16" s="17" t="s">
        <v>16</v>
      </c>
      <c r="B16" s="18" t="s">
        <v>6</v>
      </c>
      <c r="C16" s="19">
        <f t="shared" ref="C16:H16" si="2">SUM(C17:C21)</f>
        <v>894</v>
      </c>
      <c r="D16" s="20">
        <f t="shared" si="2"/>
        <v>354</v>
      </c>
      <c r="E16" s="21">
        <f t="shared" si="2"/>
        <v>540</v>
      </c>
      <c r="F16" s="22">
        <f t="shared" si="2"/>
        <v>84900</v>
      </c>
      <c r="G16" s="20">
        <f t="shared" si="2"/>
        <v>33382</v>
      </c>
      <c r="H16" s="21">
        <f t="shared" si="2"/>
        <v>51518</v>
      </c>
    </row>
    <row r="17" spans="1:8" x14ac:dyDescent="0.2">
      <c r="A17" s="23"/>
      <c r="B17" s="52" t="s">
        <v>10</v>
      </c>
      <c r="C17" s="25">
        <f>SUM(D17:E17)</f>
        <v>283</v>
      </c>
      <c r="D17" s="37">
        <v>115</v>
      </c>
      <c r="E17" s="38">
        <v>168</v>
      </c>
      <c r="F17" s="28">
        <f>SUM(G17:H17)</f>
        <v>27736</v>
      </c>
      <c r="G17" s="39">
        <v>11413</v>
      </c>
      <c r="H17" s="52">
        <v>16323</v>
      </c>
    </row>
    <row r="18" spans="1:8" x14ac:dyDescent="0.2">
      <c r="A18" s="23"/>
      <c r="B18" s="30" t="s">
        <v>11</v>
      </c>
      <c r="C18" s="31">
        <f>SUM(D18:E18)</f>
        <v>383</v>
      </c>
      <c r="D18" s="32">
        <v>110</v>
      </c>
      <c r="E18" s="33">
        <v>273</v>
      </c>
      <c r="F18" s="34">
        <f>SUM(G18:H18)</f>
        <v>33944</v>
      </c>
      <c r="G18" s="35">
        <v>9277</v>
      </c>
      <c r="H18" s="30">
        <v>24667</v>
      </c>
    </row>
    <row r="19" spans="1:8" x14ac:dyDescent="0.2">
      <c r="A19" s="23"/>
      <c r="B19" s="36" t="s">
        <v>12</v>
      </c>
      <c r="C19" s="31">
        <f>SUM(D19:E19)</f>
        <v>123</v>
      </c>
      <c r="D19" s="37">
        <v>89</v>
      </c>
      <c r="E19" s="38">
        <v>34</v>
      </c>
      <c r="F19" s="34">
        <f>SUM(G19:H19)</f>
        <v>12250</v>
      </c>
      <c r="G19" s="39">
        <v>8470</v>
      </c>
      <c r="H19" s="36">
        <v>3780</v>
      </c>
    </row>
    <row r="20" spans="1:8" x14ac:dyDescent="0.2">
      <c r="A20" s="23"/>
      <c r="B20" s="24" t="s">
        <v>13</v>
      </c>
      <c r="C20" s="31">
        <f>SUM(D20:E20)</f>
        <v>65</v>
      </c>
      <c r="D20" s="37">
        <v>28</v>
      </c>
      <c r="E20" s="38">
        <v>37</v>
      </c>
      <c r="F20" s="34">
        <f>SUM(G20:H20)</f>
        <v>7337</v>
      </c>
      <c r="G20" s="39">
        <v>3039</v>
      </c>
      <c r="H20" s="36">
        <v>4298</v>
      </c>
    </row>
    <row r="21" spans="1:8" ht="18" thickBot="1" x14ac:dyDescent="0.25">
      <c r="A21" s="40"/>
      <c r="B21" s="41" t="s">
        <v>14</v>
      </c>
      <c r="C21" s="42">
        <f>SUM(D21:E21)</f>
        <v>40</v>
      </c>
      <c r="D21" s="43">
        <v>12</v>
      </c>
      <c r="E21" s="44">
        <v>28</v>
      </c>
      <c r="F21" s="45">
        <f>SUM(G21:H21)</f>
        <v>3633</v>
      </c>
      <c r="G21" s="46">
        <v>1183</v>
      </c>
      <c r="H21" s="41">
        <v>2450</v>
      </c>
    </row>
    <row r="22" spans="1:8" x14ac:dyDescent="0.2">
      <c r="A22" s="53" t="s">
        <v>17</v>
      </c>
      <c r="B22" s="18" t="s">
        <v>6</v>
      </c>
      <c r="C22" s="19">
        <f t="shared" ref="C22:H22" si="3">SUM(C23:C27)</f>
        <v>930</v>
      </c>
      <c r="D22" s="20">
        <f t="shared" si="3"/>
        <v>344</v>
      </c>
      <c r="E22" s="21">
        <f t="shared" si="3"/>
        <v>586</v>
      </c>
      <c r="F22" s="22">
        <f t="shared" si="3"/>
        <v>87597</v>
      </c>
      <c r="G22" s="20">
        <f t="shared" si="3"/>
        <v>32582</v>
      </c>
      <c r="H22" s="21">
        <f t="shared" si="3"/>
        <v>55015</v>
      </c>
    </row>
    <row r="23" spans="1:8" x14ac:dyDescent="0.2">
      <c r="A23" s="23"/>
      <c r="B23" s="52" t="s">
        <v>10</v>
      </c>
      <c r="C23" s="25">
        <f>SUM(D23:E23)</f>
        <v>287</v>
      </c>
      <c r="D23" s="37">
        <v>113</v>
      </c>
      <c r="E23" s="38">
        <v>174</v>
      </c>
      <c r="F23" s="28">
        <f>SUM(G23:H23)</f>
        <v>28136</v>
      </c>
      <c r="G23" s="39">
        <v>11348</v>
      </c>
      <c r="H23" s="36">
        <v>16788</v>
      </c>
    </row>
    <row r="24" spans="1:8" x14ac:dyDescent="0.2">
      <c r="A24" s="23"/>
      <c r="B24" s="54" t="s">
        <v>11</v>
      </c>
      <c r="C24" s="31">
        <f>SUM(D24:E24)</f>
        <v>402</v>
      </c>
      <c r="D24" s="32">
        <v>106</v>
      </c>
      <c r="E24" s="33">
        <v>296</v>
      </c>
      <c r="F24" s="34">
        <f>SUM(G24:H24)</f>
        <v>35582</v>
      </c>
      <c r="G24" s="35">
        <v>9017</v>
      </c>
      <c r="H24" s="30">
        <v>26565</v>
      </c>
    </row>
    <row r="25" spans="1:8" x14ac:dyDescent="0.2">
      <c r="A25" s="23"/>
      <c r="B25" s="54" t="s">
        <v>12</v>
      </c>
      <c r="C25" s="31">
        <f>SUM(D25:E25)</f>
        <v>135</v>
      </c>
      <c r="D25" s="32">
        <v>87</v>
      </c>
      <c r="E25" s="33">
        <v>48</v>
      </c>
      <c r="F25" s="34">
        <f>SUM(G25:H25)</f>
        <v>12785</v>
      </c>
      <c r="G25" s="35">
        <v>8290</v>
      </c>
      <c r="H25" s="30">
        <v>4495</v>
      </c>
    </row>
    <row r="26" spans="1:8" x14ac:dyDescent="0.2">
      <c r="A26" s="23"/>
      <c r="B26" s="24" t="s">
        <v>13</v>
      </c>
      <c r="C26" s="31">
        <f>SUM(D26:E26)</f>
        <v>67</v>
      </c>
      <c r="D26" s="26">
        <v>27</v>
      </c>
      <c r="E26" s="27">
        <v>40</v>
      </c>
      <c r="F26" s="34">
        <f>SUM(G26:H26)</f>
        <v>7458</v>
      </c>
      <c r="G26" s="29">
        <v>2780</v>
      </c>
      <c r="H26" s="24">
        <v>4678</v>
      </c>
    </row>
    <row r="27" spans="1:8" ht="18" thickBot="1" x14ac:dyDescent="0.25">
      <c r="A27" s="40"/>
      <c r="B27" s="47" t="s">
        <v>14</v>
      </c>
      <c r="C27" s="42">
        <f>SUM(D27:E27)</f>
        <v>39</v>
      </c>
      <c r="D27" s="48">
        <v>11</v>
      </c>
      <c r="E27" s="55">
        <v>28</v>
      </c>
      <c r="F27" s="45">
        <f>SUM(G27:H27)</f>
        <v>3636</v>
      </c>
      <c r="G27" s="50">
        <v>1147</v>
      </c>
      <c r="H27" s="51">
        <v>2489</v>
      </c>
    </row>
    <row r="28" spans="1:8" x14ac:dyDescent="0.2">
      <c r="A28" s="53" t="s">
        <v>18</v>
      </c>
      <c r="B28" s="18" t="s">
        <v>6</v>
      </c>
      <c r="C28" s="19">
        <f t="shared" ref="C28:H28" si="4">SUM(C29:C33)</f>
        <v>961</v>
      </c>
      <c r="D28" s="20">
        <f t="shared" si="4"/>
        <v>336</v>
      </c>
      <c r="E28" s="21">
        <f t="shared" si="4"/>
        <v>625</v>
      </c>
      <c r="F28" s="22">
        <f t="shared" si="4"/>
        <v>90099</v>
      </c>
      <c r="G28" s="20">
        <f t="shared" si="4"/>
        <v>32017</v>
      </c>
      <c r="H28" s="21">
        <f t="shared" si="4"/>
        <v>58082</v>
      </c>
    </row>
    <row r="29" spans="1:8" x14ac:dyDescent="0.2">
      <c r="A29" s="23"/>
      <c r="B29" s="52" t="s">
        <v>10</v>
      </c>
      <c r="C29" s="25">
        <f>SUM(D29:E29)</f>
        <v>290</v>
      </c>
      <c r="D29" s="37">
        <v>112</v>
      </c>
      <c r="E29" s="38">
        <v>178</v>
      </c>
      <c r="F29" s="28">
        <f>SUM(G29:H29)</f>
        <v>28375</v>
      </c>
      <c r="G29" s="39">
        <v>11250</v>
      </c>
      <c r="H29" s="36">
        <v>17125</v>
      </c>
    </row>
    <row r="30" spans="1:8" x14ac:dyDescent="0.2">
      <c r="A30" s="23"/>
      <c r="B30" s="54" t="s">
        <v>11</v>
      </c>
      <c r="C30" s="31">
        <f>SUM(D30:E30)</f>
        <v>420</v>
      </c>
      <c r="D30" s="32">
        <v>102</v>
      </c>
      <c r="E30" s="33">
        <v>318</v>
      </c>
      <c r="F30" s="34">
        <f>SUM(G30:H30)</f>
        <v>36871</v>
      </c>
      <c r="G30" s="35">
        <v>8765</v>
      </c>
      <c r="H30" s="30">
        <v>28106</v>
      </c>
    </row>
    <row r="31" spans="1:8" x14ac:dyDescent="0.2">
      <c r="A31" s="23"/>
      <c r="B31" s="54" t="s">
        <v>12</v>
      </c>
      <c r="C31" s="31">
        <f>SUM(D31:E31)</f>
        <v>144</v>
      </c>
      <c r="D31" s="32">
        <v>85</v>
      </c>
      <c r="E31" s="33">
        <v>59</v>
      </c>
      <c r="F31" s="34">
        <f>SUM(G31:H31)</f>
        <v>13605</v>
      </c>
      <c r="G31" s="35">
        <v>8195</v>
      </c>
      <c r="H31" s="30">
        <v>5410</v>
      </c>
    </row>
    <row r="32" spans="1:8" x14ac:dyDescent="0.2">
      <c r="A32" s="23"/>
      <c r="B32" s="24" t="s">
        <v>13</v>
      </c>
      <c r="C32" s="31">
        <f>SUM(D32:E32)</f>
        <v>67</v>
      </c>
      <c r="D32" s="26">
        <v>26</v>
      </c>
      <c r="E32" s="27">
        <v>41</v>
      </c>
      <c r="F32" s="34">
        <f>SUM(G32:H32)</f>
        <v>7558</v>
      </c>
      <c r="G32" s="29">
        <v>2660</v>
      </c>
      <c r="H32" s="24">
        <v>4898</v>
      </c>
    </row>
    <row r="33" spans="1:8" ht="18" thickBot="1" x14ac:dyDescent="0.25">
      <c r="A33" s="40"/>
      <c r="B33" s="47" t="s">
        <v>14</v>
      </c>
      <c r="C33" s="42">
        <f>SUM(D33:E33)</f>
        <v>40</v>
      </c>
      <c r="D33" s="48">
        <v>11</v>
      </c>
      <c r="E33" s="49">
        <v>29</v>
      </c>
      <c r="F33" s="45">
        <f>SUM(G33:H33)</f>
        <v>3690</v>
      </c>
      <c r="G33" s="50">
        <v>1147</v>
      </c>
      <c r="H33" s="51">
        <v>2543</v>
      </c>
    </row>
    <row r="34" spans="1:8" x14ac:dyDescent="0.2">
      <c r="A34" s="17" t="s">
        <v>19</v>
      </c>
      <c r="B34" s="18" t="s">
        <v>6</v>
      </c>
      <c r="C34" s="19">
        <f t="shared" ref="C34:H34" si="5">SUM(C35:C39)</f>
        <v>1003</v>
      </c>
      <c r="D34" s="20">
        <f t="shared" si="5"/>
        <v>335</v>
      </c>
      <c r="E34" s="21">
        <f t="shared" si="5"/>
        <v>668</v>
      </c>
      <c r="F34" s="22">
        <f t="shared" si="5"/>
        <v>93686</v>
      </c>
      <c r="G34" s="20">
        <f t="shared" si="5"/>
        <v>31957</v>
      </c>
      <c r="H34" s="21">
        <f t="shared" si="5"/>
        <v>61729</v>
      </c>
    </row>
    <row r="35" spans="1:8" x14ac:dyDescent="0.2">
      <c r="A35" s="23"/>
      <c r="B35" s="52" t="s">
        <v>10</v>
      </c>
      <c r="C35" s="25">
        <f>SUM(D35:E35)</f>
        <v>295</v>
      </c>
      <c r="D35" s="37">
        <v>113</v>
      </c>
      <c r="E35" s="38">
        <v>182</v>
      </c>
      <c r="F35" s="28">
        <f>SUM(G35:H35)</f>
        <v>29118</v>
      </c>
      <c r="G35" s="39">
        <v>11395</v>
      </c>
      <c r="H35" s="36">
        <v>17723</v>
      </c>
    </row>
    <row r="36" spans="1:8" x14ac:dyDescent="0.2">
      <c r="A36" s="23"/>
      <c r="B36" s="54" t="s">
        <v>11</v>
      </c>
      <c r="C36" s="31">
        <f>SUM(D36:E36)</f>
        <v>436</v>
      </c>
      <c r="D36" s="32">
        <v>102</v>
      </c>
      <c r="E36" s="33">
        <v>334</v>
      </c>
      <c r="F36" s="34">
        <f>SUM(G36:H36)</f>
        <v>38295</v>
      </c>
      <c r="G36" s="35">
        <v>8765</v>
      </c>
      <c r="H36" s="30">
        <v>29530</v>
      </c>
    </row>
    <row r="37" spans="1:8" x14ac:dyDescent="0.2">
      <c r="A37" s="23"/>
      <c r="B37" s="54" t="s">
        <v>12</v>
      </c>
      <c r="C37" s="31">
        <f>SUM(D37:E37)</f>
        <v>161</v>
      </c>
      <c r="D37" s="32">
        <v>84</v>
      </c>
      <c r="E37" s="33">
        <v>77</v>
      </c>
      <c r="F37" s="34">
        <f>SUM(G37:H37)</f>
        <v>14675</v>
      </c>
      <c r="G37" s="35">
        <v>8110</v>
      </c>
      <c r="H37" s="30">
        <v>6565</v>
      </c>
    </row>
    <row r="38" spans="1:8" x14ac:dyDescent="0.2">
      <c r="A38" s="23"/>
      <c r="B38" s="24" t="s">
        <v>13</v>
      </c>
      <c r="C38" s="31">
        <f>SUM(D38:E38)</f>
        <v>70</v>
      </c>
      <c r="D38" s="26">
        <v>25</v>
      </c>
      <c r="E38" s="27">
        <v>45</v>
      </c>
      <c r="F38" s="34">
        <f>SUM(G38:H38)</f>
        <v>7803</v>
      </c>
      <c r="G38" s="29">
        <v>2540</v>
      </c>
      <c r="H38" s="24">
        <v>5263</v>
      </c>
    </row>
    <row r="39" spans="1:8" ht="18" thickBot="1" x14ac:dyDescent="0.25">
      <c r="A39" s="40"/>
      <c r="B39" s="47" t="s">
        <v>14</v>
      </c>
      <c r="C39" s="42">
        <f>SUM(D39:E39)</f>
        <v>41</v>
      </c>
      <c r="D39" s="48">
        <v>11</v>
      </c>
      <c r="E39" s="49">
        <v>30</v>
      </c>
      <c r="F39" s="45">
        <f>SUM(G39:H39)</f>
        <v>3795</v>
      </c>
      <c r="G39" s="50">
        <v>1147</v>
      </c>
      <c r="H39" s="47">
        <v>2648</v>
      </c>
    </row>
    <row r="40" spans="1:8" x14ac:dyDescent="0.2">
      <c r="A40" s="17" t="s">
        <v>20</v>
      </c>
      <c r="B40" s="18" t="s">
        <v>6</v>
      </c>
      <c r="C40" s="19">
        <f t="shared" ref="C40:H40" si="6">SUM(C41:C45)</f>
        <v>1062</v>
      </c>
      <c r="D40" s="20">
        <f t="shared" si="6"/>
        <v>330</v>
      </c>
      <c r="E40" s="21">
        <f t="shared" si="6"/>
        <v>732</v>
      </c>
      <c r="F40" s="22">
        <f t="shared" si="6"/>
        <v>98736</v>
      </c>
      <c r="G40" s="20">
        <f t="shared" si="6"/>
        <v>31745</v>
      </c>
      <c r="H40" s="21">
        <f t="shared" si="6"/>
        <v>66991</v>
      </c>
    </row>
    <row r="41" spans="1:8" x14ac:dyDescent="0.2">
      <c r="A41" s="23"/>
      <c r="B41" s="52" t="s">
        <v>10</v>
      </c>
      <c r="C41" s="25">
        <f>SUM(D41:E41)</f>
        <v>307</v>
      </c>
      <c r="D41" s="37">
        <v>113</v>
      </c>
      <c r="E41" s="38">
        <v>194</v>
      </c>
      <c r="F41" s="28">
        <f>SUM(G41:H41)</f>
        <v>30786</v>
      </c>
      <c r="G41" s="39">
        <v>11395</v>
      </c>
      <c r="H41" s="36">
        <v>19391</v>
      </c>
    </row>
    <row r="42" spans="1:8" x14ac:dyDescent="0.2">
      <c r="A42" s="23"/>
      <c r="B42" s="54" t="s">
        <v>11</v>
      </c>
      <c r="C42" s="31">
        <f>SUM(D42:E42)</f>
        <v>459</v>
      </c>
      <c r="D42" s="32">
        <v>98</v>
      </c>
      <c r="E42" s="33">
        <v>361</v>
      </c>
      <c r="F42" s="34">
        <f>SUM(G42:H42)</f>
        <v>40007</v>
      </c>
      <c r="G42" s="35">
        <v>8613</v>
      </c>
      <c r="H42" s="30">
        <v>31394</v>
      </c>
    </row>
    <row r="43" spans="1:8" x14ac:dyDescent="0.2">
      <c r="A43" s="23"/>
      <c r="B43" s="54" t="s">
        <v>12</v>
      </c>
      <c r="C43" s="31">
        <f>SUM(D43:E43)</f>
        <v>180</v>
      </c>
      <c r="D43" s="32">
        <v>83</v>
      </c>
      <c r="E43" s="33">
        <v>97</v>
      </c>
      <c r="F43" s="34">
        <f>SUM(G43:H43)</f>
        <v>15905</v>
      </c>
      <c r="G43" s="35">
        <v>8050</v>
      </c>
      <c r="H43" s="30">
        <v>7855</v>
      </c>
    </row>
    <row r="44" spans="1:8" x14ac:dyDescent="0.2">
      <c r="A44" s="23"/>
      <c r="B44" s="54" t="s">
        <v>13</v>
      </c>
      <c r="C44" s="31">
        <f>SUM(D44:E44)</f>
        <v>75</v>
      </c>
      <c r="D44" s="32">
        <v>25</v>
      </c>
      <c r="E44" s="33">
        <v>50</v>
      </c>
      <c r="F44" s="34">
        <f>SUM(G44:H44)</f>
        <v>8213</v>
      </c>
      <c r="G44" s="35">
        <v>2540</v>
      </c>
      <c r="H44" s="54">
        <v>5673</v>
      </c>
    </row>
    <row r="45" spans="1:8" ht="18" thickBot="1" x14ac:dyDescent="0.25">
      <c r="A45" s="40"/>
      <c r="B45" s="41" t="s">
        <v>14</v>
      </c>
      <c r="C45" s="42">
        <f>SUM(D45:E45)</f>
        <v>41</v>
      </c>
      <c r="D45" s="43">
        <v>11</v>
      </c>
      <c r="E45" s="44">
        <v>30</v>
      </c>
      <c r="F45" s="45">
        <f>SUM(G45:H45)</f>
        <v>3825</v>
      </c>
      <c r="G45" s="46">
        <v>1147</v>
      </c>
      <c r="H45" s="41">
        <v>2678</v>
      </c>
    </row>
    <row r="46" spans="1:8" x14ac:dyDescent="0.2">
      <c r="A46" s="17" t="s">
        <v>21</v>
      </c>
      <c r="B46" s="18" t="s">
        <v>6</v>
      </c>
      <c r="C46" s="19">
        <f t="shared" ref="C46:H46" si="7">SUM(C47:C51)</f>
        <v>1142</v>
      </c>
      <c r="D46" s="20">
        <f t="shared" si="7"/>
        <v>320</v>
      </c>
      <c r="E46" s="21">
        <f t="shared" si="7"/>
        <v>822</v>
      </c>
      <c r="F46" s="22">
        <f t="shared" si="7"/>
        <v>104805</v>
      </c>
      <c r="G46" s="20">
        <f t="shared" si="7"/>
        <v>31340</v>
      </c>
      <c r="H46" s="21">
        <f t="shared" si="7"/>
        <v>73465</v>
      </c>
    </row>
    <row r="47" spans="1:8" x14ac:dyDescent="0.2">
      <c r="A47" s="23"/>
      <c r="B47" s="24" t="s">
        <v>10</v>
      </c>
      <c r="C47" s="25">
        <f>SUM(D47:E47)</f>
        <v>309</v>
      </c>
      <c r="D47" s="26">
        <v>112</v>
      </c>
      <c r="E47" s="27">
        <v>197</v>
      </c>
      <c r="F47" s="28">
        <f>SUM(G47:H47)</f>
        <v>31071</v>
      </c>
      <c r="G47" s="29">
        <v>11435</v>
      </c>
      <c r="H47" s="24">
        <v>19636</v>
      </c>
    </row>
    <row r="48" spans="1:8" x14ac:dyDescent="0.2">
      <c r="A48" s="23"/>
      <c r="B48" s="30" t="s">
        <v>11</v>
      </c>
      <c r="C48" s="31">
        <f>SUM(D48:E48)</f>
        <v>507</v>
      </c>
      <c r="D48" s="32">
        <v>94</v>
      </c>
      <c r="E48" s="33">
        <v>413</v>
      </c>
      <c r="F48" s="34">
        <f>SUM(G48:H48)</f>
        <v>43607</v>
      </c>
      <c r="G48" s="35">
        <v>8538</v>
      </c>
      <c r="H48" s="30">
        <v>35069</v>
      </c>
    </row>
    <row r="49" spans="1:8" x14ac:dyDescent="0.2">
      <c r="A49" s="23"/>
      <c r="B49" s="36" t="s">
        <v>12</v>
      </c>
      <c r="C49" s="31">
        <f>SUM(D49:E49)</f>
        <v>203</v>
      </c>
      <c r="D49" s="37">
        <v>78</v>
      </c>
      <c r="E49" s="38">
        <v>125</v>
      </c>
      <c r="F49" s="34">
        <f>SUM(G49:H49)</f>
        <v>17490</v>
      </c>
      <c r="G49" s="39">
        <v>7680</v>
      </c>
      <c r="H49" s="36">
        <v>9810</v>
      </c>
    </row>
    <row r="50" spans="1:8" x14ac:dyDescent="0.2">
      <c r="A50" s="23"/>
      <c r="B50" s="56" t="s">
        <v>13</v>
      </c>
      <c r="C50" s="31">
        <f>SUM(D50:E50)</f>
        <v>82</v>
      </c>
      <c r="D50" s="57">
        <v>25</v>
      </c>
      <c r="E50" s="58">
        <v>57</v>
      </c>
      <c r="F50" s="34">
        <f>SUM(G50:H50)</f>
        <v>8773</v>
      </c>
      <c r="G50" s="59">
        <v>2540</v>
      </c>
      <c r="H50" s="60">
        <v>6233</v>
      </c>
    </row>
    <row r="51" spans="1:8" ht="18" thickBot="1" x14ac:dyDescent="0.25">
      <c r="A51" s="40"/>
      <c r="B51" s="41" t="s">
        <v>14</v>
      </c>
      <c r="C51" s="42">
        <f>SUM(D51:E51)</f>
        <v>41</v>
      </c>
      <c r="D51" s="43">
        <v>11</v>
      </c>
      <c r="E51" s="44">
        <v>30</v>
      </c>
      <c r="F51" s="45">
        <f>SUM(G51:H51)</f>
        <v>3864</v>
      </c>
      <c r="G51" s="46">
        <v>1147</v>
      </c>
      <c r="H51" s="41">
        <v>2717</v>
      </c>
    </row>
    <row r="52" spans="1:8" x14ac:dyDescent="0.2">
      <c r="A52" s="17" t="s">
        <v>22</v>
      </c>
      <c r="B52" s="18" t="s">
        <v>6</v>
      </c>
      <c r="C52" s="19">
        <f t="shared" ref="C52:H52" si="8">SUM(C53:C57)</f>
        <v>1244</v>
      </c>
      <c r="D52" s="20">
        <f t="shared" si="8"/>
        <v>308</v>
      </c>
      <c r="E52" s="21">
        <f t="shared" si="8"/>
        <v>936</v>
      </c>
      <c r="F52" s="22">
        <f t="shared" si="8"/>
        <v>112871</v>
      </c>
      <c r="G52" s="20">
        <f t="shared" si="8"/>
        <v>30493</v>
      </c>
      <c r="H52" s="21">
        <f t="shared" si="8"/>
        <v>82378</v>
      </c>
    </row>
    <row r="53" spans="1:8" x14ac:dyDescent="0.2">
      <c r="A53" s="23"/>
      <c r="B53" s="24" t="s">
        <v>10</v>
      </c>
      <c r="C53" s="25">
        <f>SUM(D53:E53)</f>
        <v>315</v>
      </c>
      <c r="D53" s="26">
        <v>110</v>
      </c>
      <c r="E53" s="27">
        <v>205</v>
      </c>
      <c r="F53" s="28">
        <f>SUM(G53:H53)</f>
        <v>31795</v>
      </c>
      <c r="G53" s="29">
        <v>11270</v>
      </c>
      <c r="H53" s="24">
        <v>20525</v>
      </c>
    </row>
    <row r="54" spans="1:8" x14ac:dyDescent="0.2">
      <c r="A54" s="23"/>
      <c r="B54" s="30" t="s">
        <v>11</v>
      </c>
      <c r="C54" s="31">
        <f>SUM(D54:E54)</f>
        <v>580</v>
      </c>
      <c r="D54" s="32">
        <v>90</v>
      </c>
      <c r="E54" s="33">
        <v>490</v>
      </c>
      <c r="F54" s="34">
        <f>SUM(G54:H54)</f>
        <v>48916</v>
      </c>
      <c r="G54" s="35">
        <v>8391</v>
      </c>
      <c r="H54" s="30">
        <v>40525</v>
      </c>
    </row>
    <row r="55" spans="1:8" x14ac:dyDescent="0.2">
      <c r="A55" s="23"/>
      <c r="B55" s="36" t="s">
        <v>12</v>
      </c>
      <c r="C55" s="31">
        <f>SUM(D55:E55)</f>
        <v>221</v>
      </c>
      <c r="D55" s="37">
        <v>72</v>
      </c>
      <c r="E55" s="38">
        <v>149</v>
      </c>
      <c r="F55" s="34">
        <f>SUM(G55:H55)</f>
        <v>18995</v>
      </c>
      <c r="G55" s="39">
        <v>7135</v>
      </c>
      <c r="H55" s="36">
        <v>11860</v>
      </c>
    </row>
    <row r="56" spans="1:8" x14ac:dyDescent="0.2">
      <c r="A56" s="23"/>
      <c r="B56" s="56" t="s">
        <v>13</v>
      </c>
      <c r="C56" s="31">
        <f>SUM(D56:E56)</f>
        <v>87</v>
      </c>
      <c r="D56" s="57">
        <v>25</v>
      </c>
      <c r="E56" s="58">
        <v>62</v>
      </c>
      <c r="F56" s="34">
        <f>SUM(G56:H56)</f>
        <v>9263</v>
      </c>
      <c r="G56" s="59">
        <v>2540</v>
      </c>
      <c r="H56" s="60">
        <v>6723</v>
      </c>
    </row>
    <row r="57" spans="1:8" ht="18" thickBot="1" x14ac:dyDescent="0.25">
      <c r="A57" s="40"/>
      <c r="B57" s="41" t="s">
        <v>14</v>
      </c>
      <c r="C57" s="42">
        <f>SUM(D57:E57)</f>
        <v>41</v>
      </c>
      <c r="D57" s="43">
        <v>11</v>
      </c>
      <c r="E57" s="44">
        <v>30</v>
      </c>
      <c r="F57" s="45">
        <f>SUM(G57:H57)</f>
        <v>3902</v>
      </c>
      <c r="G57" s="46">
        <v>1157</v>
      </c>
      <c r="H57" s="41">
        <v>2745</v>
      </c>
    </row>
    <row r="58" spans="1:8" x14ac:dyDescent="0.2">
      <c r="A58" s="17" t="s">
        <v>23</v>
      </c>
      <c r="B58" s="18" t="s">
        <v>6</v>
      </c>
      <c r="C58" s="19">
        <f t="shared" ref="C58:H58" si="9">SUM(C59:C63)</f>
        <v>1309</v>
      </c>
      <c r="D58" s="20">
        <f t="shared" si="9"/>
        <v>295</v>
      </c>
      <c r="E58" s="21">
        <f t="shared" si="9"/>
        <v>1014</v>
      </c>
      <c r="F58" s="22">
        <f t="shared" si="9"/>
        <v>117745</v>
      </c>
      <c r="G58" s="20">
        <f t="shared" si="9"/>
        <v>29062</v>
      </c>
      <c r="H58" s="21">
        <f t="shared" si="9"/>
        <v>88683</v>
      </c>
    </row>
    <row r="59" spans="1:8" x14ac:dyDescent="0.2">
      <c r="A59" s="23"/>
      <c r="B59" s="24" t="s">
        <v>10</v>
      </c>
      <c r="C59" s="25">
        <f>SUM(D59:E59)</f>
        <v>327</v>
      </c>
      <c r="D59" s="26">
        <v>104</v>
      </c>
      <c r="E59" s="27">
        <v>223</v>
      </c>
      <c r="F59" s="28">
        <f>SUM(G59:H59)</f>
        <v>32624</v>
      </c>
      <c r="G59" s="29">
        <v>10441</v>
      </c>
      <c r="H59" s="24">
        <v>22183</v>
      </c>
    </row>
    <row r="60" spans="1:8" x14ac:dyDescent="0.2">
      <c r="A60" s="23"/>
      <c r="B60" s="30" t="s">
        <v>11</v>
      </c>
      <c r="C60" s="31">
        <f>SUM(D60:E60)</f>
        <v>611</v>
      </c>
      <c r="D60" s="32">
        <v>88</v>
      </c>
      <c r="E60" s="33">
        <v>523</v>
      </c>
      <c r="F60" s="34">
        <f>SUM(G60:H60)</f>
        <v>51306</v>
      </c>
      <c r="G60" s="35">
        <v>8279</v>
      </c>
      <c r="H60" s="30">
        <v>43027</v>
      </c>
    </row>
    <row r="61" spans="1:8" x14ac:dyDescent="0.2">
      <c r="A61" s="23"/>
      <c r="B61" s="36" t="s">
        <v>12</v>
      </c>
      <c r="C61" s="31">
        <f>SUM(D61:E61)</f>
        <v>241</v>
      </c>
      <c r="D61" s="37">
        <v>67</v>
      </c>
      <c r="E61" s="38">
        <v>174</v>
      </c>
      <c r="F61" s="34">
        <f>SUM(G61:H61)</f>
        <v>20325</v>
      </c>
      <c r="G61" s="39">
        <v>6585</v>
      </c>
      <c r="H61" s="36">
        <v>13740</v>
      </c>
    </row>
    <row r="62" spans="1:8" x14ac:dyDescent="0.2">
      <c r="A62" s="23"/>
      <c r="B62" s="56" t="s">
        <v>13</v>
      </c>
      <c r="C62" s="31">
        <f>SUM(D62:E62)</f>
        <v>89</v>
      </c>
      <c r="D62" s="57">
        <v>25</v>
      </c>
      <c r="E62" s="58">
        <v>64</v>
      </c>
      <c r="F62" s="34">
        <f>SUM(G62:H62)</f>
        <v>9588</v>
      </c>
      <c r="G62" s="59">
        <v>2600</v>
      </c>
      <c r="H62" s="60">
        <v>6988</v>
      </c>
    </row>
    <row r="63" spans="1:8" ht="18" thickBot="1" x14ac:dyDescent="0.25">
      <c r="A63" s="40"/>
      <c r="B63" s="41" t="s">
        <v>14</v>
      </c>
      <c r="C63" s="42">
        <f>SUM(D63:E63)</f>
        <v>41</v>
      </c>
      <c r="D63" s="43">
        <v>11</v>
      </c>
      <c r="E63" s="44">
        <v>30</v>
      </c>
      <c r="F63" s="45">
        <f>SUM(G63:H63)</f>
        <v>3902</v>
      </c>
      <c r="G63" s="46">
        <v>1157</v>
      </c>
      <c r="H63" s="41">
        <v>2745</v>
      </c>
    </row>
    <row r="64" spans="1:8" x14ac:dyDescent="0.2">
      <c r="A64" s="17" t="s">
        <v>24</v>
      </c>
      <c r="B64" s="18" t="s">
        <v>6</v>
      </c>
      <c r="C64" s="19">
        <f t="shared" ref="C64:H64" si="10">SUM(C65:C69)</f>
        <v>1417</v>
      </c>
      <c r="D64" s="20">
        <f t="shared" si="10"/>
        <v>277</v>
      </c>
      <c r="E64" s="21">
        <f t="shared" si="10"/>
        <v>1140</v>
      </c>
      <c r="F64" s="22">
        <f t="shared" si="10"/>
        <v>124230</v>
      </c>
      <c r="G64" s="20">
        <f t="shared" si="10"/>
        <v>27355</v>
      </c>
      <c r="H64" s="21">
        <f t="shared" si="10"/>
        <v>96875</v>
      </c>
    </row>
    <row r="65" spans="1:8" x14ac:dyDescent="0.2">
      <c r="A65" s="23"/>
      <c r="B65" s="61" t="s">
        <v>10</v>
      </c>
      <c r="C65" s="25">
        <f>SUM(D65:E65)</f>
        <v>357</v>
      </c>
      <c r="D65" s="37">
        <v>97</v>
      </c>
      <c r="E65" s="62">
        <v>260</v>
      </c>
      <c r="F65" s="28">
        <f>SUM(G65:H65)</f>
        <v>34126</v>
      </c>
      <c r="G65" s="39">
        <v>9755</v>
      </c>
      <c r="H65" s="52">
        <v>24371</v>
      </c>
    </row>
    <row r="66" spans="1:8" x14ac:dyDescent="0.2">
      <c r="A66" s="23"/>
      <c r="B66" s="54" t="s">
        <v>11</v>
      </c>
      <c r="C66" s="31">
        <f>SUM(D66:E66)</f>
        <v>651</v>
      </c>
      <c r="D66" s="32">
        <v>86</v>
      </c>
      <c r="E66" s="63">
        <v>565</v>
      </c>
      <c r="F66" s="34">
        <f>SUM(G66:H66)</f>
        <v>53856</v>
      </c>
      <c r="G66" s="35">
        <v>8083</v>
      </c>
      <c r="H66" s="54">
        <v>45773</v>
      </c>
    </row>
    <row r="67" spans="1:8" x14ac:dyDescent="0.2">
      <c r="A67" s="23"/>
      <c r="B67" s="52" t="s">
        <v>12</v>
      </c>
      <c r="C67" s="31">
        <f>SUM(D67:E67)</f>
        <v>271</v>
      </c>
      <c r="D67" s="32">
        <v>59</v>
      </c>
      <c r="E67" s="63">
        <v>212</v>
      </c>
      <c r="F67" s="34">
        <f>SUM(G67:H67)</f>
        <v>22340</v>
      </c>
      <c r="G67" s="35">
        <v>5820</v>
      </c>
      <c r="H67" s="54">
        <v>16520</v>
      </c>
    </row>
    <row r="68" spans="1:8" x14ac:dyDescent="0.2">
      <c r="A68" s="23"/>
      <c r="B68" s="56" t="s">
        <v>13</v>
      </c>
      <c r="C68" s="31">
        <f>SUM(D68:E68)</f>
        <v>98</v>
      </c>
      <c r="D68" s="32">
        <v>24</v>
      </c>
      <c r="E68" s="63">
        <v>74</v>
      </c>
      <c r="F68" s="34">
        <f>SUM(G68:H68)</f>
        <v>10236</v>
      </c>
      <c r="G68" s="35">
        <v>2540</v>
      </c>
      <c r="H68" s="54">
        <v>7696</v>
      </c>
    </row>
    <row r="69" spans="1:8" ht="18" thickBot="1" x14ac:dyDescent="0.25">
      <c r="A69" s="40"/>
      <c r="B69" s="64" t="s">
        <v>14</v>
      </c>
      <c r="C69" s="42">
        <f>SUM(D69:E69)</f>
        <v>40</v>
      </c>
      <c r="D69" s="48">
        <v>11</v>
      </c>
      <c r="E69" s="55">
        <v>29</v>
      </c>
      <c r="F69" s="45">
        <f>SUM(G69:H69)</f>
        <v>3672</v>
      </c>
      <c r="G69" s="50">
        <v>1157</v>
      </c>
      <c r="H69" s="47">
        <v>2515</v>
      </c>
    </row>
    <row r="70" spans="1:8" x14ac:dyDescent="0.2">
      <c r="A70" s="17" t="s">
        <v>25</v>
      </c>
      <c r="B70" s="18" t="s">
        <v>6</v>
      </c>
      <c r="C70" s="19">
        <f t="shared" ref="C70:H70" si="11">SUM(C71:C75)</f>
        <v>1501</v>
      </c>
      <c r="D70" s="20">
        <f t="shared" si="11"/>
        <v>266</v>
      </c>
      <c r="E70" s="21">
        <f t="shared" si="11"/>
        <v>1235</v>
      </c>
      <c r="F70" s="22">
        <f t="shared" si="11"/>
        <v>130268</v>
      </c>
      <c r="G70" s="20">
        <f t="shared" si="11"/>
        <v>26402</v>
      </c>
      <c r="H70" s="21">
        <f t="shared" si="11"/>
        <v>103866</v>
      </c>
    </row>
    <row r="71" spans="1:8" x14ac:dyDescent="0.2">
      <c r="A71" s="23"/>
      <c r="B71" s="61" t="s">
        <v>10</v>
      </c>
      <c r="C71" s="25">
        <f>SUM(D71:E71)</f>
        <v>384</v>
      </c>
      <c r="D71" s="37">
        <v>94</v>
      </c>
      <c r="E71" s="62">
        <v>290</v>
      </c>
      <c r="F71" s="28">
        <f>SUM(G71:H71)</f>
        <v>36141</v>
      </c>
      <c r="G71" s="39">
        <v>9599</v>
      </c>
      <c r="H71" s="52">
        <v>26542</v>
      </c>
    </row>
    <row r="72" spans="1:8" x14ac:dyDescent="0.2">
      <c r="A72" s="23"/>
      <c r="B72" s="54" t="s">
        <v>11</v>
      </c>
      <c r="C72" s="31">
        <f>SUM(D72:E72)</f>
        <v>680</v>
      </c>
      <c r="D72" s="32">
        <v>84</v>
      </c>
      <c r="E72" s="63">
        <v>596</v>
      </c>
      <c r="F72" s="34">
        <f>SUM(G72:H72)</f>
        <v>55836</v>
      </c>
      <c r="G72" s="35">
        <v>7886</v>
      </c>
      <c r="H72" s="54">
        <v>47950</v>
      </c>
    </row>
    <row r="73" spans="1:8" x14ac:dyDescent="0.2">
      <c r="A73" s="23"/>
      <c r="B73" s="52" t="s">
        <v>12</v>
      </c>
      <c r="C73" s="31">
        <f>SUM(D73:E73)</f>
        <v>294</v>
      </c>
      <c r="D73" s="32">
        <v>53</v>
      </c>
      <c r="E73" s="63">
        <v>241</v>
      </c>
      <c r="F73" s="34">
        <f>SUM(G73:H73)</f>
        <v>23915</v>
      </c>
      <c r="G73" s="35">
        <v>5185</v>
      </c>
      <c r="H73" s="54">
        <v>18730</v>
      </c>
    </row>
    <row r="74" spans="1:8" x14ac:dyDescent="0.2">
      <c r="A74" s="23"/>
      <c r="B74" s="56" t="s">
        <v>13</v>
      </c>
      <c r="C74" s="31">
        <f>SUM(D74:E74)</f>
        <v>103</v>
      </c>
      <c r="D74" s="32">
        <v>24</v>
      </c>
      <c r="E74" s="63">
        <v>79</v>
      </c>
      <c r="F74" s="34">
        <f>SUM(G74:H74)</f>
        <v>10758</v>
      </c>
      <c r="G74" s="35">
        <v>2575</v>
      </c>
      <c r="H74" s="54">
        <v>8183</v>
      </c>
    </row>
    <row r="75" spans="1:8" ht="18" thickBot="1" x14ac:dyDescent="0.25">
      <c r="A75" s="40"/>
      <c r="B75" s="64" t="s">
        <v>14</v>
      </c>
      <c r="C75" s="42">
        <f>SUM(D75:E75)</f>
        <v>40</v>
      </c>
      <c r="D75" s="48">
        <v>11</v>
      </c>
      <c r="E75" s="55">
        <v>29</v>
      </c>
      <c r="F75" s="45">
        <f>SUM(G75:H75)</f>
        <v>3618</v>
      </c>
      <c r="G75" s="50">
        <v>1157</v>
      </c>
      <c r="H75" s="47">
        <v>2461</v>
      </c>
    </row>
    <row r="76" spans="1:8" x14ac:dyDescent="0.2">
      <c r="A76" s="17" t="s">
        <v>26</v>
      </c>
      <c r="B76" s="18" t="s">
        <v>6</v>
      </c>
      <c r="C76" s="19">
        <f t="shared" ref="C76:H76" si="12">SUM(C77:C81)</f>
        <v>1585</v>
      </c>
      <c r="D76" s="20">
        <f t="shared" si="12"/>
        <v>251</v>
      </c>
      <c r="E76" s="21">
        <f t="shared" si="12"/>
        <v>1334</v>
      </c>
      <c r="F76" s="22">
        <f t="shared" si="12"/>
        <v>135315</v>
      </c>
      <c r="G76" s="20">
        <f t="shared" si="12"/>
        <v>25127</v>
      </c>
      <c r="H76" s="21">
        <f t="shared" si="12"/>
        <v>110188</v>
      </c>
    </row>
    <row r="77" spans="1:8" x14ac:dyDescent="0.2">
      <c r="A77" s="23"/>
      <c r="B77" s="61" t="s">
        <v>10</v>
      </c>
      <c r="C77" s="25">
        <f>SUM(D77:E77)</f>
        <v>395</v>
      </c>
      <c r="D77" s="37">
        <v>91</v>
      </c>
      <c r="E77" s="62">
        <v>304</v>
      </c>
      <c r="F77" s="28">
        <f>SUM(G77:H77)</f>
        <v>36959</v>
      </c>
      <c r="G77" s="39">
        <v>9301</v>
      </c>
      <c r="H77" s="52">
        <v>27658</v>
      </c>
    </row>
    <row r="78" spans="1:8" x14ac:dyDescent="0.2">
      <c r="A78" s="23"/>
      <c r="B78" s="54" t="s">
        <v>11</v>
      </c>
      <c r="C78" s="31">
        <f>SUM(D78:E78)</f>
        <v>720</v>
      </c>
      <c r="D78" s="32">
        <v>82</v>
      </c>
      <c r="E78" s="63">
        <v>638</v>
      </c>
      <c r="F78" s="34">
        <f>SUM(G78:H78)</f>
        <v>58189</v>
      </c>
      <c r="G78" s="35">
        <v>7649</v>
      </c>
      <c r="H78" s="54">
        <v>50540</v>
      </c>
    </row>
    <row r="79" spans="1:8" x14ac:dyDescent="0.2">
      <c r="A79" s="23"/>
      <c r="B79" s="52" t="s">
        <v>12</v>
      </c>
      <c r="C79" s="31">
        <f>SUM(D79:E79)</f>
        <v>323</v>
      </c>
      <c r="D79" s="32">
        <v>43</v>
      </c>
      <c r="E79" s="63">
        <v>280</v>
      </c>
      <c r="F79" s="34">
        <f>SUM(G79:H79)</f>
        <v>25575</v>
      </c>
      <c r="G79" s="35">
        <v>4425</v>
      </c>
      <c r="H79" s="54">
        <v>21150</v>
      </c>
    </row>
    <row r="80" spans="1:8" x14ac:dyDescent="0.2">
      <c r="A80" s="23"/>
      <c r="B80" s="56" t="s">
        <v>13</v>
      </c>
      <c r="C80" s="31">
        <f>SUM(D80:E80)</f>
        <v>109</v>
      </c>
      <c r="D80" s="32">
        <v>24</v>
      </c>
      <c r="E80" s="63">
        <v>85</v>
      </c>
      <c r="F80" s="34">
        <f>SUM(G80:H80)</f>
        <v>11175</v>
      </c>
      <c r="G80" s="35">
        <v>2595</v>
      </c>
      <c r="H80" s="54">
        <v>8580</v>
      </c>
    </row>
    <row r="81" spans="1:8" ht="18" thickBot="1" x14ac:dyDescent="0.25">
      <c r="A81" s="40"/>
      <c r="B81" s="64" t="s">
        <v>14</v>
      </c>
      <c r="C81" s="42">
        <f>SUM(D81:E81)</f>
        <v>38</v>
      </c>
      <c r="D81" s="48">
        <v>11</v>
      </c>
      <c r="E81" s="55">
        <v>27</v>
      </c>
      <c r="F81" s="45">
        <f>SUM(G81:H81)</f>
        <v>3417</v>
      </c>
      <c r="G81" s="50">
        <v>1157</v>
      </c>
      <c r="H81" s="47">
        <v>2260</v>
      </c>
    </row>
    <row r="82" spans="1:8" x14ac:dyDescent="0.2">
      <c r="A82" s="65" t="s">
        <v>27</v>
      </c>
      <c r="B82" s="18" t="s">
        <v>6</v>
      </c>
      <c r="C82" s="19">
        <f t="shared" ref="C82:H82" si="13">SUM(C83:C87)</f>
        <v>1674</v>
      </c>
      <c r="D82" s="20">
        <f t="shared" si="13"/>
        <v>242</v>
      </c>
      <c r="E82" s="21">
        <f t="shared" si="13"/>
        <v>1432</v>
      </c>
      <c r="F82" s="22">
        <f t="shared" si="13"/>
        <v>139804</v>
      </c>
      <c r="G82" s="20">
        <f t="shared" si="13"/>
        <v>23899</v>
      </c>
      <c r="H82" s="21">
        <f t="shared" si="13"/>
        <v>115905</v>
      </c>
    </row>
    <row r="83" spans="1:8" x14ac:dyDescent="0.2">
      <c r="A83" s="66"/>
      <c r="B83" s="61" t="s">
        <v>10</v>
      </c>
      <c r="C83" s="25">
        <f>SUM(D83:E83)</f>
        <v>418</v>
      </c>
      <c r="D83" s="37">
        <v>89</v>
      </c>
      <c r="E83" s="62">
        <v>329</v>
      </c>
      <c r="F83" s="28">
        <f>SUM(G83:H83)</f>
        <v>38522</v>
      </c>
      <c r="G83" s="67">
        <v>8914</v>
      </c>
      <c r="H83" s="68">
        <v>29608</v>
      </c>
    </row>
    <row r="84" spans="1:8" x14ac:dyDescent="0.2">
      <c r="A84" s="66"/>
      <c r="B84" s="54" t="s">
        <v>11</v>
      </c>
      <c r="C84" s="31">
        <f>SUM(D84:E84)</f>
        <v>765</v>
      </c>
      <c r="D84" s="32">
        <v>79</v>
      </c>
      <c r="E84" s="63">
        <v>686</v>
      </c>
      <c r="F84" s="34">
        <f>SUM(G84:H84)</f>
        <v>60531</v>
      </c>
      <c r="G84" s="69">
        <v>7415</v>
      </c>
      <c r="H84" s="70">
        <v>53116</v>
      </c>
    </row>
    <row r="85" spans="1:8" x14ac:dyDescent="0.2">
      <c r="A85" s="66"/>
      <c r="B85" s="52" t="s">
        <v>12</v>
      </c>
      <c r="C85" s="31">
        <f>SUM(D85:E85)</f>
        <v>349</v>
      </c>
      <c r="D85" s="32">
        <v>39</v>
      </c>
      <c r="E85" s="63">
        <v>310</v>
      </c>
      <c r="F85" s="34">
        <f>SUM(G85:H85)</f>
        <v>27235</v>
      </c>
      <c r="G85" s="69">
        <v>3975</v>
      </c>
      <c r="H85" s="70">
        <v>23260</v>
      </c>
    </row>
    <row r="86" spans="1:8" x14ac:dyDescent="0.2">
      <c r="A86" s="66"/>
      <c r="B86" s="56" t="s">
        <v>13</v>
      </c>
      <c r="C86" s="31">
        <f>SUM(D86:E86)</f>
        <v>105</v>
      </c>
      <c r="D86" s="32">
        <v>24</v>
      </c>
      <c r="E86" s="63">
        <v>81</v>
      </c>
      <c r="F86" s="34">
        <f>SUM(G86:H86)</f>
        <v>10205</v>
      </c>
      <c r="G86" s="69">
        <v>2595</v>
      </c>
      <c r="H86" s="70">
        <v>7610</v>
      </c>
    </row>
    <row r="87" spans="1:8" ht="18" thickBot="1" x14ac:dyDescent="0.25">
      <c r="A87" s="71"/>
      <c r="B87" s="72" t="s">
        <v>14</v>
      </c>
      <c r="C87" s="42">
        <f>SUM(D87:E87)</f>
        <v>37</v>
      </c>
      <c r="D87" s="48">
        <v>11</v>
      </c>
      <c r="E87" s="73">
        <v>26</v>
      </c>
      <c r="F87" s="45">
        <f>SUM(G87:H87)</f>
        <v>3311</v>
      </c>
      <c r="G87" s="74">
        <v>1000</v>
      </c>
      <c r="H87" s="75">
        <v>2311</v>
      </c>
    </row>
    <row r="88" spans="1:8" x14ac:dyDescent="0.2">
      <c r="A88" s="65" t="s">
        <v>28</v>
      </c>
      <c r="B88" s="18" t="s">
        <v>6</v>
      </c>
      <c r="C88" s="19">
        <f t="shared" ref="C88:H88" si="14">SUM(C89:C93)</f>
        <v>1741</v>
      </c>
      <c r="D88" s="20">
        <f t="shared" si="14"/>
        <v>227</v>
      </c>
      <c r="E88" s="21">
        <f t="shared" si="14"/>
        <v>1514</v>
      </c>
      <c r="F88" s="22">
        <f t="shared" si="14"/>
        <v>143464</v>
      </c>
      <c r="G88" s="20">
        <f t="shared" si="14"/>
        <v>22502</v>
      </c>
      <c r="H88" s="21">
        <f t="shared" si="14"/>
        <v>120962</v>
      </c>
    </row>
    <row r="89" spans="1:8" x14ac:dyDescent="0.2">
      <c r="A89" s="66"/>
      <c r="B89" s="61" t="s">
        <v>10</v>
      </c>
      <c r="C89" s="25">
        <f>SUM(D89:E89)</f>
        <v>433</v>
      </c>
      <c r="D89" s="76">
        <v>85</v>
      </c>
      <c r="E89" s="77">
        <v>348</v>
      </c>
      <c r="F89" s="28">
        <f>SUM(G89:H89)</f>
        <v>39867</v>
      </c>
      <c r="G89" s="67">
        <v>8592</v>
      </c>
      <c r="H89" s="68">
        <v>31275</v>
      </c>
    </row>
    <row r="90" spans="1:8" x14ac:dyDescent="0.2">
      <c r="A90" s="66"/>
      <c r="B90" s="54" t="s">
        <v>11</v>
      </c>
      <c r="C90" s="31">
        <f>SUM(D90:E90)</f>
        <v>798</v>
      </c>
      <c r="D90" s="78">
        <v>75</v>
      </c>
      <c r="E90" s="79">
        <v>723</v>
      </c>
      <c r="F90" s="34">
        <f>SUM(G90:H90)</f>
        <v>62387</v>
      </c>
      <c r="G90" s="69">
        <v>7100</v>
      </c>
      <c r="H90" s="70">
        <v>55287</v>
      </c>
    </row>
    <row r="91" spans="1:8" x14ac:dyDescent="0.2">
      <c r="A91" s="66"/>
      <c r="B91" s="52" t="s">
        <v>12</v>
      </c>
      <c r="C91" s="31">
        <f>SUM(D91:E91)</f>
        <v>373</v>
      </c>
      <c r="D91" s="78">
        <v>32</v>
      </c>
      <c r="E91" s="79">
        <v>341</v>
      </c>
      <c r="F91" s="34">
        <f>SUM(G91:H91)</f>
        <v>29005</v>
      </c>
      <c r="G91" s="69">
        <v>3215</v>
      </c>
      <c r="H91" s="70">
        <v>25790</v>
      </c>
    </row>
    <row r="92" spans="1:8" x14ac:dyDescent="0.2">
      <c r="A92" s="66"/>
      <c r="B92" s="56" t="s">
        <v>13</v>
      </c>
      <c r="C92" s="31">
        <f>SUM(D92:E92)</f>
        <v>100</v>
      </c>
      <c r="D92" s="78">
        <v>24</v>
      </c>
      <c r="E92" s="79">
        <v>76</v>
      </c>
      <c r="F92" s="34">
        <f>SUM(G92:H92)</f>
        <v>9176</v>
      </c>
      <c r="G92" s="69">
        <v>2595</v>
      </c>
      <c r="H92" s="70">
        <v>6581</v>
      </c>
    </row>
    <row r="93" spans="1:8" ht="18" thickBot="1" x14ac:dyDescent="0.25">
      <c r="A93" s="71"/>
      <c r="B93" s="64" t="s">
        <v>14</v>
      </c>
      <c r="C93" s="42">
        <f>SUM(D93:E93)</f>
        <v>37</v>
      </c>
      <c r="D93" s="80">
        <v>11</v>
      </c>
      <c r="E93" s="73">
        <v>26</v>
      </c>
      <c r="F93" s="45">
        <f>SUM(G93:H93)</f>
        <v>3029</v>
      </c>
      <c r="G93" s="74">
        <v>1000</v>
      </c>
      <c r="H93" s="75">
        <v>2029</v>
      </c>
    </row>
    <row r="94" spans="1:8" x14ac:dyDescent="0.2">
      <c r="A94" s="81" t="s">
        <v>29</v>
      </c>
      <c r="B94" s="81"/>
      <c r="C94" s="81"/>
      <c r="D94" s="81"/>
      <c r="E94" s="81"/>
      <c r="F94" s="81"/>
      <c r="G94" s="81"/>
      <c r="H94" s="81"/>
    </row>
    <row r="95" spans="1:8" x14ac:dyDescent="0.2">
      <c r="A95" s="81" t="s">
        <v>30</v>
      </c>
      <c r="B95" s="81"/>
      <c r="C95" s="81"/>
      <c r="D95" s="81"/>
      <c r="E95" s="81"/>
      <c r="F95" s="81"/>
      <c r="G95" s="81"/>
      <c r="H95" s="81"/>
    </row>
    <row r="96" spans="1:8" x14ac:dyDescent="0.2">
      <c r="A96" s="81" t="s">
        <v>31</v>
      </c>
      <c r="B96" s="81"/>
      <c r="C96" s="81"/>
      <c r="D96" s="81"/>
      <c r="E96" s="81"/>
      <c r="F96" s="81"/>
      <c r="G96" s="81"/>
      <c r="H96" s="81"/>
    </row>
    <row r="97" spans="1:1" x14ac:dyDescent="0.2">
      <c r="A97" s="2" t="s">
        <v>32</v>
      </c>
    </row>
  </sheetData>
  <mergeCells count="19">
    <mergeCell ref="A88:A93"/>
    <mergeCell ref="A52:A57"/>
    <mergeCell ref="A58:A63"/>
    <mergeCell ref="A64:A69"/>
    <mergeCell ref="A70:A75"/>
    <mergeCell ref="A76:A81"/>
    <mergeCell ref="A82:A87"/>
    <mergeCell ref="A16:A21"/>
    <mergeCell ref="A22:A27"/>
    <mergeCell ref="A28:A33"/>
    <mergeCell ref="A34:A39"/>
    <mergeCell ref="A40:A45"/>
    <mergeCell ref="A46:A51"/>
    <mergeCell ref="F1:H1"/>
    <mergeCell ref="B2:B3"/>
    <mergeCell ref="C2:E2"/>
    <mergeCell ref="F2:H2"/>
    <mergeCell ref="A4:A9"/>
    <mergeCell ref="A10:A15"/>
  </mergeCells>
  <phoneticPr fontId="3"/>
  <pageMargins left="0.59055118110236227" right="0.59055118110236227" top="0.59055118110236227" bottom="0.39370078740157483" header="0.39370078740157483" footer="0.19685039370078741"/>
  <pageSetup paperSize="9" scale="81" fitToHeight="2" orientation="portrait" r:id="rId1"/>
  <headerFooter alignWithMargins="0">
    <oddHeader>&amp;R&amp;"メイリオ,レギュラー"&amp;A</oddHeader>
  </headerFooter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3-7</vt:lpstr>
      <vt:lpstr>'3-7'!Print_Area</vt:lpstr>
      <vt:lpstr>'3-7'!Print_Titles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2021-01-04T07:48:27Z</dcterms:created>
  <dcterms:modified xsi:type="dcterms:W3CDTF">2021-01-04T07:48:36Z</dcterms:modified>
</cp:coreProperties>
</file>