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7\"/>
    </mc:Choice>
  </mc:AlternateContent>
  <bookViews>
    <workbookView xWindow="0" yWindow="0" windowWidth="19180" windowHeight="5680"/>
  </bookViews>
  <sheets>
    <sheet name="7-6" sheetId="1" r:id="rId1"/>
  </sheets>
  <definedNames>
    <definedName name="_xlnm.Print_Area" localSheetId="0">'7-6'!$A$1:$AG$49</definedName>
    <definedName name="_xlnm.Print_Titles" localSheetId="0">'7-6'!$A:$B,'7-6'!$3:$3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3" i="1" l="1"/>
  <c r="D43" i="1"/>
  <c r="C43" i="1" s="1"/>
  <c r="N42" i="1"/>
  <c r="D42" i="1"/>
  <c r="C42" i="1"/>
  <c r="N41" i="1"/>
  <c r="D41" i="1"/>
  <c r="C41" i="1"/>
  <c r="N40" i="1"/>
  <c r="D40" i="1"/>
  <c r="C40" i="1" s="1"/>
  <c r="N39" i="1"/>
  <c r="D39" i="1"/>
  <c r="C39" i="1" s="1"/>
  <c r="N38" i="1"/>
  <c r="D38" i="1"/>
  <c r="C38" i="1"/>
  <c r="N37" i="1"/>
  <c r="D37" i="1"/>
  <c r="C37" i="1"/>
  <c r="N36" i="1"/>
  <c r="C36" i="1" s="1"/>
  <c r="D36" i="1"/>
  <c r="N35" i="1"/>
  <c r="D35" i="1"/>
  <c r="C35" i="1" s="1"/>
  <c r="N34" i="1"/>
  <c r="D34" i="1"/>
  <c r="C34" i="1"/>
  <c r="N33" i="1"/>
  <c r="D33" i="1"/>
  <c r="C33" i="1"/>
  <c r="N32" i="1"/>
  <c r="C32" i="1" s="1"/>
  <c r="D32" i="1"/>
  <c r="N31" i="1"/>
  <c r="D31" i="1"/>
  <c r="C31" i="1" s="1"/>
  <c r="N30" i="1"/>
  <c r="D30" i="1"/>
  <c r="C30" i="1"/>
  <c r="N29" i="1"/>
  <c r="D29" i="1"/>
  <c r="C29" i="1"/>
  <c r="N28" i="1"/>
  <c r="C28" i="1" s="1"/>
  <c r="D28" i="1"/>
  <c r="N27" i="1"/>
  <c r="D27" i="1"/>
  <c r="C27" i="1" s="1"/>
  <c r="N26" i="1"/>
  <c r="D26" i="1"/>
  <c r="C26" i="1"/>
  <c r="N25" i="1"/>
  <c r="D25" i="1"/>
  <c r="C25" i="1"/>
  <c r="N24" i="1"/>
  <c r="C24" i="1" s="1"/>
  <c r="D24" i="1"/>
  <c r="N23" i="1"/>
  <c r="D23" i="1"/>
  <c r="C23" i="1" s="1"/>
  <c r="N22" i="1"/>
  <c r="D22" i="1"/>
  <c r="C22" i="1"/>
  <c r="N21" i="1"/>
  <c r="D21" i="1"/>
  <c r="C21" i="1"/>
  <c r="N20" i="1"/>
  <c r="C20" i="1" s="1"/>
  <c r="D20" i="1"/>
  <c r="N19" i="1"/>
  <c r="D19" i="1"/>
  <c r="C19" i="1" s="1"/>
  <c r="N18" i="1"/>
  <c r="D18" i="1"/>
  <c r="C18" i="1"/>
  <c r="N17" i="1"/>
  <c r="D17" i="1"/>
  <c r="C17" i="1"/>
  <c r="N16" i="1"/>
  <c r="C16" i="1" s="1"/>
  <c r="D16" i="1"/>
  <c r="N15" i="1"/>
  <c r="D15" i="1"/>
  <c r="C15" i="1" s="1"/>
  <c r="N14" i="1"/>
  <c r="D14" i="1"/>
  <c r="C14" i="1"/>
  <c r="N13" i="1"/>
  <c r="D13" i="1"/>
  <c r="C13" i="1"/>
  <c r="N12" i="1"/>
  <c r="C12" i="1" s="1"/>
  <c r="D12" i="1"/>
  <c r="N11" i="1"/>
  <c r="D11" i="1"/>
  <c r="C11" i="1" s="1"/>
  <c r="N10" i="1"/>
  <c r="D10" i="1"/>
  <c r="C10" i="1"/>
  <c r="N9" i="1"/>
  <c r="D9" i="1"/>
  <c r="C9" i="1"/>
  <c r="N8" i="1"/>
  <c r="C8" i="1" s="1"/>
  <c r="D8" i="1"/>
  <c r="N7" i="1"/>
  <c r="D7" i="1"/>
  <c r="C7" i="1" s="1"/>
  <c r="N6" i="1"/>
  <c r="D6" i="1"/>
  <c r="C6" i="1"/>
  <c r="N5" i="1"/>
  <c r="E5" i="1"/>
  <c r="D5" i="1"/>
  <c r="C5" i="1"/>
  <c r="N4" i="1"/>
  <c r="D4" i="1"/>
  <c r="C4" i="1"/>
</calcChain>
</file>

<file path=xl/sharedStrings.xml><?xml version="1.0" encoding="utf-8"?>
<sst xmlns="http://schemas.openxmlformats.org/spreadsheetml/2006/main" count="524" uniqueCount="68">
  <si>
    <t>7-6表　婦人相談員取扱状況</t>
    <phoneticPr fontId="4"/>
  </si>
  <si>
    <t>（１）総相談件数</t>
    <rPh sb="3" eb="4">
      <t>ソウスウ</t>
    </rPh>
    <rPh sb="4" eb="6">
      <t>ソウダン</t>
    </rPh>
    <rPh sb="6" eb="8">
      <t>ケンスウ</t>
    </rPh>
    <phoneticPr fontId="4"/>
  </si>
  <si>
    <t>（単位：人）</t>
    <rPh sb="1" eb="3">
      <t>タンイ</t>
    </rPh>
    <rPh sb="4" eb="5">
      <t>ヒト</t>
    </rPh>
    <phoneticPr fontId="6"/>
  </si>
  <si>
    <t>年度</t>
    <rPh sb="0" eb="2">
      <t>ネンド</t>
    </rPh>
    <phoneticPr fontId="6"/>
  </si>
  <si>
    <t>合計</t>
  </si>
  <si>
    <t>県機関計</t>
    <rPh sb="0" eb="1">
      <t>ケン</t>
    </rPh>
    <rPh sb="1" eb="3">
      <t>キカン</t>
    </rPh>
    <rPh sb="3" eb="4">
      <t>ケイ</t>
    </rPh>
    <phoneticPr fontId="6"/>
  </si>
  <si>
    <t>女性相談所</t>
    <rPh sb="0" eb="2">
      <t>ジョセイ</t>
    </rPh>
    <phoneticPr fontId="8"/>
  </si>
  <si>
    <t>かながわ男女共同参画センター</t>
    <rPh sb="4" eb="6">
      <t>ダンジョ</t>
    </rPh>
    <rPh sb="6" eb="8">
      <t>キョウドウ</t>
    </rPh>
    <rPh sb="8" eb="10">
      <t>サンカク</t>
    </rPh>
    <phoneticPr fontId="8"/>
  </si>
  <si>
    <t>平塚保健福祉事務所</t>
    <rPh sb="4" eb="6">
      <t>フクシ</t>
    </rPh>
    <rPh sb="6" eb="9">
      <t>ジムショ</t>
    </rPh>
    <phoneticPr fontId="8"/>
  </si>
  <si>
    <t>平塚保健福祉事務所茅ヶ崎支所</t>
    <rPh sb="0" eb="2">
      <t>ヒラツカ</t>
    </rPh>
    <rPh sb="2" eb="4">
      <t>ホケン</t>
    </rPh>
    <rPh sb="4" eb="6">
      <t>フクシ</t>
    </rPh>
    <rPh sb="6" eb="8">
      <t>ジム</t>
    </rPh>
    <rPh sb="8" eb="9">
      <t>ショ</t>
    </rPh>
    <rPh sb="9" eb="12">
      <t>チガサキ</t>
    </rPh>
    <rPh sb="12" eb="14">
      <t>シショ</t>
    </rPh>
    <phoneticPr fontId="6"/>
  </si>
  <si>
    <t>小田原保健福祉事務所</t>
    <rPh sb="5" eb="7">
      <t>フクシ</t>
    </rPh>
    <rPh sb="7" eb="10">
      <t>ジムショ</t>
    </rPh>
    <phoneticPr fontId="8"/>
  </si>
  <si>
    <t>小田原保健福祉事務所足柄上センター</t>
    <rPh sb="0" eb="3">
      <t>オダワラ</t>
    </rPh>
    <rPh sb="3" eb="5">
      <t>ホケン</t>
    </rPh>
    <rPh sb="5" eb="7">
      <t>フクシ</t>
    </rPh>
    <rPh sb="7" eb="9">
      <t>ジム</t>
    </rPh>
    <rPh sb="9" eb="10">
      <t>ショ</t>
    </rPh>
    <rPh sb="10" eb="13">
      <t>アシガラカミ</t>
    </rPh>
    <phoneticPr fontId="8"/>
  </si>
  <si>
    <t>厚木保健福祉事務所</t>
    <rPh sb="0" eb="2">
      <t>アツギ</t>
    </rPh>
    <rPh sb="2" eb="4">
      <t>ホケン</t>
    </rPh>
    <phoneticPr fontId="8"/>
  </si>
  <si>
    <t>津久井保健福祉事務所</t>
    <rPh sb="5" eb="7">
      <t>フクシ</t>
    </rPh>
    <rPh sb="7" eb="10">
      <t>ジムショ</t>
    </rPh>
    <phoneticPr fontId="8"/>
  </si>
  <si>
    <t>鎌倉保健福祉事務所</t>
    <rPh sb="0" eb="2">
      <t>カマクラ</t>
    </rPh>
    <rPh sb="2" eb="9">
      <t>ホケンフクシジムショ</t>
    </rPh>
    <phoneticPr fontId="6"/>
  </si>
  <si>
    <t>市機関計</t>
    <rPh sb="0" eb="1">
      <t>シ</t>
    </rPh>
    <rPh sb="1" eb="3">
      <t>キカン</t>
    </rPh>
    <rPh sb="3" eb="4">
      <t>ケイ</t>
    </rPh>
    <phoneticPr fontId="6"/>
  </si>
  <si>
    <t>横浜市</t>
  </si>
  <si>
    <t>川崎市</t>
  </si>
  <si>
    <t>相模原市</t>
  </si>
  <si>
    <t>横須賀市</t>
  </si>
  <si>
    <t>鎌倉市</t>
    <rPh sb="0" eb="2">
      <t>カマクラ</t>
    </rPh>
    <rPh sb="2" eb="3">
      <t>シ</t>
    </rPh>
    <phoneticPr fontId="8"/>
  </si>
  <si>
    <t>藤沢市</t>
  </si>
  <si>
    <t>小田原市</t>
  </si>
  <si>
    <t>茅ヶ崎市</t>
    <rPh sb="0" eb="3">
      <t>チガサキ</t>
    </rPh>
    <rPh sb="3" eb="4">
      <t>シ</t>
    </rPh>
    <phoneticPr fontId="8"/>
  </si>
  <si>
    <t>厚木市</t>
    <rPh sb="0" eb="2">
      <t>アツギ</t>
    </rPh>
    <rPh sb="2" eb="3">
      <t>シ</t>
    </rPh>
    <phoneticPr fontId="8"/>
  </si>
  <si>
    <t>大和市</t>
    <rPh sb="0" eb="3">
      <t>ヤマトシ</t>
    </rPh>
    <phoneticPr fontId="8"/>
  </si>
  <si>
    <t>秦野市</t>
    <rPh sb="0" eb="2">
      <t>ハダノ</t>
    </rPh>
    <rPh sb="2" eb="3">
      <t>シ</t>
    </rPh>
    <phoneticPr fontId="8"/>
  </si>
  <si>
    <t>伊勢原市</t>
    <rPh sb="0" eb="3">
      <t>イセハラ</t>
    </rPh>
    <rPh sb="3" eb="4">
      <t>シ</t>
    </rPh>
    <phoneticPr fontId="8"/>
  </si>
  <si>
    <t>海老名市</t>
    <rPh sb="0" eb="3">
      <t>エビナ</t>
    </rPh>
    <rPh sb="3" eb="4">
      <t>シ</t>
    </rPh>
    <phoneticPr fontId="8"/>
  </si>
  <si>
    <t>南足柄市</t>
    <rPh sb="0" eb="3">
      <t>ミナミアシガラ</t>
    </rPh>
    <rPh sb="3" eb="4">
      <t>シ</t>
    </rPh>
    <phoneticPr fontId="8"/>
  </si>
  <si>
    <t>綾瀬市</t>
    <rPh sb="0" eb="2">
      <t>アヤセ</t>
    </rPh>
    <rPh sb="2" eb="3">
      <t>シ</t>
    </rPh>
    <phoneticPr fontId="8"/>
  </si>
  <si>
    <t>座間市</t>
    <rPh sb="0" eb="2">
      <t>ザマ</t>
    </rPh>
    <rPh sb="2" eb="3">
      <t>シ</t>
    </rPh>
    <phoneticPr fontId="8"/>
  </si>
  <si>
    <t>平塚市</t>
    <rPh sb="0" eb="2">
      <t>ヒラツカ</t>
    </rPh>
    <rPh sb="2" eb="3">
      <t>シ</t>
    </rPh>
    <phoneticPr fontId="8"/>
  </si>
  <si>
    <t>三浦市</t>
    <rPh sb="0" eb="2">
      <t>ミウラ</t>
    </rPh>
    <rPh sb="2" eb="3">
      <t>シ</t>
    </rPh>
    <phoneticPr fontId="8"/>
  </si>
  <si>
    <t>12年度</t>
  </si>
  <si>
    <t>来所相談</t>
  </si>
  <si>
    <t>・</t>
    <phoneticPr fontId="8"/>
  </si>
  <si>
    <t>・</t>
    <phoneticPr fontId="8"/>
  </si>
  <si>
    <t>・</t>
    <phoneticPr fontId="8"/>
  </si>
  <si>
    <t>電話相談</t>
  </si>
  <si>
    <t>・</t>
    <phoneticPr fontId="8"/>
  </si>
  <si>
    <t>13年度</t>
  </si>
  <si>
    <t>・</t>
    <phoneticPr fontId="8"/>
  </si>
  <si>
    <t>14年度</t>
  </si>
  <si>
    <t>15年度</t>
    <rPh sb="2" eb="4">
      <t>ネンド</t>
    </rPh>
    <phoneticPr fontId="8"/>
  </si>
  <si>
    <t>16年度</t>
    <rPh sb="2" eb="4">
      <t>ネンド</t>
    </rPh>
    <phoneticPr fontId="8"/>
  </si>
  <si>
    <t>来所相談</t>
    <rPh sb="0" eb="1">
      <t>ライ</t>
    </rPh>
    <rPh sb="1" eb="2">
      <t>ショ</t>
    </rPh>
    <rPh sb="2" eb="4">
      <t>ソウダン</t>
    </rPh>
    <phoneticPr fontId="8"/>
  </si>
  <si>
    <t>電話相談</t>
    <rPh sb="0" eb="2">
      <t>デンワ</t>
    </rPh>
    <rPh sb="2" eb="4">
      <t>ソウダン</t>
    </rPh>
    <phoneticPr fontId="8"/>
  </si>
  <si>
    <t>17年度</t>
    <rPh sb="2" eb="4">
      <t>ネンド</t>
    </rPh>
    <phoneticPr fontId="8"/>
  </si>
  <si>
    <t>18年度</t>
    <rPh sb="2" eb="4">
      <t>ネンド</t>
    </rPh>
    <phoneticPr fontId="8"/>
  </si>
  <si>
    <t>19年度</t>
    <rPh sb="2" eb="4">
      <t>ネンド</t>
    </rPh>
    <phoneticPr fontId="8"/>
  </si>
  <si>
    <t>20年度</t>
    <rPh sb="2" eb="4">
      <t>ネンド</t>
    </rPh>
    <phoneticPr fontId="8"/>
  </si>
  <si>
    <t>21年度</t>
    <rPh sb="2" eb="4">
      <t>ネンド</t>
    </rPh>
    <phoneticPr fontId="8"/>
  </si>
  <si>
    <t>22年度</t>
    <rPh sb="2" eb="4">
      <t>ネンド</t>
    </rPh>
    <phoneticPr fontId="8"/>
  </si>
  <si>
    <t>23年度</t>
    <rPh sb="2" eb="4">
      <t>ネンド</t>
    </rPh>
    <phoneticPr fontId="8"/>
  </si>
  <si>
    <t>24年度</t>
    <rPh sb="2" eb="4">
      <t>ネンド</t>
    </rPh>
    <phoneticPr fontId="8"/>
  </si>
  <si>
    <t>25年度</t>
    <rPh sb="2" eb="4">
      <t>ネンド</t>
    </rPh>
    <phoneticPr fontId="8"/>
  </si>
  <si>
    <t>・</t>
  </si>
  <si>
    <t>26年度</t>
    <rPh sb="2" eb="4">
      <t>ネンド</t>
    </rPh>
    <phoneticPr fontId="8"/>
  </si>
  <si>
    <t>27年度</t>
    <rPh sb="2" eb="4">
      <t>ネンド</t>
    </rPh>
    <phoneticPr fontId="8"/>
  </si>
  <si>
    <t>28年度</t>
    <rPh sb="2" eb="4">
      <t>ネンド</t>
    </rPh>
    <phoneticPr fontId="8"/>
  </si>
  <si>
    <t>29年度</t>
    <rPh sb="2" eb="4">
      <t>ネンド</t>
    </rPh>
    <phoneticPr fontId="8"/>
  </si>
  <si>
    <t>30年度</t>
    <rPh sb="2" eb="4">
      <t>ネンド</t>
    </rPh>
    <phoneticPr fontId="8"/>
  </si>
  <si>
    <t>R1年度</t>
    <rPh sb="2" eb="4">
      <t>ネンド</t>
    </rPh>
    <phoneticPr fontId="8"/>
  </si>
  <si>
    <t>資料：人権男女共同参画課</t>
    <rPh sb="3" eb="5">
      <t>ジンケン</t>
    </rPh>
    <rPh sb="5" eb="7">
      <t>ダンジョ</t>
    </rPh>
    <rPh sb="7" eb="9">
      <t>キョウドウ</t>
    </rPh>
    <rPh sb="9" eb="11">
      <t>サンカク</t>
    </rPh>
    <rPh sb="11" eb="12">
      <t>カ</t>
    </rPh>
    <phoneticPr fontId="4"/>
  </si>
  <si>
    <t>（注１）婦人保護実施状況報告により提出された数値より抜粋。男性の来所相談を除く。メールや手紙も電話相談に含める。出張相談は来所含めない。</t>
    <rPh sb="1" eb="2">
      <t>チュウ</t>
    </rPh>
    <rPh sb="4" eb="6">
      <t>フジン</t>
    </rPh>
    <rPh sb="6" eb="8">
      <t>ホゴ</t>
    </rPh>
    <rPh sb="8" eb="10">
      <t>ジッシ</t>
    </rPh>
    <rPh sb="10" eb="12">
      <t>ジョウキョウ</t>
    </rPh>
    <rPh sb="12" eb="14">
      <t>ホウコク</t>
    </rPh>
    <rPh sb="17" eb="19">
      <t>テイシュツ</t>
    </rPh>
    <rPh sb="22" eb="24">
      <t>スウチ</t>
    </rPh>
    <rPh sb="26" eb="28">
      <t>バッスイ</t>
    </rPh>
    <rPh sb="52" eb="53">
      <t>フク</t>
    </rPh>
    <rPh sb="63" eb="64">
      <t>フク</t>
    </rPh>
    <phoneticPr fontId="8"/>
  </si>
  <si>
    <t>（注２）平成19年3月に津久井保健福祉事務所廃止、平成26年4月より足柄上保健福祉事務所が小田原保健福祉事務所足柄上センターに、平成29年4月より茅ケ崎保健福祉事務所が平塚保健福祉事務所茅ヶ崎支所に改編した。</t>
    <rPh sb="1" eb="2">
      <t>チュウ</t>
    </rPh>
    <rPh sb="12" eb="15">
      <t>ツクイ</t>
    </rPh>
    <rPh sb="15" eb="17">
      <t>ホケン</t>
    </rPh>
    <rPh sb="17" eb="19">
      <t>フクシ</t>
    </rPh>
    <rPh sb="19" eb="21">
      <t>ジム</t>
    </rPh>
    <rPh sb="21" eb="22">
      <t>ショ</t>
    </rPh>
    <rPh sb="22" eb="24">
      <t>ハイシ</t>
    </rPh>
    <rPh sb="25" eb="27">
      <t>ヘイセイ</t>
    </rPh>
    <rPh sb="29" eb="30">
      <t>ネン</t>
    </rPh>
    <rPh sb="31" eb="32">
      <t>ガツ</t>
    </rPh>
    <rPh sb="34" eb="37">
      <t>アシガラカミ</t>
    </rPh>
    <rPh sb="37" eb="39">
      <t>ホケン</t>
    </rPh>
    <rPh sb="39" eb="41">
      <t>フクシ</t>
    </rPh>
    <rPh sb="41" eb="43">
      <t>ジム</t>
    </rPh>
    <rPh sb="43" eb="44">
      <t>ショ</t>
    </rPh>
    <rPh sb="45" eb="48">
      <t>オダワラ</t>
    </rPh>
    <rPh sb="48" eb="50">
      <t>ホケン</t>
    </rPh>
    <rPh sb="50" eb="52">
      <t>フクシ</t>
    </rPh>
    <rPh sb="52" eb="54">
      <t>ジム</t>
    </rPh>
    <rPh sb="54" eb="55">
      <t>ショ</t>
    </rPh>
    <rPh sb="55" eb="58">
      <t>アシガラカミ</t>
    </rPh>
    <rPh sb="84" eb="86">
      <t>ヒラツカ</t>
    </rPh>
    <rPh sb="86" eb="88">
      <t>ホケン</t>
    </rPh>
    <rPh sb="88" eb="90">
      <t>フクシ</t>
    </rPh>
    <rPh sb="90" eb="92">
      <t>ジム</t>
    </rPh>
    <rPh sb="92" eb="93">
      <t>ショ</t>
    </rPh>
    <rPh sb="93" eb="96">
      <t>チガサキ</t>
    </rPh>
    <rPh sb="96" eb="98">
      <t>シショ</t>
    </rPh>
    <rPh sb="99" eb="101">
      <t>カイヘン</t>
    </rPh>
    <phoneticPr fontId="6"/>
  </si>
  <si>
    <t>（注３）海老名市は、平成29年度国庫補助の女性相談員設置していないため統計提出なし。</t>
    <rPh sb="1" eb="2">
      <t>チュウ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</si>
</sst>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76" formatCode="#,##0_ "/>
  </numFmts>
  <fonts count="12" x14ac:knownFonts="1">
    <font>
      <sz val="12"/>
      <color theme="1"/>
      <name val="ＭＳ 明朝"/>
      <family val="2"/>
      <charset val="128"/>
    </font>
    <font>
      <sz val="11"/>
      <name val="ＭＳ 明朝"/>
      <family val="1"/>
      <charset val="128"/>
    </font>
    <font>
      <sz val="11"/>
      <name val="メイリオ"/>
      <family val="3"/>
      <charset val="128"/>
    </font>
    <font>
      <sz val="6"/>
      <name val="ＭＳ 明朝"/>
      <family val="2"/>
      <charset val="128"/>
    </font>
    <font>
      <sz val="6"/>
      <name val="ＭＳ Ｐ明朝"/>
      <family val="1"/>
      <charset val="128"/>
    </font>
    <font>
      <sz val="11"/>
      <name val="ＭＳ Ｐゴシック"/>
      <family val="3"/>
      <charset val="128"/>
    </font>
    <font>
      <sz val="6"/>
      <name val="ＭＳ Ｐゴシック"/>
      <family val="3"/>
      <charset val="128"/>
    </font>
    <font>
      <sz val="11"/>
      <name val="Meiryo UI"/>
      <family val="3"/>
      <charset val="128"/>
    </font>
    <font>
      <sz val="12"/>
      <name val="Century"/>
      <family val="1"/>
    </font>
    <font>
      <sz val="10.5"/>
      <name val="Meiryo UI"/>
      <family val="3"/>
      <charset val="128"/>
    </font>
    <font>
      <sz val="11"/>
      <color theme="4" tint="-0.499984740745262"/>
      <name val="メイリオ"/>
      <family val="3"/>
      <charset val="128"/>
    </font>
    <font>
      <sz val="11"/>
      <color rgb="FFFF0000"/>
      <name val="メイリオ"/>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s>
  <borders count="5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double">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ouble">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8"/>
      </bottom>
      <diagonal/>
    </border>
    <border>
      <left style="medium">
        <color indexed="64"/>
      </left>
      <right/>
      <top style="thin">
        <color indexed="8"/>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ouble">
        <color indexed="64"/>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double">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xf numFmtId="0" fontId="5" fillId="0" borderId="0"/>
    <xf numFmtId="38" fontId="1" fillId="0" borderId="0" applyFont="0" applyFill="0" applyBorder="0" applyAlignment="0" applyProtection="0"/>
  </cellStyleXfs>
  <cellXfs count="95">
    <xf numFmtId="0" fontId="0" fillId="0" borderId="0" xfId="0">
      <alignment vertical="center"/>
    </xf>
    <xf numFmtId="0" fontId="2" fillId="0" borderId="0" xfId="1" applyNumberFormat="1" applyFont="1" applyFill="1" applyAlignment="1">
      <alignment vertical="center"/>
    </xf>
    <xf numFmtId="0" fontId="2" fillId="0" borderId="0" xfId="2" applyFont="1" applyFill="1" applyAlignment="1">
      <alignment vertical="center"/>
    </xf>
    <xf numFmtId="0" fontId="2" fillId="0" borderId="0" xfId="1" applyNumberFormat="1" applyFont="1" applyFill="1" applyAlignment="1">
      <alignment vertical="center"/>
    </xf>
    <xf numFmtId="176" fontId="2" fillId="0" borderId="1" xfId="1" applyNumberFormat="1" applyFont="1" applyFill="1" applyBorder="1" applyAlignment="1">
      <alignment horizontal="left"/>
    </xf>
    <xf numFmtId="0" fontId="2" fillId="0" borderId="0" xfId="2" applyFont="1" applyFill="1" applyBorder="1" applyAlignment="1">
      <alignment vertical="center"/>
    </xf>
    <xf numFmtId="176" fontId="2" fillId="0" borderId="1" xfId="1" applyNumberFormat="1" applyFont="1" applyFill="1" applyBorder="1" applyAlignment="1">
      <alignment horizontal="left"/>
    </xf>
    <xf numFmtId="176" fontId="2" fillId="0" borderId="1" xfId="1" applyNumberFormat="1" applyFont="1" applyFill="1" applyBorder="1"/>
    <xf numFmtId="176" fontId="2" fillId="0" borderId="0" xfId="1" applyNumberFormat="1" applyFont="1" applyFill="1" applyBorder="1"/>
    <xf numFmtId="176" fontId="2" fillId="0" borderId="0" xfId="1" applyNumberFormat="1" applyFont="1" applyFill="1"/>
    <xf numFmtId="176" fontId="2" fillId="0" borderId="0" xfId="1" applyNumberFormat="1" applyFont="1" applyFill="1" applyBorder="1" applyAlignment="1"/>
    <xf numFmtId="176" fontId="2" fillId="0" borderId="1" xfId="1" applyNumberFormat="1" applyFont="1" applyFill="1" applyBorder="1" applyAlignment="1">
      <alignment horizontal="right"/>
    </xf>
    <xf numFmtId="176" fontId="2" fillId="0" borderId="1" xfId="1" applyNumberFormat="1" applyFont="1" applyFill="1" applyBorder="1" applyAlignment="1"/>
    <xf numFmtId="176" fontId="2" fillId="2" borderId="2" xfId="1" applyNumberFormat="1" applyFont="1" applyFill="1" applyBorder="1" applyAlignment="1">
      <alignment horizontal="center" vertical="center" wrapText="1"/>
    </xf>
    <xf numFmtId="176" fontId="2" fillId="2" borderId="3" xfId="1" applyNumberFormat="1" applyFont="1" applyFill="1" applyBorder="1" applyAlignment="1">
      <alignment horizontal="center" vertical="center" wrapText="1"/>
    </xf>
    <xf numFmtId="176" fontId="2" fillId="2" borderId="4" xfId="1" applyNumberFormat="1" applyFont="1" applyFill="1" applyBorder="1" applyAlignment="1">
      <alignment horizontal="center" vertical="center" textRotation="255" wrapText="1"/>
    </xf>
    <xf numFmtId="0" fontId="7" fillId="2" borderId="4" xfId="2" applyFont="1" applyFill="1" applyBorder="1" applyAlignment="1">
      <alignment horizontal="center" vertical="distributed" textRotation="255" wrapText="1" justifyLastLine="1"/>
    </xf>
    <xf numFmtId="176" fontId="7" fillId="2" borderId="5" xfId="1" applyNumberFormat="1" applyFont="1" applyFill="1" applyBorder="1" applyAlignment="1">
      <alignment horizontal="center" vertical="top" textRotation="255" wrapText="1"/>
    </xf>
    <xf numFmtId="176" fontId="7" fillId="2" borderId="6" xfId="1" applyNumberFormat="1" applyFont="1" applyFill="1" applyBorder="1" applyAlignment="1">
      <alignment horizontal="center" vertical="top" textRotation="255" wrapText="1"/>
    </xf>
    <xf numFmtId="176" fontId="9" fillId="2" borderId="6" xfId="1" applyNumberFormat="1" applyFont="1" applyFill="1" applyBorder="1" applyAlignment="1">
      <alignment horizontal="center" vertical="top" textRotation="255" wrapText="1"/>
    </xf>
    <xf numFmtId="176" fontId="7" fillId="2" borderId="3" xfId="1" applyNumberFormat="1" applyFont="1" applyFill="1" applyBorder="1" applyAlignment="1">
      <alignment horizontal="center" vertical="top" textRotation="255" wrapText="1"/>
    </xf>
    <xf numFmtId="176" fontId="7" fillId="2" borderId="7" xfId="1" applyNumberFormat="1" applyFont="1" applyFill="1" applyBorder="1" applyAlignment="1">
      <alignment horizontal="center" vertical="top" textRotation="255" wrapText="1"/>
    </xf>
    <xf numFmtId="176" fontId="7" fillId="2" borderId="8" xfId="1" applyNumberFormat="1" applyFont="1" applyFill="1" applyBorder="1" applyAlignment="1">
      <alignment horizontal="center" vertical="top" textRotation="255" wrapText="1"/>
    </xf>
    <xf numFmtId="176" fontId="2" fillId="0" borderId="0" xfId="1" applyNumberFormat="1" applyFont="1" applyFill="1" applyAlignment="1">
      <alignment horizontal="center" vertical="top" wrapText="1"/>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41" fontId="10" fillId="3" borderId="11" xfId="1" applyNumberFormat="1" applyFont="1" applyFill="1" applyBorder="1" applyAlignment="1">
      <alignment horizontal="right" vertical="center"/>
    </xf>
    <xf numFmtId="41" fontId="10" fillId="3" borderId="11" xfId="3" applyNumberFormat="1" applyFont="1" applyFill="1" applyBorder="1" applyAlignment="1">
      <alignment horizontal="right" vertical="center"/>
    </xf>
    <xf numFmtId="41" fontId="2" fillId="0" borderId="12" xfId="1" applyNumberFormat="1" applyFont="1" applyFill="1" applyBorder="1" applyAlignment="1">
      <alignment horizontal="right" vertical="center"/>
    </xf>
    <xf numFmtId="41" fontId="2" fillId="0" borderId="13" xfId="1" applyNumberFormat="1" applyFont="1" applyFill="1" applyBorder="1" applyAlignment="1">
      <alignment horizontal="right" vertical="center"/>
    </xf>
    <xf numFmtId="41" fontId="2" fillId="0" borderId="13" xfId="1" applyNumberFormat="1" applyFont="1" applyFill="1" applyBorder="1" applyAlignment="1">
      <alignment vertical="center"/>
    </xf>
    <xf numFmtId="41" fontId="2" fillId="0" borderId="14" xfId="1" applyNumberFormat="1" applyFont="1" applyFill="1" applyBorder="1" applyAlignment="1">
      <alignment horizontal="right" vertical="center"/>
    </xf>
    <xf numFmtId="41" fontId="2" fillId="0" borderId="15" xfId="1" applyNumberFormat="1" applyFont="1" applyFill="1" applyBorder="1" applyAlignment="1">
      <alignment horizontal="right" vertical="center"/>
    </xf>
    <xf numFmtId="41" fontId="2" fillId="0" borderId="16" xfId="1" applyNumberFormat="1" applyFont="1" applyFill="1" applyBorder="1" applyAlignment="1">
      <alignment horizontal="right" vertical="center"/>
    </xf>
    <xf numFmtId="176" fontId="2" fillId="0" borderId="17" xfId="1" applyNumberFormat="1" applyFont="1" applyFill="1" applyBorder="1" applyAlignment="1">
      <alignment horizontal="distributed" vertical="center" justifyLastLine="1"/>
    </xf>
    <xf numFmtId="176" fontId="2" fillId="0" borderId="18" xfId="1" applyNumberFormat="1" applyFont="1" applyFill="1" applyBorder="1" applyAlignment="1">
      <alignment horizontal="distributed" vertical="center" justifyLastLine="1"/>
    </xf>
    <xf numFmtId="41" fontId="10" fillId="3" borderId="19" xfId="1" applyNumberFormat="1" applyFont="1" applyFill="1" applyBorder="1" applyAlignment="1">
      <alignment horizontal="right" vertical="center"/>
    </xf>
    <xf numFmtId="41" fontId="10" fillId="3" borderId="19" xfId="3" applyNumberFormat="1" applyFont="1" applyFill="1" applyBorder="1" applyAlignment="1">
      <alignment horizontal="right" vertical="center"/>
    </xf>
    <xf numFmtId="41" fontId="2" fillId="0" borderId="20" xfId="1" applyNumberFormat="1" applyFont="1" applyFill="1" applyBorder="1" applyAlignment="1">
      <alignment horizontal="right" vertical="center"/>
    </xf>
    <xf numFmtId="41" fontId="2" fillId="0" borderId="21" xfId="1" applyNumberFormat="1" applyFont="1" applyFill="1" applyBorder="1" applyAlignment="1">
      <alignment horizontal="right" vertical="center"/>
    </xf>
    <xf numFmtId="41" fontId="2" fillId="0" borderId="22" xfId="1" applyNumberFormat="1" applyFont="1" applyFill="1" applyBorder="1" applyAlignment="1">
      <alignment horizontal="right" vertical="center"/>
    </xf>
    <xf numFmtId="41" fontId="2" fillId="0" borderId="23" xfId="1" applyNumberFormat="1" applyFont="1" applyFill="1" applyBorder="1" applyAlignment="1">
      <alignment horizontal="right" vertical="center"/>
    </xf>
    <xf numFmtId="176" fontId="2" fillId="0" borderId="24" xfId="1" applyNumberFormat="1" applyFont="1" applyFill="1" applyBorder="1" applyAlignment="1">
      <alignment horizontal="distributed" vertical="center" justifyLastLine="1"/>
    </xf>
    <xf numFmtId="41" fontId="10" fillId="3" borderId="25" xfId="1" applyNumberFormat="1" applyFont="1" applyFill="1" applyBorder="1" applyAlignment="1">
      <alignment horizontal="right" vertical="center"/>
    </xf>
    <xf numFmtId="41" fontId="10" fillId="3" borderId="25" xfId="3" applyNumberFormat="1" applyFont="1" applyFill="1" applyBorder="1" applyAlignment="1">
      <alignment horizontal="right" vertical="center"/>
    </xf>
    <xf numFmtId="41" fontId="2" fillId="0" borderId="26" xfId="1" applyNumberFormat="1" applyFont="1" applyFill="1" applyBorder="1" applyAlignment="1">
      <alignment horizontal="right" vertical="center"/>
    </xf>
    <xf numFmtId="41" fontId="2" fillId="0" borderId="27" xfId="1" applyNumberFormat="1" applyFont="1" applyFill="1" applyBorder="1" applyAlignment="1">
      <alignment horizontal="right" vertical="center"/>
    </xf>
    <xf numFmtId="41" fontId="2" fillId="0" borderId="28" xfId="1" applyNumberFormat="1" applyFont="1" applyFill="1" applyBorder="1" applyAlignment="1">
      <alignment horizontal="right" vertical="center"/>
    </xf>
    <xf numFmtId="176" fontId="2" fillId="0" borderId="29" xfId="1" applyNumberFormat="1" applyFont="1" applyFill="1" applyBorder="1" applyAlignment="1">
      <alignment horizontal="distributed" vertical="center" justifyLastLine="1"/>
    </xf>
    <xf numFmtId="176" fontId="2" fillId="0" borderId="30" xfId="1" applyNumberFormat="1" applyFont="1" applyFill="1" applyBorder="1" applyAlignment="1">
      <alignment horizontal="distributed" vertical="center" justifyLastLine="1"/>
    </xf>
    <xf numFmtId="176" fontId="2" fillId="0" borderId="31" xfId="1" applyNumberFormat="1" applyFont="1" applyFill="1" applyBorder="1" applyAlignment="1">
      <alignment horizontal="distributed" vertical="center" justifyLastLine="1"/>
    </xf>
    <xf numFmtId="0" fontId="2" fillId="0" borderId="24" xfId="1" applyNumberFormat="1" applyFont="1" applyFill="1" applyBorder="1" applyAlignment="1">
      <alignment horizontal="distributed" vertical="center" justifyLastLine="1"/>
    </xf>
    <xf numFmtId="176" fontId="2" fillId="0" borderId="32" xfId="1" applyNumberFormat="1" applyFont="1" applyFill="1" applyBorder="1" applyAlignment="1">
      <alignment horizontal="distributed" vertical="center" justifyLastLine="1"/>
    </xf>
    <xf numFmtId="0" fontId="2" fillId="0" borderId="33" xfId="1" applyNumberFormat="1" applyFont="1" applyFill="1" applyBorder="1" applyAlignment="1">
      <alignment horizontal="distributed" vertical="center" justifyLastLine="1"/>
    </xf>
    <xf numFmtId="0" fontId="2" fillId="0" borderId="17" xfId="1" applyNumberFormat="1" applyFont="1" applyFill="1" applyBorder="1" applyAlignment="1">
      <alignment horizontal="distributed" vertical="center" justifyLastLine="1"/>
    </xf>
    <xf numFmtId="41" fontId="2" fillId="0" borderId="34" xfId="1" applyNumberFormat="1" applyFont="1" applyFill="1" applyBorder="1" applyAlignment="1">
      <alignment horizontal="right" vertical="center"/>
    </xf>
    <xf numFmtId="0" fontId="2" fillId="0" borderId="35" xfId="1" applyNumberFormat="1" applyFont="1" applyFill="1" applyBorder="1" applyAlignment="1">
      <alignment horizontal="distributed" vertical="center" justifyLastLine="1"/>
    </xf>
    <xf numFmtId="0" fontId="2" fillId="0" borderId="36" xfId="1" applyNumberFormat="1" applyFont="1" applyFill="1" applyBorder="1" applyAlignment="1">
      <alignment horizontal="distributed" vertical="center" justifyLastLine="1"/>
    </xf>
    <xf numFmtId="0" fontId="2" fillId="0" borderId="9" xfId="1" applyNumberFormat="1" applyFont="1" applyFill="1" applyBorder="1" applyAlignment="1">
      <alignment horizontal="distributed" vertical="center" justifyLastLine="1"/>
    </xf>
    <xf numFmtId="41" fontId="2" fillId="0" borderId="37" xfId="1" applyNumberFormat="1" applyFont="1" applyFill="1" applyBorder="1" applyAlignment="1">
      <alignment horizontal="right" vertical="center"/>
    </xf>
    <xf numFmtId="176" fontId="2" fillId="0" borderId="38" xfId="1" applyNumberFormat="1" applyFont="1" applyFill="1" applyBorder="1" applyAlignment="1">
      <alignment horizontal="distributed" vertical="center" justifyLastLine="1"/>
    </xf>
    <xf numFmtId="41" fontId="2" fillId="0" borderId="38" xfId="1" applyNumberFormat="1" applyFont="1" applyFill="1" applyBorder="1" applyAlignment="1">
      <alignment horizontal="right" vertical="center"/>
    </xf>
    <xf numFmtId="176" fontId="2" fillId="0" borderId="39" xfId="1" applyNumberFormat="1" applyFont="1" applyFill="1" applyBorder="1" applyAlignment="1">
      <alignment horizontal="distributed" vertical="center" justifyLastLine="1"/>
    </xf>
    <xf numFmtId="41" fontId="2" fillId="0" borderId="40" xfId="1" applyNumberFormat="1" applyFont="1" applyFill="1" applyBorder="1" applyAlignment="1">
      <alignment horizontal="right" vertical="center"/>
    </xf>
    <xf numFmtId="41" fontId="2" fillId="0" borderId="41" xfId="1" applyNumberFormat="1" applyFont="1" applyFill="1" applyBorder="1" applyAlignment="1">
      <alignment horizontal="right" vertical="center"/>
    </xf>
    <xf numFmtId="41" fontId="2" fillId="0" borderId="42" xfId="1" applyNumberFormat="1" applyFont="1" applyFill="1" applyBorder="1" applyAlignment="1">
      <alignment horizontal="right" vertical="center"/>
    </xf>
    <xf numFmtId="41" fontId="10" fillId="3" borderId="43" xfId="1" applyNumberFormat="1" applyFont="1" applyFill="1" applyBorder="1" applyAlignment="1">
      <alignment horizontal="right" vertical="center"/>
    </xf>
    <xf numFmtId="41" fontId="10" fillId="3" borderId="43" xfId="3" applyNumberFormat="1" applyFont="1" applyFill="1" applyBorder="1" applyAlignment="1">
      <alignment horizontal="right" vertical="center"/>
    </xf>
    <xf numFmtId="41" fontId="2" fillId="0" borderId="44" xfId="1" applyNumberFormat="1" applyFont="1" applyFill="1" applyBorder="1" applyAlignment="1">
      <alignment horizontal="right" vertical="center"/>
    </xf>
    <xf numFmtId="41" fontId="2" fillId="0" borderId="45" xfId="1" applyNumberFormat="1" applyFont="1" applyFill="1" applyBorder="1" applyAlignment="1">
      <alignment horizontal="right" vertical="center"/>
    </xf>
    <xf numFmtId="41" fontId="2" fillId="0" borderId="46" xfId="1" applyNumberFormat="1" applyFont="1" applyFill="1" applyBorder="1" applyAlignment="1">
      <alignment horizontal="right" vertical="center"/>
    </xf>
    <xf numFmtId="41" fontId="2" fillId="0" borderId="47" xfId="1" applyNumberFormat="1" applyFont="1" applyFill="1" applyBorder="1" applyAlignment="1">
      <alignment horizontal="right" vertical="center"/>
    </xf>
    <xf numFmtId="41" fontId="10" fillId="3" borderId="48" xfId="3" applyNumberFormat="1" applyFont="1" applyFill="1" applyBorder="1" applyAlignment="1">
      <alignment horizontal="right" vertical="center"/>
    </xf>
    <xf numFmtId="41" fontId="2" fillId="4" borderId="49" xfId="1" applyNumberFormat="1" applyFont="1" applyFill="1" applyBorder="1" applyAlignment="1">
      <alignment horizontal="right" vertical="center"/>
    </xf>
    <xf numFmtId="41" fontId="2" fillId="0" borderId="50" xfId="1" applyNumberFormat="1" applyFont="1" applyFill="1" applyBorder="1" applyAlignment="1">
      <alignment horizontal="right" vertical="center"/>
    </xf>
    <xf numFmtId="0" fontId="2" fillId="0" borderId="51" xfId="1" applyNumberFormat="1" applyFont="1" applyFill="1" applyBorder="1" applyAlignment="1">
      <alignment horizontal="distributed" vertical="center" justifyLastLine="1"/>
    </xf>
    <xf numFmtId="176" fontId="2" fillId="0" borderId="52" xfId="1" applyNumberFormat="1" applyFont="1" applyFill="1" applyBorder="1" applyAlignment="1">
      <alignment horizontal="distributed" vertical="center" justifyLastLine="1"/>
    </xf>
    <xf numFmtId="41" fontId="10" fillId="3" borderId="53" xfId="1" applyNumberFormat="1" applyFont="1" applyFill="1" applyBorder="1" applyAlignment="1">
      <alignment horizontal="right" vertical="center"/>
    </xf>
    <xf numFmtId="41" fontId="10" fillId="3" borderId="53" xfId="3" applyNumberFormat="1" applyFont="1" applyFill="1" applyBorder="1" applyAlignment="1">
      <alignment horizontal="right" vertical="center"/>
    </xf>
    <xf numFmtId="41" fontId="2" fillId="4" borderId="54" xfId="1" applyNumberFormat="1" applyFont="1" applyFill="1" applyBorder="1" applyAlignment="1">
      <alignment horizontal="right" vertical="center"/>
    </xf>
    <xf numFmtId="41" fontId="2" fillId="0" borderId="55" xfId="1" applyNumberFormat="1" applyFont="1" applyFill="1" applyBorder="1" applyAlignment="1">
      <alignment horizontal="right" vertical="center"/>
    </xf>
    <xf numFmtId="41" fontId="2" fillId="0" borderId="56" xfId="1" applyNumberFormat="1" applyFont="1" applyFill="1" applyBorder="1" applyAlignment="1">
      <alignment horizontal="right" vertical="center"/>
    </xf>
    <xf numFmtId="41" fontId="2" fillId="0" borderId="57" xfId="1" applyNumberFormat="1" applyFont="1" applyFill="1" applyBorder="1" applyAlignment="1">
      <alignment horizontal="right" vertical="center"/>
    </xf>
    <xf numFmtId="41" fontId="2" fillId="0" borderId="54" xfId="1" applyNumberFormat="1" applyFont="1" applyFill="1" applyBorder="1" applyAlignment="1">
      <alignment horizontal="right" vertical="center"/>
    </xf>
    <xf numFmtId="41" fontId="2" fillId="0" borderId="58" xfId="1" applyNumberFormat="1" applyFont="1" applyFill="1" applyBorder="1" applyAlignment="1">
      <alignment horizontal="right" vertical="center"/>
    </xf>
    <xf numFmtId="0" fontId="11" fillId="0" borderId="0" xfId="1" applyNumberFormat="1" applyFont="1" applyFill="1" applyBorder="1" applyAlignment="1">
      <alignment horizontal="distributed" vertical="center" justifyLastLine="1"/>
    </xf>
    <xf numFmtId="176" fontId="2" fillId="0" borderId="0" xfId="1" applyNumberFormat="1" applyFont="1" applyFill="1" applyBorder="1" applyAlignment="1">
      <alignment horizontal="distributed" vertical="center" justifyLastLine="1"/>
    </xf>
    <xf numFmtId="41" fontId="10" fillId="4" borderId="0" xfId="1" applyNumberFormat="1" applyFont="1" applyFill="1" applyBorder="1" applyAlignment="1">
      <alignment horizontal="right" vertical="center"/>
    </xf>
    <xf numFmtId="41" fontId="10" fillId="4" borderId="0" xfId="3" applyNumberFormat="1" applyFont="1" applyFill="1" applyBorder="1" applyAlignment="1">
      <alignment horizontal="right" vertical="center"/>
    </xf>
    <xf numFmtId="41" fontId="2" fillId="0" borderId="0" xfId="1" applyNumberFormat="1" applyFont="1" applyFill="1" applyBorder="1" applyAlignment="1">
      <alignment horizontal="right" vertical="center"/>
    </xf>
    <xf numFmtId="176" fontId="2" fillId="0" borderId="0" xfId="1" applyNumberFormat="1" applyFont="1" applyFill="1" applyBorder="1" applyAlignment="1">
      <alignment vertical="center"/>
    </xf>
    <xf numFmtId="176" fontId="2" fillId="0" borderId="0" xfId="1" applyNumberFormat="1" applyFont="1" applyFill="1" applyBorder="1" applyAlignment="1">
      <alignment vertical="center" wrapText="1"/>
    </xf>
    <xf numFmtId="176" fontId="2" fillId="0" borderId="0" xfId="1" applyNumberFormat="1" applyFont="1" applyFill="1" applyBorder="1" applyAlignment="1">
      <alignment vertical="center" wrapText="1"/>
    </xf>
    <xf numFmtId="176" fontId="2" fillId="0" borderId="0" xfId="1" applyNumberFormat="1" applyFont="1" applyFill="1" applyAlignment="1">
      <alignment vertical="center"/>
    </xf>
    <xf numFmtId="176" fontId="2" fillId="0" borderId="0" xfId="1" applyNumberFormat="1" applyFont="1" applyFill="1" applyAlignment="1">
      <alignment vertical="center"/>
    </xf>
  </cellXfs>
  <cellStyles count="4">
    <cellStyle name="桁区切り 2" xfId="3"/>
    <cellStyle name="標準" xfId="0" builtinId="0"/>
    <cellStyle name="標準 3" xfId="1"/>
    <cellStyle name="標準_コピー (2) ～ 業務統計婦人相談員14年度_7-6-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114300</xdr:colOff>
      <xdr:row>36</xdr:row>
      <xdr:rowOff>0</xdr:rowOff>
    </xdr:from>
    <xdr:ext cx="9525" cy="9525"/>
    <xdr:sp macro="" textlink="">
      <xdr:nvSpPr>
        <xdr:cNvPr id="2" name="AutoShape 1"/>
        <xdr:cNvSpPr>
          <a:spLocks noChangeAspect="1" noChangeArrowheads="1"/>
        </xdr:cNvSpPr>
      </xdr:nvSpPr>
      <xdr:spPr bwMode="auto">
        <a:xfrm>
          <a:off x="114300" y="9067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38</xdr:row>
      <xdr:rowOff>0</xdr:rowOff>
    </xdr:from>
    <xdr:ext cx="9525" cy="9525"/>
    <xdr:sp macro="" textlink="">
      <xdr:nvSpPr>
        <xdr:cNvPr id="3" name="AutoShape 1"/>
        <xdr:cNvSpPr>
          <a:spLocks noChangeAspect="1" noChangeArrowheads="1"/>
        </xdr:cNvSpPr>
      </xdr:nvSpPr>
      <xdr:spPr bwMode="auto">
        <a:xfrm>
          <a:off x="114300" y="9512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38</xdr:row>
      <xdr:rowOff>142875</xdr:rowOff>
    </xdr:from>
    <xdr:ext cx="9525" cy="9525"/>
    <xdr:sp macro="" textlink="">
      <xdr:nvSpPr>
        <xdr:cNvPr id="4" name="AutoShape 1"/>
        <xdr:cNvSpPr>
          <a:spLocks noChangeAspect="1" noChangeArrowheads="1"/>
        </xdr:cNvSpPr>
      </xdr:nvSpPr>
      <xdr:spPr bwMode="auto">
        <a:xfrm>
          <a:off x="1435100" y="9655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40</xdr:row>
      <xdr:rowOff>0</xdr:rowOff>
    </xdr:from>
    <xdr:ext cx="9525" cy="9525"/>
    <xdr:sp macro="" textlink="">
      <xdr:nvSpPr>
        <xdr:cNvPr id="5" name="AutoShape 1"/>
        <xdr:cNvSpPr>
          <a:spLocks noChangeAspect="1" noChangeArrowheads="1"/>
        </xdr:cNvSpPr>
      </xdr:nvSpPr>
      <xdr:spPr bwMode="auto">
        <a:xfrm>
          <a:off x="114300" y="9956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40</xdr:row>
      <xdr:rowOff>142875</xdr:rowOff>
    </xdr:from>
    <xdr:ext cx="9525" cy="9525"/>
    <xdr:sp macro="" textlink="">
      <xdr:nvSpPr>
        <xdr:cNvPr id="6" name="AutoShape 1"/>
        <xdr:cNvSpPr>
          <a:spLocks noChangeAspect="1" noChangeArrowheads="1"/>
        </xdr:cNvSpPr>
      </xdr:nvSpPr>
      <xdr:spPr bwMode="auto">
        <a:xfrm>
          <a:off x="1435100" y="100996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114300</xdr:colOff>
      <xdr:row>42</xdr:row>
      <xdr:rowOff>0</xdr:rowOff>
    </xdr:from>
    <xdr:ext cx="9525" cy="9525"/>
    <xdr:sp macro="" textlink="">
      <xdr:nvSpPr>
        <xdr:cNvPr id="7" name="AutoShape 1"/>
        <xdr:cNvSpPr>
          <a:spLocks noChangeAspect="1" noChangeArrowheads="1"/>
        </xdr:cNvSpPr>
      </xdr:nvSpPr>
      <xdr:spPr bwMode="auto">
        <a:xfrm>
          <a:off x="114300" y="10401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247650</xdr:colOff>
      <xdr:row>42</xdr:row>
      <xdr:rowOff>142875</xdr:rowOff>
    </xdr:from>
    <xdr:ext cx="9525" cy="9525"/>
    <xdr:sp macro="" textlink="">
      <xdr:nvSpPr>
        <xdr:cNvPr id="8" name="AutoShape 1"/>
        <xdr:cNvSpPr>
          <a:spLocks noChangeAspect="1" noChangeArrowheads="1"/>
        </xdr:cNvSpPr>
      </xdr:nvSpPr>
      <xdr:spPr bwMode="auto">
        <a:xfrm>
          <a:off x="1435100" y="10544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69"/>
  <sheetViews>
    <sheetView showGridLines="0" tabSelected="1" view="pageBreakPreview" zoomScale="96" zoomScaleNormal="70" zoomScaleSheetLayoutView="96" workbookViewId="0">
      <pane xSplit="2" ySplit="3" topLeftCell="C4" activePane="bottomRight" state="frozen"/>
      <selection activeCell="A11" sqref="A11:Q11"/>
      <selection pane="topRight" activeCell="A11" sqref="A11:Q11"/>
      <selection pane="bottomLeft" activeCell="A11" sqref="A11:Q11"/>
      <selection pane="bottomRight" activeCell="A45" sqref="A45:C45"/>
    </sheetView>
  </sheetViews>
  <sheetFormatPr defaultColWidth="8.25" defaultRowHeight="17.5" x14ac:dyDescent="0.6"/>
  <cols>
    <col min="1" max="1" width="7.08203125" style="94" bestFit="1" customWidth="1"/>
    <col min="2" max="2" width="8.5" style="94" bestFit="1" customWidth="1"/>
    <col min="3" max="3" width="9.1640625" style="9" customWidth="1"/>
    <col min="4" max="4" width="9.1640625" style="2" customWidth="1"/>
    <col min="5" max="6" width="8.75" style="9" customWidth="1"/>
    <col min="7" max="7" width="6.6640625" style="9" customWidth="1"/>
    <col min="8" max="8" width="7.6640625" style="9" customWidth="1"/>
    <col min="9" max="9" width="6.6640625" style="9" customWidth="1"/>
    <col min="10" max="10" width="7.75" style="9" customWidth="1"/>
    <col min="11" max="13" width="6.6640625" style="9" customWidth="1"/>
    <col min="14" max="14" width="9.1640625" style="2" customWidth="1"/>
    <col min="15" max="18" width="8.6640625" style="9" customWidth="1"/>
    <col min="19" max="27" width="6.6640625" style="9" customWidth="1"/>
    <col min="28" max="28" width="6.75" style="9" customWidth="1"/>
    <col min="29" max="32" width="6.6640625" style="9" customWidth="1"/>
    <col min="33" max="33" width="3.25" style="9" customWidth="1"/>
    <col min="34" max="16384" width="8.25" style="9"/>
  </cols>
  <sheetData>
    <row r="1" spans="1:32" s="3" customFormat="1" x14ac:dyDescent="0.2">
      <c r="A1" s="1" t="s">
        <v>0</v>
      </c>
      <c r="B1" s="1"/>
      <c r="C1" s="1"/>
      <c r="D1" s="2"/>
      <c r="N1" s="2"/>
    </row>
    <row r="2" spans="1:32" ht="18" thickBot="1" x14ac:dyDescent="0.65">
      <c r="A2" s="4" t="s">
        <v>1</v>
      </c>
      <c r="B2" s="4"/>
      <c r="C2" s="4"/>
      <c r="D2" s="5"/>
      <c r="E2" s="6"/>
      <c r="F2" s="7"/>
      <c r="G2" s="7"/>
      <c r="H2" s="7"/>
      <c r="I2" s="7"/>
      <c r="J2" s="7"/>
      <c r="K2" s="7"/>
      <c r="L2" s="7"/>
      <c r="M2" s="8"/>
      <c r="N2" s="5"/>
      <c r="O2" s="8"/>
      <c r="P2" s="8"/>
      <c r="Q2" s="8"/>
      <c r="S2" s="10"/>
      <c r="W2" s="10"/>
      <c r="Y2" s="11"/>
      <c r="Z2" s="10"/>
      <c r="AA2" s="12"/>
      <c r="AB2" s="12"/>
      <c r="AE2" s="9" t="s">
        <v>2</v>
      </c>
    </row>
    <row r="3" spans="1:32" s="23" customFormat="1" ht="101.15" customHeight="1" thickBot="1" x14ac:dyDescent="0.25">
      <c r="A3" s="13" t="s">
        <v>3</v>
      </c>
      <c r="B3" s="14"/>
      <c r="C3" s="15" t="s">
        <v>4</v>
      </c>
      <c r="D3" s="16" t="s">
        <v>5</v>
      </c>
      <c r="E3" s="17" t="s">
        <v>6</v>
      </c>
      <c r="F3" s="18" t="s">
        <v>7</v>
      </c>
      <c r="G3" s="18" t="s">
        <v>8</v>
      </c>
      <c r="H3" s="18" t="s">
        <v>9</v>
      </c>
      <c r="I3" s="18" t="s">
        <v>10</v>
      </c>
      <c r="J3" s="19" t="s">
        <v>11</v>
      </c>
      <c r="K3" s="18" t="s">
        <v>12</v>
      </c>
      <c r="L3" s="18" t="s">
        <v>13</v>
      </c>
      <c r="M3" s="20" t="s">
        <v>14</v>
      </c>
      <c r="N3" s="16" t="s">
        <v>15</v>
      </c>
      <c r="O3" s="21" t="s">
        <v>16</v>
      </c>
      <c r="P3" s="18" t="s">
        <v>17</v>
      </c>
      <c r="Q3" s="18" t="s">
        <v>18</v>
      </c>
      <c r="R3" s="18" t="s">
        <v>19</v>
      </c>
      <c r="S3" s="18" t="s">
        <v>20</v>
      </c>
      <c r="T3" s="18" t="s">
        <v>21</v>
      </c>
      <c r="U3" s="18" t="s">
        <v>22</v>
      </c>
      <c r="V3" s="18" t="s">
        <v>23</v>
      </c>
      <c r="W3" s="18" t="s">
        <v>24</v>
      </c>
      <c r="X3" s="18" t="s">
        <v>25</v>
      </c>
      <c r="Y3" s="18" t="s">
        <v>26</v>
      </c>
      <c r="Z3" s="18" t="s">
        <v>27</v>
      </c>
      <c r="AA3" s="18" t="s">
        <v>28</v>
      </c>
      <c r="AB3" s="18" t="s">
        <v>29</v>
      </c>
      <c r="AC3" s="18" t="s">
        <v>30</v>
      </c>
      <c r="AD3" s="20" t="s">
        <v>31</v>
      </c>
      <c r="AE3" s="18" t="s">
        <v>32</v>
      </c>
      <c r="AF3" s="22" t="s">
        <v>33</v>
      </c>
    </row>
    <row r="4" spans="1:32" x14ac:dyDescent="0.6">
      <c r="A4" s="24" t="s">
        <v>34</v>
      </c>
      <c r="B4" s="25" t="s">
        <v>35</v>
      </c>
      <c r="C4" s="26">
        <f t="shared" ref="C4:C43" si="0">SUM(D4,N4)</f>
        <v>3684</v>
      </c>
      <c r="D4" s="27">
        <f t="shared" ref="D4:D41" si="1">SUM(E4:L4)</f>
        <v>445</v>
      </c>
      <c r="E4" s="28">
        <v>270</v>
      </c>
      <c r="F4" s="29" t="s">
        <v>37</v>
      </c>
      <c r="G4" s="30">
        <v>35</v>
      </c>
      <c r="H4" s="29">
        <v>16</v>
      </c>
      <c r="I4" s="30">
        <v>20</v>
      </c>
      <c r="J4" s="29">
        <v>64</v>
      </c>
      <c r="K4" s="29">
        <v>11</v>
      </c>
      <c r="L4" s="29">
        <v>29</v>
      </c>
      <c r="M4" s="31" t="s">
        <v>36</v>
      </c>
      <c r="N4" s="27">
        <f t="shared" ref="N4:N39" si="2">SUM(O4:AC4)</f>
        <v>3239</v>
      </c>
      <c r="O4" s="32">
        <v>2428</v>
      </c>
      <c r="P4" s="29">
        <v>190</v>
      </c>
      <c r="Q4" s="29">
        <v>194</v>
      </c>
      <c r="R4" s="29">
        <v>138</v>
      </c>
      <c r="S4" s="29" t="s">
        <v>38</v>
      </c>
      <c r="T4" s="29">
        <v>122</v>
      </c>
      <c r="U4" s="29">
        <v>167</v>
      </c>
      <c r="V4" s="29" t="s">
        <v>38</v>
      </c>
      <c r="W4" s="29" t="s">
        <v>37</v>
      </c>
      <c r="X4" s="29" t="s">
        <v>38</v>
      </c>
      <c r="Y4" s="29" t="s">
        <v>37</v>
      </c>
      <c r="Z4" s="29" t="s">
        <v>36</v>
      </c>
      <c r="AA4" s="29" t="s">
        <v>37</v>
      </c>
      <c r="AB4" s="29" t="s">
        <v>37</v>
      </c>
      <c r="AC4" s="29" t="s">
        <v>38</v>
      </c>
      <c r="AD4" s="33" t="s">
        <v>37</v>
      </c>
      <c r="AE4" s="29" t="s">
        <v>36</v>
      </c>
      <c r="AF4" s="33" t="s">
        <v>36</v>
      </c>
    </row>
    <row r="5" spans="1:32" x14ac:dyDescent="0.6">
      <c r="A5" s="34"/>
      <c r="B5" s="35" t="s">
        <v>39</v>
      </c>
      <c r="C5" s="36">
        <f t="shared" si="0"/>
        <v>1985</v>
      </c>
      <c r="D5" s="37">
        <f t="shared" si="1"/>
        <v>318</v>
      </c>
      <c r="E5" s="38">
        <f>SUM(F5:L5)</f>
        <v>159</v>
      </c>
      <c r="F5" s="39" t="s">
        <v>37</v>
      </c>
      <c r="G5" s="39">
        <v>31</v>
      </c>
      <c r="H5" s="39">
        <v>38</v>
      </c>
      <c r="I5" s="39">
        <v>42</v>
      </c>
      <c r="J5" s="39">
        <v>6</v>
      </c>
      <c r="K5" s="39">
        <v>15</v>
      </c>
      <c r="L5" s="39">
        <v>27</v>
      </c>
      <c r="M5" s="39" t="s">
        <v>36</v>
      </c>
      <c r="N5" s="37">
        <f t="shared" si="2"/>
        <v>1667</v>
      </c>
      <c r="O5" s="40">
        <v>591</v>
      </c>
      <c r="P5" s="39">
        <v>135</v>
      </c>
      <c r="Q5" s="39">
        <v>414</v>
      </c>
      <c r="R5" s="39">
        <v>308</v>
      </c>
      <c r="S5" s="39" t="s">
        <v>40</v>
      </c>
      <c r="T5" s="39">
        <v>69</v>
      </c>
      <c r="U5" s="39">
        <v>150</v>
      </c>
      <c r="V5" s="39" t="s">
        <v>36</v>
      </c>
      <c r="W5" s="39" t="s">
        <v>36</v>
      </c>
      <c r="X5" s="39" t="s">
        <v>36</v>
      </c>
      <c r="Y5" s="39" t="s">
        <v>36</v>
      </c>
      <c r="Z5" s="39" t="s">
        <v>36</v>
      </c>
      <c r="AA5" s="39" t="s">
        <v>36</v>
      </c>
      <c r="AB5" s="39" t="s">
        <v>36</v>
      </c>
      <c r="AC5" s="39" t="s">
        <v>36</v>
      </c>
      <c r="AD5" s="41" t="s">
        <v>36</v>
      </c>
      <c r="AE5" s="39" t="s">
        <v>36</v>
      </c>
      <c r="AF5" s="41" t="s">
        <v>36</v>
      </c>
    </row>
    <row r="6" spans="1:32" x14ac:dyDescent="0.6">
      <c r="A6" s="42" t="s">
        <v>41</v>
      </c>
      <c r="B6" s="25" t="s">
        <v>35</v>
      </c>
      <c r="C6" s="43">
        <f t="shared" si="0"/>
        <v>5283</v>
      </c>
      <c r="D6" s="44">
        <f t="shared" si="1"/>
        <v>480</v>
      </c>
      <c r="E6" s="45">
        <v>296</v>
      </c>
      <c r="F6" s="31" t="s">
        <v>42</v>
      </c>
      <c r="G6" s="31">
        <v>46</v>
      </c>
      <c r="H6" s="31">
        <v>21</v>
      </c>
      <c r="I6" s="31">
        <v>31</v>
      </c>
      <c r="J6" s="31">
        <v>52</v>
      </c>
      <c r="K6" s="31">
        <v>19</v>
      </c>
      <c r="L6" s="31">
        <v>15</v>
      </c>
      <c r="M6" s="31" t="s">
        <v>37</v>
      </c>
      <c r="N6" s="44">
        <f t="shared" si="2"/>
        <v>4803</v>
      </c>
      <c r="O6" s="46">
        <v>3627</v>
      </c>
      <c r="P6" s="31">
        <v>279</v>
      </c>
      <c r="Q6" s="31">
        <v>250</v>
      </c>
      <c r="R6" s="31">
        <v>280</v>
      </c>
      <c r="S6" s="31" t="s">
        <v>37</v>
      </c>
      <c r="T6" s="31">
        <v>159</v>
      </c>
      <c r="U6" s="31">
        <v>208</v>
      </c>
      <c r="V6" s="31" t="s">
        <v>37</v>
      </c>
      <c r="W6" s="31" t="s">
        <v>37</v>
      </c>
      <c r="X6" s="31" t="s">
        <v>37</v>
      </c>
      <c r="Y6" s="31" t="s">
        <v>42</v>
      </c>
      <c r="Z6" s="31" t="s">
        <v>37</v>
      </c>
      <c r="AA6" s="31" t="s">
        <v>37</v>
      </c>
      <c r="AB6" s="31" t="s">
        <v>37</v>
      </c>
      <c r="AC6" s="31" t="s">
        <v>37</v>
      </c>
      <c r="AD6" s="47" t="s">
        <v>37</v>
      </c>
      <c r="AE6" s="31" t="s">
        <v>37</v>
      </c>
      <c r="AF6" s="47" t="s">
        <v>37</v>
      </c>
    </row>
    <row r="7" spans="1:32" x14ac:dyDescent="0.6">
      <c r="A7" s="34"/>
      <c r="B7" s="35" t="s">
        <v>39</v>
      </c>
      <c r="C7" s="36">
        <f t="shared" si="0"/>
        <v>6810</v>
      </c>
      <c r="D7" s="37">
        <f t="shared" si="1"/>
        <v>3847</v>
      </c>
      <c r="E7" s="38">
        <v>3618</v>
      </c>
      <c r="F7" s="39" t="s">
        <v>37</v>
      </c>
      <c r="G7" s="39">
        <v>79</v>
      </c>
      <c r="H7" s="39">
        <v>16</v>
      </c>
      <c r="I7" s="39">
        <v>74</v>
      </c>
      <c r="J7" s="39">
        <v>15</v>
      </c>
      <c r="K7" s="39">
        <v>20</v>
      </c>
      <c r="L7" s="39">
        <v>25</v>
      </c>
      <c r="M7" s="39" t="s">
        <v>37</v>
      </c>
      <c r="N7" s="37">
        <f t="shared" si="2"/>
        <v>2963</v>
      </c>
      <c r="O7" s="40">
        <v>953</v>
      </c>
      <c r="P7" s="39">
        <v>210</v>
      </c>
      <c r="Q7" s="39">
        <v>422</v>
      </c>
      <c r="R7" s="39">
        <v>1104</v>
      </c>
      <c r="S7" s="39" t="s">
        <v>37</v>
      </c>
      <c r="T7" s="39">
        <v>123</v>
      </c>
      <c r="U7" s="39">
        <v>151</v>
      </c>
      <c r="V7" s="39" t="s">
        <v>37</v>
      </c>
      <c r="W7" s="39" t="s">
        <v>37</v>
      </c>
      <c r="X7" s="39" t="s">
        <v>37</v>
      </c>
      <c r="Y7" s="39" t="s">
        <v>37</v>
      </c>
      <c r="Z7" s="39" t="s">
        <v>37</v>
      </c>
      <c r="AA7" s="39" t="s">
        <v>37</v>
      </c>
      <c r="AB7" s="39" t="s">
        <v>37</v>
      </c>
      <c r="AC7" s="39" t="s">
        <v>37</v>
      </c>
      <c r="AD7" s="41" t="s">
        <v>37</v>
      </c>
      <c r="AE7" s="39" t="s">
        <v>37</v>
      </c>
      <c r="AF7" s="41" t="s">
        <v>37</v>
      </c>
    </row>
    <row r="8" spans="1:32" x14ac:dyDescent="0.6">
      <c r="A8" s="42" t="s">
        <v>43</v>
      </c>
      <c r="B8" s="25" t="s">
        <v>35</v>
      </c>
      <c r="C8" s="43">
        <f t="shared" si="0"/>
        <v>6308</v>
      </c>
      <c r="D8" s="44">
        <f t="shared" si="1"/>
        <v>953</v>
      </c>
      <c r="E8" s="45">
        <v>679</v>
      </c>
      <c r="F8" s="31" t="s">
        <v>37</v>
      </c>
      <c r="G8" s="31">
        <v>16</v>
      </c>
      <c r="H8" s="31">
        <v>60</v>
      </c>
      <c r="I8" s="31">
        <v>34</v>
      </c>
      <c r="J8" s="31">
        <v>70</v>
      </c>
      <c r="K8" s="31">
        <v>24</v>
      </c>
      <c r="L8" s="31">
        <v>70</v>
      </c>
      <c r="M8" s="31" t="s">
        <v>37</v>
      </c>
      <c r="N8" s="44">
        <f t="shared" si="2"/>
        <v>5355</v>
      </c>
      <c r="O8" s="46">
        <v>3970</v>
      </c>
      <c r="P8" s="31">
        <v>436</v>
      </c>
      <c r="Q8" s="31">
        <v>273</v>
      </c>
      <c r="R8" s="31">
        <v>351</v>
      </c>
      <c r="S8" s="31" t="s">
        <v>37</v>
      </c>
      <c r="T8" s="31">
        <v>126</v>
      </c>
      <c r="U8" s="31">
        <v>199</v>
      </c>
      <c r="V8" s="31" t="s">
        <v>37</v>
      </c>
      <c r="W8" s="31" t="s">
        <v>42</v>
      </c>
      <c r="X8" s="31" t="s">
        <v>42</v>
      </c>
      <c r="Y8" s="31" t="s">
        <v>37</v>
      </c>
      <c r="Z8" s="31" t="s">
        <v>37</v>
      </c>
      <c r="AA8" s="31" t="s">
        <v>37</v>
      </c>
      <c r="AB8" s="31" t="s">
        <v>37</v>
      </c>
      <c r="AC8" s="31" t="s">
        <v>42</v>
      </c>
      <c r="AD8" s="47" t="s">
        <v>42</v>
      </c>
      <c r="AE8" s="31" t="s">
        <v>37</v>
      </c>
      <c r="AF8" s="47" t="s">
        <v>37</v>
      </c>
    </row>
    <row r="9" spans="1:32" x14ac:dyDescent="0.6">
      <c r="A9" s="48"/>
      <c r="B9" s="35" t="s">
        <v>39</v>
      </c>
      <c r="C9" s="36">
        <f t="shared" si="0"/>
        <v>8100</v>
      </c>
      <c r="D9" s="37">
        <f t="shared" si="1"/>
        <v>4235</v>
      </c>
      <c r="E9" s="38">
        <v>4073</v>
      </c>
      <c r="F9" s="39" t="s">
        <v>37</v>
      </c>
      <c r="G9" s="39">
        <v>32</v>
      </c>
      <c r="H9" s="39">
        <v>41</v>
      </c>
      <c r="I9" s="39">
        <v>44</v>
      </c>
      <c r="J9" s="39">
        <v>11</v>
      </c>
      <c r="K9" s="39">
        <v>23</v>
      </c>
      <c r="L9" s="39">
        <v>11</v>
      </c>
      <c r="M9" s="39" t="s">
        <v>42</v>
      </c>
      <c r="N9" s="37">
        <f t="shared" si="2"/>
        <v>3865</v>
      </c>
      <c r="O9" s="40">
        <v>1105</v>
      </c>
      <c r="P9" s="39">
        <v>241</v>
      </c>
      <c r="Q9" s="39">
        <v>440</v>
      </c>
      <c r="R9" s="39">
        <v>1818</v>
      </c>
      <c r="S9" s="39" t="s">
        <v>37</v>
      </c>
      <c r="T9" s="39">
        <v>114</v>
      </c>
      <c r="U9" s="39">
        <v>147</v>
      </c>
      <c r="V9" s="39" t="s">
        <v>37</v>
      </c>
      <c r="W9" s="39" t="s">
        <v>37</v>
      </c>
      <c r="X9" s="39" t="s">
        <v>42</v>
      </c>
      <c r="Y9" s="39" t="s">
        <v>37</v>
      </c>
      <c r="Z9" s="39" t="s">
        <v>37</v>
      </c>
      <c r="AA9" s="39" t="s">
        <v>37</v>
      </c>
      <c r="AB9" s="39" t="s">
        <v>37</v>
      </c>
      <c r="AC9" s="39" t="s">
        <v>37</v>
      </c>
      <c r="AD9" s="41" t="s">
        <v>42</v>
      </c>
      <c r="AE9" s="39" t="s">
        <v>37</v>
      </c>
      <c r="AF9" s="41" t="s">
        <v>37</v>
      </c>
    </row>
    <row r="10" spans="1:32" x14ac:dyDescent="0.6">
      <c r="A10" s="49" t="s">
        <v>44</v>
      </c>
      <c r="B10" s="25" t="s">
        <v>35</v>
      </c>
      <c r="C10" s="43">
        <f t="shared" si="0"/>
        <v>5732</v>
      </c>
      <c r="D10" s="44">
        <f t="shared" si="1"/>
        <v>962</v>
      </c>
      <c r="E10" s="45">
        <v>796</v>
      </c>
      <c r="F10" s="31" t="s">
        <v>37</v>
      </c>
      <c r="G10" s="31">
        <v>28</v>
      </c>
      <c r="H10" s="31">
        <v>46</v>
      </c>
      <c r="I10" s="31">
        <v>29</v>
      </c>
      <c r="J10" s="31">
        <v>29</v>
      </c>
      <c r="K10" s="31">
        <v>15</v>
      </c>
      <c r="L10" s="31">
        <v>19</v>
      </c>
      <c r="M10" s="31" t="s">
        <v>37</v>
      </c>
      <c r="N10" s="44">
        <f t="shared" si="2"/>
        <v>4770</v>
      </c>
      <c r="O10" s="46">
        <v>3435</v>
      </c>
      <c r="P10" s="31">
        <v>439</v>
      </c>
      <c r="Q10" s="31">
        <v>257</v>
      </c>
      <c r="R10" s="31">
        <v>378</v>
      </c>
      <c r="S10" s="31" t="s">
        <v>37</v>
      </c>
      <c r="T10" s="31">
        <v>186</v>
      </c>
      <c r="U10" s="31">
        <v>75</v>
      </c>
      <c r="V10" s="31" t="s">
        <v>42</v>
      </c>
      <c r="W10" s="31" t="s">
        <v>37</v>
      </c>
      <c r="X10" s="31" t="s">
        <v>37</v>
      </c>
      <c r="Y10" s="31" t="s">
        <v>37</v>
      </c>
      <c r="Z10" s="31" t="s">
        <v>37</v>
      </c>
      <c r="AA10" s="31" t="s">
        <v>37</v>
      </c>
      <c r="AB10" s="31" t="s">
        <v>37</v>
      </c>
      <c r="AC10" s="31" t="s">
        <v>37</v>
      </c>
      <c r="AD10" s="31" t="s">
        <v>37</v>
      </c>
      <c r="AE10" s="45" t="s">
        <v>42</v>
      </c>
      <c r="AF10" s="47" t="s">
        <v>37</v>
      </c>
    </row>
    <row r="11" spans="1:32" x14ac:dyDescent="0.6">
      <c r="A11" s="34"/>
      <c r="B11" s="50" t="s">
        <v>39</v>
      </c>
      <c r="C11" s="36">
        <f t="shared" si="0"/>
        <v>7864</v>
      </c>
      <c r="D11" s="37">
        <f t="shared" si="1"/>
        <v>5139</v>
      </c>
      <c r="E11" s="38">
        <v>4982</v>
      </c>
      <c r="F11" s="39" t="s">
        <v>37</v>
      </c>
      <c r="G11" s="39">
        <v>16</v>
      </c>
      <c r="H11" s="39">
        <v>42</v>
      </c>
      <c r="I11" s="39">
        <v>36</v>
      </c>
      <c r="J11" s="39">
        <v>11</v>
      </c>
      <c r="K11" s="39">
        <v>14</v>
      </c>
      <c r="L11" s="39">
        <v>38</v>
      </c>
      <c r="M11" s="39" t="s">
        <v>37</v>
      </c>
      <c r="N11" s="37">
        <f t="shared" si="2"/>
        <v>2725</v>
      </c>
      <c r="O11" s="40">
        <v>1027</v>
      </c>
      <c r="P11" s="39">
        <v>223</v>
      </c>
      <c r="Q11" s="39">
        <v>419</v>
      </c>
      <c r="R11" s="39">
        <v>740</v>
      </c>
      <c r="S11" s="39" t="s">
        <v>37</v>
      </c>
      <c r="T11" s="39">
        <v>162</v>
      </c>
      <c r="U11" s="39">
        <v>154</v>
      </c>
      <c r="V11" s="39" t="s">
        <v>37</v>
      </c>
      <c r="W11" s="39" t="s">
        <v>37</v>
      </c>
      <c r="X11" s="39" t="s">
        <v>37</v>
      </c>
      <c r="Y11" s="39" t="s">
        <v>42</v>
      </c>
      <c r="Z11" s="39" t="s">
        <v>37</v>
      </c>
      <c r="AA11" s="39" t="s">
        <v>37</v>
      </c>
      <c r="AB11" s="39" t="s">
        <v>42</v>
      </c>
      <c r="AC11" s="39" t="s">
        <v>37</v>
      </c>
      <c r="AD11" s="39" t="s">
        <v>37</v>
      </c>
      <c r="AE11" s="38" t="s">
        <v>37</v>
      </c>
      <c r="AF11" s="41" t="s">
        <v>37</v>
      </c>
    </row>
    <row r="12" spans="1:32" x14ac:dyDescent="0.6">
      <c r="A12" s="51" t="s">
        <v>45</v>
      </c>
      <c r="B12" s="52" t="s">
        <v>46</v>
      </c>
      <c r="C12" s="43">
        <f t="shared" si="0"/>
        <v>5882</v>
      </c>
      <c r="D12" s="44">
        <f t="shared" si="1"/>
        <v>941</v>
      </c>
      <c r="E12" s="45">
        <v>711</v>
      </c>
      <c r="F12" s="31" t="s">
        <v>42</v>
      </c>
      <c r="G12" s="31">
        <v>33</v>
      </c>
      <c r="H12" s="31">
        <v>30</v>
      </c>
      <c r="I12" s="31">
        <v>33</v>
      </c>
      <c r="J12" s="31">
        <v>67</v>
      </c>
      <c r="K12" s="31">
        <v>30</v>
      </c>
      <c r="L12" s="31">
        <v>37</v>
      </c>
      <c r="M12" s="31" t="s">
        <v>42</v>
      </c>
      <c r="N12" s="44">
        <f t="shared" si="2"/>
        <v>4941</v>
      </c>
      <c r="O12" s="46">
        <v>3542</v>
      </c>
      <c r="P12" s="31">
        <v>459</v>
      </c>
      <c r="Q12" s="31">
        <v>278</v>
      </c>
      <c r="R12" s="31">
        <v>330</v>
      </c>
      <c r="S12" s="31" t="s">
        <v>37</v>
      </c>
      <c r="T12" s="31">
        <v>115</v>
      </c>
      <c r="U12" s="31">
        <v>79</v>
      </c>
      <c r="V12" s="31" t="s">
        <v>37</v>
      </c>
      <c r="W12" s="31" t="s">
        <v>37</v>
      </c>
      <c r="X12" s="31">
        <v>138</v>
      </c>
      <c r="Y12" s="31" t="s">
        <v>37</v>
      </c>
      <c r="Z12" s="31" t="s">
        <v>37</v>
      </c>
      <c r="AA12" s="31" t="s">
        <v>42</v>
      </c>
      <c r="AB12" s="31" t="s">
        <v>37</v>
      </c>
      <c r="AC12" s="31" t="s">
        <v>42</v>
      </c>
      <c r="AD12" s="31" t="s">
        <v>37</v>
      </c>
      <c r="AE12" s="45" t="s">
        <v>37</v>
      </c>
      <c r="AF12" s="47" t="s">
        <v>37</v>
      </c>
    </row>
    <row r="13" spans="1:32" x14ac:dyDescent="0.6">
      <c r="A13" s="53"/>
      <c r="B13" s="50" t="s">
        <v>47</v>
      </c>
      <c r="C13" s="36">
        <f t="shared" si="0"/>
        <v>7710</v>
      </c>
      <c r="D13" s="37">
        <f t="shared" si="1"/>
        <v>4712</v>
      </c>
      <c r="E13" s="38">
        <v>4585</v>
      </c>
      <c r="F13" s="39" t="s">
        <v>37</v>
      </c>
      <c r="G13" s="39">
        <v>9</v>
      </c>
      <c r="H13" s="39">
        <v>40</v>
      </c>
      <c r="I13" s="39">
        <v>18</v>
      </c>
      <c r="J13" s="39">
        <v>15</v>
      </c>
      <c r="K13" s="39">
        <v>14</v>
      </c>
      <c r="L13" s="39">
        <v>31</v>
      </c>
      <c r="M13" s="39" t="s">
        <v>37</v>
      </c>
      <c r="N13" s="37">
        <f t="shared" si="2"/>
        <v>2998</v>
      </c>
      <c r="O13" s="40">
        <v>1087</v>
      </c>
      <c r="P13" s="39">
        <v>267</v>
      </c>
      <c r="Q13" s="39">
        <v>405</v>
      </c>
      <c r="R13" s="39">
        <v>722</v>
      </c>
      <c r="S13" s="39" t="s">
        <v>37</v>
      </c>
      <c r="T13" s="39">
        <v>156</v>
      </c>
      <c r="U13" s="39">
        <v>149</v>
      </c>
      <c r="V13" s="39" t="s">
        <v>37</v>
      </c>
      <c r="W13" s="39" t="s">
        <v>42</v>
      </c>
      <c r="X13" s="39">
        <v>212</v>
      </c>
      <c r="Y13" s="39" t="s">
        <v>37</v>
      </c>
      <c r="Z13" s="39" t="s">
        <v>37</v>
      </c>
      <c r="AA13" s="39" t="s">
        <v>42</v>
      </c>
      <c r="AB13" s="39" t="s">
        <v>37</v>
      </c>
      <c r="AC13" s="39" t="s">
        <v>37</v>
      </c>
      <c r="AD13" s="39" t="s">
        <v>37</v>
      </c>
      <c r="AE13" s="38" t="s">
        <v>37</v>
      </c>
      <c r="AF13" s="41" t="s">
        <v>37</v>
      </c>
    </row>
    <row r="14" spans="1:32" x14ac:dyDescent="0.6">
      <c r="A14" s="51" t="s">
        <v>48</v>
      </c>
      <c r="B14" s="52" t="s">
        <v>46</v>
      </c>
      <c r="C14" s="43">
        <f t="shared" si="0"/>
        <v>6036</v>
      </c>
      <c r="D14" s="44">
        <f t="shared" si="1"/>
        <v>837</v>
      </c>
      <c r="E14" s="45">
        <v>626</v>
      </c>
      <c r="F14" s="31" t="s">
        <v>37</v>
      </c>
      <c r="G14" s="31">
        <v>32</v>
      </c>
      <c r="H14" s="31">
        <v>38</v>
      </c>
      <c r="I14" s="31">
        <v>29</v>
      </c>
      <c r="J14" s="31">
        <v>72</v>
      </c>
      <c r="K14" s="31">
        <v>22</v>
      </c>
      <c r="L14" s="31">
        <v>18</v>
      </c>
      <c r="M14" s="31" t="s">
        <v>37</v>
      </c>
      <c r="N14" s="44">
        <f t="shared" si="2"/>
        <v>5199</v>
      </c>
      <c r="O14" s="46">
        <v>3360</v>
      </c>
      <c r="P14" s="31">
        <v>767</v>
      </c>
      <c r="Q14" s="31">
        <v>268</v>
      </c>
      <c r="R14" s="31">
        <v>348</v>
      </c>
      <c r="S14" s="31" t="s">
        <v>37</v>
      </c>
      <c r="T14" s="31">
        <v>132</v>
      </c>
      <c r="U14" s="31">
        <v>130</v>
      </c>
      <c r="V14" s="31" t="s">
        <v>37</v>
      </c>
      <c r="W14" s="31" t="s">
        <v>37</v>
      </c>
      <c r="X14" s="31">
        <v>194</v>
      </c>
      <c r="Y14" s="31" t="s">
        <v>37</v>
      </c>
      <c r="Z14" s="31" t="s">
        <v>37</v>
      </c>
      <c r="AA14" s="31" t="s">
        <v>42</v>
      </c>
      <c r="AB14" s="31" t="s">
        <v>37</v>
      </c>
      <c r="AC14" s="31" t="s">
        <v>37</v>
      </c>
      <c r="AD14" s="31" t="s">
        <v>37</v>
      </c>
      <c r="AE14" s="45" t="s">
        <v>37</v>
      </c>
      <c r="AF14" s="47" t="s">
        <v>37</v>
      </c>
    </row>
    <row r="15" spans="1:32" x14ac:dyDescent="0.6">
      <c r="A15" s="53"/>
      <c r="B15" s="50" t="s">
        <v>47</v>
      </c>
      <c r="C15" s="36">
        <f t="shared" si="0"/>
        <v>7295</v>
      </c>
      <c r="D15" s="37">
        <f t="shared" si="1"/>
        <v>3994</v>
      </c>
      <c r="E15" s="38">
        <v>3866</v>
      </c>
      <c r="F15" s="39" t="s">
        <v>37</v>
      </c>
      <c r="G15" s="39">
        <v>24</v>
      </c>
      <c r="H15" s="39">
        <v>23</v>
      </c>
      <c r="I15" s="39">
        <v>32</v>
      </c>
      <c r="J15" s="39">
        <v>12</v>
      </c>
      <c r="K15" s="39">
        <v>13</v>
      </c>
      <c r="L15" s="39">
        <v>24</v>
      </c>
      <c r="M15" s="39" t="s">
        <v>42</v>
      </c>
      <c r="N15" s="37">
        <f t="shared" si="2"/>
        <v>3301</v>
      </c>
      <c r="O15" s="40">
        <v>1152</v>
      </c>
      <c r="P15" s="39">
        <v>338</v>
      </c>
      <c r="Q15" s="39">
        <v>412</v>
      </c>
      <c r="R15" s="39">
        <v>830</v>
      </c>
      <c r="S15" s="39" t="s">
        <v>37</v>
      </c>
      <c r="T15" s="39">
        <v>185</v>
      </c>
      <c r="U15" s="39">
        <v>149</v>
      </c>
      <c r="V15" s="39" t="s">
        <v>37</v>
      </c>
      <c r="W15" s="39" t="s">
        <v>37</v>
      </c>
      <c r="X15" s="39">
        <v>235</v>
      </c>
      <c r="Y15" s="39" t="s">
        <v>37</v>
      </c>
      <c r="Z15" s="39" t="s">
        <v>37</v>
      </c>
      <c r="AA15" s="39" t="s">
        <v>37</v>
      </c>
      <c r="AB15" s="39" t="s">
        <v>37</v>
      </c>
      <c r="AC15" s="39" t="s">
        <v>37</v>
      </c>
      <c r="AD15" s="39" t="s">
        <v>37</v>
      </c>
      <c r="AE15" s="38" t="s">
        <v>42</v>
      </c>
      <c r="AF15" s="41" t="s">
        <v>37</v>
      </c>
    </row>
    <row r="16" spans="1:32" x14ac:dyDescent="0.6">
      <c r="A16" s="51" t="s">
        <v>49</v>
      </c>
      <c r="B16" s="52" t="s">
        <v>46</v>
      </c>
      <c r="C16" s="43">
        <f t="shared" si="0"/>
        <v>5748</v>
      </c>
      <c r="D16" s="44">
        <f t="shared" si="1"/>
        <v>687</v>
      </c>
      <c r="E16" s="45">
        <v>533</v>
      </c>
      <c r="F16" s="31" t="s">
        <v>37</v>
      </c>
      <c r="G16" s="31">
        <v>19</v>
      </c>
      <c r="H16" s="31">
        <v>30</v>
      </c>
      <c r="I16" s="31">
        <v>31</v>
      </c>
      <c r="J16" s="31">
        <v>36</v>
      </c>
      <c r="K16" s="31">
        <v>18</v>
      </c>
      <c r="L16" s="31">
        <v>20</v>
      </c>
      <c r="M16" s="31" t="s">
        <v>37</v>
      </c>
      <c r="N16" s="44">
        <f t="shared" si="2"/>
        <v>5061</v>
      </c>
      <c r="O16" s="46">
        <v>3176</v>
      </c>
      <c r="P16" s="31">
        <v>803</v>
      </c>
      <c r="Q16" s="31">
        <v>321</v>
      </c>
      <c r="R16" s="31">
        <v>342</v>
      </c>
      <c r="S16" s="31" t="s">
        <v>37</v>
      </c>
      <c r="T16" s="31">
        <v>151</v>
      </c>
      <c r="U16" s="31">
        <v>87</v>
      </c>
      <c r="V16" s="31" t="s">
        <v>37</v>
      </c>
      <c r="W16" s="31" t="s">
        <v>37</v>
      </c>
      <c r="X16" s="31">
        <v>181</v>
      </c>
      <c r="Y16" s="31" t="s">
        <v>37</v>
      </c>
      <c r="Z16" s="31" t="s">
        <v>37</v>
      </c>
      <c r="AA16" s="31" t="s">
        <v>37</v>
      </c>
      <c r="AB16" s="31" t="s">
        <v>42</v>
      </c>
      <c r="AC16" s="31" t="s">
        <v>37</v>
      </c>
      <c r="AD16" s="31" t="s">
        <v>37</v>
      </c>
      <c r="AE16" s="45" t="s">
        <v>37</v>
      </c>
      <c r="AF16" s="47" t="s">
        <v>37</v>
      </c>
    </row>
    <row r="17" spans="1:32" x14ac:dyDescent="0.6">
      <c r="A17" s="54"/>
      <c r="B17" s="35" t="s">
        <v>47</v>
      </c>
      <c r="C17" s="36">
        <f t="shared" si="0"/>
        <v>7074</v>
      </c>
      <c r="D17" s="37">
        <f t="shared" si="1"/>
        <v>3829</v>
      </c>
      <c r="E17" s="38">
        <v>3712</v>
      </c>
      <c r="F17" s="39" t="s">
        <v>37</v>
      </c>
      <c r="G17" s="39">
        <v>27</v>
      </c>
      <c r="H17" s="39">
        <v>15</v>
      </c>
      <c r="I17" s="39">
        <v>20</v>
      </c>
      <c r="J17" s="39">
        <v>24</v>
      </c>
      <c r="K17" s="39">
        <v>11</v>
      </c>
      <c r="L17" s="39">
        <v>20</v>
      </c>
      <c r="M17" s="39" t="s">
        <v>42</v>
      </c>
      <c r="N17" s="37">
        <f t="shared" si="2"/>
        <v>3245</v>
      </c>
      <c r="O17" s="40">
        <v>1254</v>
      </c>
      <c r="P17" s="39">
        <v>411</v>
      </c>
      <c r="Q17" s="39">
        <v>327</v>
      </c>
      <c r="R17" s="39">
        <v>857</v>
      </c>
      <c r="S17" s="39" t="s">
        <v>37</v>
      </c>
      <c r="T17" s="39">
        <v>186</v>
      </c>
      <c r="U17" s="39">
        <v>79</v>
      </c>
      <c r="V17" s="39" t="s">
        <v>37</v>
      </c>
      <c r="W17" s="39" t="s">
        <v>37</v>
      </c>
      <c r="X17" s="39">
        <v>131</v>
      </c>
      <c r="Y17" s="39" t="s">
        <v>37</v>
      </c>
      <c r="Z17" s="39" t="s">
        <v>37</v>
      </c>
      <c r="AA17" s="39" t="s">
        <v>42</v>
      </c>
      <c r="AB17" s="39" t="s">
        <v>37</v>
      </c>
      <c r="AC17" s="39" t="s">
        <v>37</v>
      </c>
      <c r="AD17" s="39" t="s">
        <v>42</v>
      </c>
      <c r="AE17" s="38" t="s">
        <v>37</v>
      </c>
      <c r="AF17" s="41" t="s">
        <v>37</v>
      </c>
    </row>
    <row r="18" spans="1:32" x14ac:dyDescent="0.6">
      <c r="A18" s="51" t="s">
        <v>50</v>
      </c>
      <c r="B18" s="52" t="s">
        <v>46</v>
      </c>
      <c r="C18" s="43">
        <f t="shared" si="0"/>
        <v>5780</v>
      </c>
      <c r="D18" s="44">
        <f t="shared" si="1"/>
        <v>631</v>
      </c>
      <c r="E18" s="45">
        <v>499</v>
      </c>
      <c r="F18" s="31" t="s">
        <v>37</v>
      </c>
      <c r="G18" s="31">
        <v>15</v>
      </c>
      <c r="H18" s="31">
        <v>37</v>
      </c>
      <c r="I18" s="31">
        <v>26</v>
      </c>
      <c r="J18" s="31">
        <v>41</v>
      </c>
      <c r="K18" s="31">
        <v>13</v>
      </c>
      <c r="L18" s="31" t="s">
        <v>37</v>
      </c>
      <c r="M18" s="31" t="s">
        <v>37</v>
      </c>
      <c r="N18" s="44">
        <f t="shared" si="2"/>
        <v>5149</v>
      </c>
      <c r="O18" s="46">
        <v>3163</v>
      </c>
      <c r="P18" s="31">
        <v>811</v>
      </c>
      <c r="Q18" s="31">
        <v>366</v>
      </c>
      <c r="R18" s="31">
        <v>357</v>
      </c>
      <c r="S18" s="31" t="s">
        <v>37</v>
      </c>
      <c r="T18" s="31">
        <v>158</v>
      </c>
      <c r="U18" s="31">
        <v>118</v>
      </c>
      <c r="V18" s="31" t="s">
        <v>37</v>
      </c>
      <c r="W18" s="31" t="s">
        <v>37</v>
      </c>
      <c r="X18" s="31">
        <v>176</v>
      </c>
      <c r="Y18" s="31" t="s">
        <v>37</v>
      </c>
      <c r="Z18" s="31" t="s">
        <v>37</v>
      </c>
      <c r="AA18" s="31" t="s">
        <v>37</v>
      </c>
      <c r="AB18" s="31" t="s">
        <v>37</v>
      </c>
      <c r="AC18" s="31" t="s">
        <v>37</v>
      </c>
      <c r="AD18" s="55" t="s">
        <v>37</v>
      </c>
      <c r="AE18" s="31" t="s">
        <v>37</v>
      </c>
      <c r="AF18" s="47" t="s">
        <v>37</v>
      </c>
    </row>
    <row r="19" spans="1:32" x14ac:dyDescent="0.6">
      <c r="A19" s="54"/>
      <c r="B19" s="35" t="s">
        <v>47</v>
      </c>
      <c r="C19" s="36">
        <f t="shared" si="0"/>
        <v>6760</v>
      </c>
      <c r="D19" s="37">
        <f t="shared" si="1"/>
        <v>3612</v>
      </c>
      <c r="E19" s="38">
        <v>3526</v>
      </c>
      <c r="F19" s="39" t="s">
        <v>37</v>
      </c>
      <c r="G19" s="39">
        <v>25</v>
      </c>
      <c r="H19" s="39">
        <v>14</v>
      </c>
      <c r="I19" s="39">
        <v>23</v>
      </c>
      <c r="J19" s="39">
        <v>14</v>
      </c>
      <c r="K19" s="39">
        <v>10</v>
      </c>
      <c r="L19" s="39" t="s">
        <v>37</v>
      </c>
      <c r="M19" s="39" t="s">
        <v>42</v>
      </c>
      <c r="N19" s="37">
        <f t="shared" si="2"/>
        <v>3148</v>
      </c>
      <c r="O19" s="40">
        <v>1187</v>
      </c>
      <c r="P19" s="39">
        <v>346</v>
      </c>
      <c r="Q19" s="39">
        <v>443</v>
      </c>
      <c r="R19" s="39">
        <v>747</v>
      </c>
      <c r="S19" s="39" t="s">
        <v>37</v>
      </c>
      <c r="T19" s="39">
        <v>215</v>
      </c>
      <c r="U19" s="39">
        <v>102</v>
      </c>
      <c r="V19" s="39" t="s">
        <v>37</v>
      </c>
      <c r="W19" s="39" t="s">
        <v>37</v>
      </c>
      <c r="X19" s="39">
        <v>108</v>
      </c>
      <c r="Y19" s="39" t="s">
        <v>37</v>
      </c>
      <c r="Z19" s="39" t="s">
        <v>37</v>
      </c>
      <c r="AA19" s="39" t="s">
        <v>42</v>
      </c>
      <c r="AB19" s="39" t="s">
        <v>37</v>
      </c>
      <c r="AC19" s="39" t="s">
        <v>37</v>
      </c>
      <c r="AD19" s="39" t="s">
        <v>37</v>
      </c>
      <c r="AE19" s="38" t="s">
        <v>37</v>
      </c>
      <c r="AF19" s="41" t="s">
        <v>37</v>
      </c>
    </row>
    <row r="20" spans="1:32" x14ac:dyDescent="0.6">
      <c r="A20" s="56" t="s">
        <v>51</v>
      </c>
      <c r="B20" s="25" t="s">
        <v>46</v>
      </c>
      <c r="C20" s="43">
        <f t="shared" si="0"/>
        <v>6038</v>
      </c>
      <c r="D20" s="44">
        <f t="shared" si="1"/>
        <v>649</v>
      </c>
      <c r="E20" s="45">
        <v>524</v>
      </c>
      <c r="F20" s="31" t="s">
        <v>37</v>
      </c>
      <c r="G20" s="31">
        <v>11</v>
      </c>
      <c r="H20" s="31">
        <v>39</v>
      </c>
      <c r="I20" s="31">
        <v>15</v>
      </c>
      <c r="J20" s="31">
        <v>30</v>
      </c>
      <c r="K20" s="31">
        <v>30</v>
      </c>
      <c r="L20" s="31" t="s">
        <v>42</v>
      </c>
      <c r="M20" s="31" t="s">
        <v>37</v>
      </c>
      <c r="N20" s="44">
        <f t="shared" si="2"/>
        <v>5389</v>
      </c>
      <c r="O20" s="46">
        <v>3137</v>
      </c>
      <c r="P20" s="31">
        <v>961</v>
      </c>
      <c r="Q20" s="31">
        <v>394</v>
      </c>
      <c r="R20" s="31">
        <v>318</v>
      </c>
      <c r="S20" s="31" t="s">
        <v>37</v>
      </c>
      <c r="T20" s="31">
        <v>159</v>
      </c>
      <c r="U20" s="31">
        <v>116</v>
      </c>
      <c r="V20" s="31" t="s">
        <v>37</v>
      </c>
      <c r="W20" s="31" t="s">
        <v>42</v>
      </c>
      <c r="X20" s="31">
        <v>223</v>
      </c>
      <c r="Y20" s="31" t="s">
        <v>37</v>
      </c>
      <c r="Z20" s="31" t="s">
        <v>42</v>
      </c>
      <c r="AA20" s="31" t="s">
        <v>37</v>
      </c>
      <c r="AB20" s="31">
        <v>81</v>
      </c>
      <c r="AC20" s="31" t="s">
        <v>42</v>
      </c>
      <c r="AD20" s="31" t="s">
        <v>37</v>
      </c>
      <c r="AE20" s="45" t="s">
        <v>37</v>
      </c>
      <c r="AF20" s="47" t="s">
        <v>37</v>
      </c>
    </row>
    <row r="21" spans="1:32" x14ac:dyDescent="0.6">
      <c r="A21" s="57"/>
      <c r="B21" s="35" t="s">
        <v>47</v>
      </c>
      <c r="C21" s="36">
        <f t="shared" si="0"/>
        <v>6659</v>
      </c>
      <c r="D21" s="37">
        <f t="shared" si="1"/>
        <v>3482</v>
      </c>
      <c r="E21" s="38">
        <v>3365</v>
      </c>
      <c r="F21" s="39" t="s">
        <v>37</v>
      </c>
      <c r="G21" s="39">
        <v>22</v>
      </c>
      <c r="H21" s="39">
        <v>32</v>
      </c>
      <c r="I21" s="39">
        <v>20</v>
      </c>
      <c r="J21" s="39">
        <v>23</v>
      </c>
      <c r="K21" s="39">
        <v>20</v>
      </c>
      <c r="L21" s="39" t="s">
        <v>37</v>
      </c>
      <c r="M21" s="39" t="s">
        <v>42</v>
      </c>
      <c r="N21" s="37">
        <f t="shared" si="2"/>
        <v>3177</v>
      </c>
      <c r="O21" s="40">
        <v>1231</v>
      </c>
      <c r="P21" s="39">
        <v>443</v>
      </c>
      <c r="Q21" s="39">
        <v>462</v>
      </c>
      <c r="R21" s="39">
        <v>614</v>
      </c>
      <c r="S21" s="39" t="s">
        <v>37</v>
      </c>
      <c r="T21" s="39">
        <v>139</v>
      </c>
      <c r="U21" s="39">
        <v>88</v>
      </c>
      <c r="V21" s="39" t="s">
        <v>42</v>
      </c>
      <c r="W21" s="39" t="s">
        <v>37</v>
      </c>
      <c r="X21" s="39">
        <v>151</v>
      </c>
      <c r="Y21" s="39" t="s">
        <v>37</v>
      </c>
      <c r="Z21" s="39" t="s">
        <v>37</v>
      </c>
      <c r="AA21" s="39" t="s">
        <v>37</v>
      </c>
      <c r="AB21" s="39">
        <v>49</v>
      </c>
      <c r="AC21" s="39" t="s">
        <v>37</v>
      </c>
      <c r="AD21" s="39" t="s">
        <v>37</v>
      </c>
      <c r="AE21" s="38" t="s">
        <v>37</v>
      </c>
      <c r="AF21" s="41" t="s">
        <v>37</v>
      </c>
    </row>
    <row r="22" spans="1:32" x14ac:dyDescent="0.6">
      <c r="A22" s="51" t="s">
        <v>52</v>
      </c>
      <c r="B22" s="52" t="s">
        <v>46</v>
      </c>
      <c r="C22" s="43">
        <f t="shared" si="0"/>
        <v>6277</v>
      </c>
      <c r="D22" s="44">
        <f t="shared" si="1"/>
        <v>489</v>
      </c>
      <c r="E22" s="45">
        <v>364</v>
      </c>
      <c r="F22" s="31" t="s">
        <v>42</v>
      </c>
      <c r="G22" s="31">
        <v>18</v>
      </c>
      <c r="H22" s="31">
        <v>36</v>
      </c>
      <c r="I22" s="31">
        <v>29</v>
      </c>
      <c r="J22" s="31">
        <v>26</v>
      </c>
      <c r="K22" s="31">
        <v>16</v>
      </c>
      <c r="L22" s="31" t="s">
        <v>37</v>
      </c>
      <c r="M22" s="31" t="s">
        <v>37</v>
      </c>
      <c r="N22" s="44">
        <f t="shared" si="2"/>
        <v>5788</v>
      </c>
      <c r="O22" s="46">
        <v>3409</v>
      </c>
      <c r="P22" s="31">
        <v>1046</v>
      </c>
      <c r="Q22" s="31">
        <v>372</v>
      </c>
      <c r="R22" s="31">
        <v>331</v>
      </c>
      <c r="S22" s="31" t="s">
        <v>37</v>
      </c>
      <c r="T22" s="31">
        <v>163</v>
      </c>
      <c r="U22" s="31">
        <v>121</v>
      </c>
      <c r="V22" s="31" t="s">
        <v>37</v>
      </c>
      <c r="W22" s="31" t="s">
        <v>37</v>
      </c>
      <c r="X22" s="31">
        <v>162</v>
      </c>
      <c r="Y22" s="31" t="s">
        <v>42</v>
      </c>
      <c r="Z22" s="31" t="s">
        <v>42</v>
      </c>
      <c r="AA22" s="31">
        <v>105</v>
      </c>
      <c r="AB22" s="31">
        <v>79</v>
      </c>
      <c r="AC22" s="31" t="s">
        <v>42</v>
      </c>
      <c r="AD22" s="31" t="s">
        <v>42</v>
      </c>
      <c r="AE22" s="45" t="s">
        <v>37</v>
      </c>
      <c r="AF22" s="47" t="s">
        <v>37</v>
      </c>
    </row>
    <row r="23" spans="1:32" x14ac:dyDescent="0.6">
      <c r="A23" s="54"/>
      <c r="B23" s="35" t="s">
        <v>47</v>
      </c>
      <c r="C23" s="36">
        <f t="shared" si="0"/>
        <v>7012</v>
      </c>
      <c r="D23" s="37">
        <f t="shared" si="1"/>
        <v>3887</v>
      </c>
      <c r="E23" s="38">
        <v>3789</v>
      </c>
      <c r="F23" s="39" t="s">
        <v>37</v>
      </c>
      <c r="G23" s="39">
        <v>28</v>
      </c>
      <c r="H23" s="39">
        <v>18</v>
      </c>
      <c r="I23" s="39">
        <v>10</v>
      </c>
      <c r="J23" s="39">
        <v>22</v>
      </c>
      <c r="K23" s="39">
        <v>20</v>
      </c>
      <c r="L23" s="39" t="s">
        <v>37</v>
      </c>
      <c r="M23" s="39" t="s">
        <v>37</v>
      </c>
      <c r="N23" s="37">
        <f t="shared" si="2"/>
        <v>3125</v>
      </c>
      <c r="O23" s="40">
        <v>1263</v>
      </c>
      <c r="P23" s="39">
        <v>467</v>
      </c>
      <c r="Q23" s="39">
        <v>427</v>
      </c>
      <c r="R23" s="39">
        <v>523</v>
      </c>
      <c r="S23" s="39" t="s">
        <v>42</v>
      </c>
      <c r="T23" s="39">
        <v>116</v>
      </c>
      <c r="U23" s="39">
        <v>94</v>
      </c>
      <c r="V23" s="39" t="s">
        <v>37</v>
      </c>
      <c r="W23" s="39" t="s">
        <v>37</v>
      </c>
      <c r="X23" s="39">
        <v>82</v>
      </c>
      <c r="Y23" s="39" t="s">
        <v>37</v>
      </c>
      <c r="Z23" s="39" t="s">
        <v>37</v>
      </c>
      <c r="AA23" s="39">
        <v>77</v>
      </c>
      <c r="AB23" s="39">
        <v>76</v>
      </c>
      <c r="AC23" s="39" t="s">
        <v>37</v>
      </c>
      <c r="AD23" s="39" t="s">
        <v>37</v>
      </c>
      <c r="AE23" s="38" t="s">
        <v>37</v>
      </c>
      <c r="AF23" s="41" t="s">
        <v>37</v>
      </c>
    </row>
    <row r="24" spans="1:32" x14ac:dyDescent="0.6">
      <c r="A24" s="58" t="s">
        <v>53</v>
      </c>
      <c r="B24" s="25" t="s">
        <v>46</v>
      </c>
      <c r="C24" s="43">
        <f t="shared" si="0"/>
        <v>6408</v>
      </c>
      <c r="D24" s="44">
        <f t="shared" si="1"/>
        <v>426</v>
      </c>
      <c r="E24" s="45">
        <v>293</v>
      </c>
      <c r="F24" s="31" t="s">
        <v>42</v>
      </c>
      <c r="G24" s="31">
        <v>25</v>
      </c>
      <c r="H24" s="31">
        <v>35</v>
      </c>
      <c r="I24" s="31">
        <v>27</v>
      </c>
      <c r="J24" s="31">
        <v>27</v>
      </c>
      <c r="K24" s="31">
        <v>19</v>
      </c>
      <c r="L24" s="31" t="s">
        <v>37</v>
      </c>
      <c r="M24" s="31" t="s">
        <v>37</v>
      </c>
      <c r="N24" s="44">
        <f t="shared" si="2"/>
        <v>5982</v>
      </c>
      <c r="O24" s="46">
        <v>3403</v>
      </c>
      <c r="P24" s="31">
        <v>1077</v>
      </c>
      <c r="Q24" s="31">
        <v>533</v>
      </c>
      <c r="R24" s="31">
        <v>339</v>
      </c>
      <c r="S24" s="31" t="s">
        <v>37</v>
      </c>
      <c r="T24" s="31">
        <v>197</v>
      </c>
      <c r="U24" s="31">
        <v>170</v>
      </c>
      <c r="V24" s="31" t="s">
        <v>37</v>
      </c>
      <c r="W24" s="31" t="s">
        <v>37</v>
      </c>
      <c r="X24" s="31">
        <v>113</v>
      </c>
      <c r="Y24" s="31" t="s">
        <v>37</v>
      </c>
      <c r="Z24" s="31" t="s">
        <v>37</v>
      </c>
      <c r="AA24" s="31">
        <v>96</v>
      </c>
      <c r="AB24" s="31">
        <v>54</v>
      </c>
      <c r="AC24" s="31" t="s">
        <v>42</v>
      </c>
      <c r="AD24" s="31" t="s">
        <v>37</v>
      </c>
      <c r="AE24" s="45" t="s">
        <v>37</v>
      </c>
      <c r="AF24" s="47" t="s">
        <v>37</v>
      </c>
    </row>
    <row r="25" spans="1:32" x14ac:dyDescent="0.6">
      <c r="A25" s="54"/>
      <c r="B25" s="35" t="s">
        <v>47</v>
      </c>
      <c r="C25" s="36">
        <f t="shared" si="0"/>
        <v>7428</v>
      </c>
      <c r="D25" s="37">
        <f t="shared" si="1"/>
        <v>4236</v>
      </c>
      <c r="E25" s="38">
        <v>4124</v>
      </c>
      <c r="F25" s="39" t="s">
        <v>42</v>
      </c>
      <c r="G25" s="39">
        <v>38</v>
      </c>
      <c r="H25" s="39">
        <v>19</v>
      </c>
      <c r="I25" s="39">
        <v>12</v>
      </c>
      <c r="J25" s="39">
        <v>25</v>
      </c>
      <c r="K25" s="39">
        <v>18</v>
      </c>
      <c r="L25" s="39" t="s">
        <v>37</v>
      </c>
      <c r="M25" s="39" t="s">
        <v>42</v>
      </c>
      <c r="N25" s="37">
        <f t="shared" si="2"/>
        <v>3192</v>
      </c>
      <c r="O25" s="40">
        <v>1232</v>
      </c>
      <c r="P25" s="39">
        <v>418</v>
      </c>
      <c r="Q25" s="39">
        <v>551</v>
      </c>
      <c r="R25" s="39">
        <v>526</v>
      </c>
      <c r="S25" s="39" t="s">
        <v>37</v>
      </c>
      <c r="T25" s="39">
        <v>113</v>
      </c>
      <c r="U25" s="39">
        <v>84</v>
      </c>
      <c r="V25" s="39" t="s">
        <v>37</v>
      </c>
      <c r="W25" s="39" t="s">
        <v>37</v>
      </c>
      <c r="X25" s="39">
        <v>145</v>
      </c>
      <c r="Y25" s="39" t="s">
        <v>37</v>
      </c>
      <c r="Z25" s="39" t="s">
        <v>37</v>
      </c>
      <c r="AA25" s="39">
        <v>53</v>
      </c>
      <c r="AB25" s="39">
        <v>70</v>
      </c>
      <c r="AC25" s="39" t="s">
        <v>42</v>
      </c>
      <c r="AD25" s="39" t="s">
        <v>37</v>
      </c>
      <c r="AE25" s="38" t="s">
        <v>37</v>
      </c>
      <c r="AF25" s="41" t="s">
        <v>42</v>
      </c>
    </row>
    <row r="26" spans="1:32" x14ac:dyDescent="0.6">
      <c r="A26" s="51" t="s">
        <v>54</v>
      </c>
      <c r="B26" s="25" t="s">
        <v>46</v>
      </c>
      <c r="C26" s="43">
        <f t="shared" si="0"/>
        <v>6357</v>
      </c>
      <c r="D26" s="44">
        <f t="shared" si="1"/>
        <v>364</v>
      </c>
      <c r="E26" s="45">
        <v>249</v>
      </c>
      <c r="F26" s="31" t="s">
        <v>37</v>
      </c>
      <c r="G26" s="31">
        <v>22</v>
      </c>
      <c r="H26" s="31">
        <v>32</v>
      </c>
      <c r="I26" s="31">
        <v>13</v>
      </c>
      <c r="J26" s="31">
        <v>28</v>
      </c>
      <c r="K26" s="31">
        <v>20</v>
      </c>
      <c r="L26" s="31" t="s">
        <v>37</v>
      </c>
      <c r="M26" s="29" t="s">
        <v>37</v>
      </c>
      <c r="N26" s="44">
        <f t="shared" si="2"/>
        <v>5993</v>
      </c>
      <c r="O26" s="46">
        <v>3467</v>
      </c>
      <c r="P26" s="31">
        <v>1012</v>
      </c>
      <c r="Q26" s="31">
        <v>634</v>
      </c>
      <c r="R26" s="31">
        <v>249</v>
      </c>
      <c r="S26" s="31">
        <v>61</v>
      </c>
      <c r="T26" s="31">
        <v>181</v>
      </c>
      <c r="U26" s="31">
        <v>102</v>
      </c>
      <c r="V26" s="31" t="s">
        <v>37</v>
      </c>
      <c r="W26" s="31" t="s">
        <v>37</v>
      </c>
      <c r="X26" s="31">
        <v>96</v>
      </c>
      <c r="Y26" s="31" t="s">
        <v>37</v>
      </c>
      <c r="Z26" s="31" t="s">
        <v>37</v>
      </c>
      <c r="AA26" s="31">
        <v>131</v>
      </c>
      <c r="AB26" s="31">
        <v>60</v>
      </c>
      <c r="AC26" s="31" t="s">
        <v>37</v>
      </c>
      <c r="AD26" s="31" t="s">
        <v>37</v>
      </c>
      <c r="AE26" s="45" t="s">
        <v>37</v>
      </c>
      <c r="AF26" s="47" t="s">
        <v>37</v>
      </c>
    </row>
    <row r="27" spans="1:32" x14ac:dyDescent="0.6">
      <c r="A27" s="54"/>
      <c r="B27" s="35" t="s">
        <v>47</v>
      </c>
      <c r="C27" s="36">
        <f t="shared" si="0"/>
        <v>8114</v>
      </c>
      <c r="D27" s="37">
        <f t="shared" si="1"/>
        <v>4346</v>
      </c>
      <c r="E27" s="38">
        <v>4241</v>
      </c>
      <c r="F27" s="39" t="s">
        <v>37</v>
      </c>
      <c r="G27" s="39">
        <v>27</v>
      </c>
      <c r="H27" s="39">
        <v>18</v>
      </c>
      <c r="I27" s="39">
        <v>15</v>
      </c>
      <c r="J27" s="39">
        <v>33</v>
      </c>
      <c r="K27" s="39">
        <v>12</v>
      </c>
      <c r="L27" s="39" t="s">
        <v>37</v>
      </c>
      <c r="M27" s="59" t="s">
        <v>37</v>
      </c>
      <c r="N27" s="37">
        <f t="shared" si="2"/>
        <v>3768</v>
      </c>
      <c r="O27" s="40">
        <v>1657</v>
      </c>
      <c r="P27" s="39">
        <v>450</v>
      </c>
      <c r="Q27" s="39">
        <v>575</v>
      </c>
      <c r="R27" s="39">
        <v>283</v>
      </c>
      <c r="S27" s="39">
        <v>355</v>
      </c>
      <c r="T27" s="39">
        <v>112</v>
      </c>
      <c r="U27" s="39">
        <v>104</v>
      </c>
      <c r="V27" s="39" t="s">
        <v>37</v>
      </c>
      <c r="W27" s="39" t="s">
        <v>37</v>
      </c>
      <c r="X27" s="39">
        <v>82</v>
      </c>
      <c r="Y27" s="39" t="s">
        <v>37</v>
      </c>
      <c r="Z27" s="39" t="s">
        <v>37</v>
      </c>
      <c r="AA27" s="39">
        <v>114</v>
      </c>
      <c r="AB27" s="39">
        <v>36</v>
      </c>
      <c r="AC27" s="39" t="s">
        <v>42</v>
      </c>
      <c r="AD27" s="39" t="s">
        <v>37</v>
      </c>
      <c r="AE27" s="38" t="s">
        <v>42</v>
      </c>
      <c r="AF27" s="41" t="s">
        <v>37</v>
      </c>
    </row>
    <row r="28" spans="1:32" x14ac:dyDescent="0.6">
      <c r="A28" s="51" t="s">
        <v>55</v>
      </c>
      <c r="B28" s="25" t="s">
        <v>46</v>
      </c>
      <c r="C28" s="43">
        <f t="shared" si="0"/>
        <v>6706</v>
      </c>
      <c r="D28" s="44">
        <f t="shared" si="1"/>
        <v>492</v>
      </c>
      <c r="E28" s="45">
        <v>322</v>
      </c>
      <c r="F28" s="31" t="s">
        <v>37</v>
      </c>
      <c r="G28" s="31">
        <v>19</v>
      </c>
      <c r="H28" s="31">
        <v>29</v>
      </c>
      <c r="I28" s="31">
        <v>37</v>
      </c>
      <c r="J28" s="31">
        <v>59</v>
      </c>
      <c r="K28" s="31">
        <v>26</v>
      </c>
      <c r="L28" s="31" t="s">
        <v>37</v>
      </c>
      <c r="M28" s="31" t="s">
        <v>42</v>
      </c>
      <c r="N28" s="44">
        <f t="shared" si="2"/>
        <v>6214</v>
      </c>
      <c r="O28" s="46">
        <v>3610</v>
      </c>
      <c r="P28" s="31">
        <v>819</v>
      </c>
      <c r="Q28" s="31">
        <v>762</v>
      </c>
      <c r="R28" s="31">
        <v>358</v>
      </c>
      <c r="S28" s="31">
        <v>84</v>
      </c>
      <c r="T28" s="31">
        <v>200</v>
      </c>
      <c r="U28" s="31">
        <v>72</v>
      </c>
      <c r="V28" s="31" t="s">
        <v>37</v>
      </c>
      <c r="W28" s="31" t="s">
        <v>37</v>
      </c>
      <c r="X28" s="31">
        <v>123</v>
      </c>
      <c r="Y28" s="31" t="s">
        <v>37</v>
      </c>
      <c r="Z28" s="31" t="s">
        <v>42</v>
      </c>
      <c r="AA28" s="31">
        <v>138</v>
      </c>
      <c r="AB28" s="31">
        <v>48</v>
      </c>
      <c r="AC28" s="31" t="s">
        <v>37</v>
      </c>
      <c r="AD28" s="31" t="s">
        <v>37</v>
      </c>
      <c r="AE28" s="45" t="s">
        <v>37</v>
      </c>
      <c r="AF28" s="47" t="s">
        <v>37</v>
      </c>
    </row>
    <row r="29" spans="1:32" x14ac:dyDescent="0.6">
      <c r="A29" s="54"/>
      <c r="B29" s="35" t="s">
        <v>47</v>
      </c>
      <c r="C29" s="36">
        <f t="shared" si="0"/>
        <v>8588</v>
      </c>
      <c r="D29" s="37">
        <f t="shared" si="1"/>
        <v>4232</v>
      </c>
      <c r="E29" s="38">
        <v>4120</v>
      </c>
      <c r="F29" s="39" t="s">
        <v>37</v>
      </c>
      <c r="G29" s="39">
        <v>21</v>
      </c>
      <c r="H29" s="39">
        <v>20</v>
      </c>
      <c r="I29" s="39">
        <v>25</v>
      </c>
      <c r="J29" s="39">
        <v>37</v>
      </c>
      <c r="K29" s="39">
        <v>9</v>
      </c>
      <c r="L29" s="39" t="s">
        <v>37</v>
      </c>
      <c r="M29" s="39" t="s">
        <v>42</v>
      </c>
      <c r="N29" s="37">
        <f t="shared" si="2"/>
        <v>4356</v>
      </c>
      <c r="O29" s="40">
        <v>2016</v>
      </c>
      <c r="P29" s="39">
        <v>388</v>
      </c>
      <c r="Q29" s="39">
        <v>675</v>
      </c>
      <c r="R29" s="39">
        <v>539</v>
      </c>
      <c r="S29" s="39">
        <v>224</v>
      </c>
      <c r="T29" s="39">
        <v>132</v>
      </c>
      <c r="U29" s="39">
        <v>149</v>
      </c>
      <c r="V29" s="39" t="s">
        <v>37</v>
      </c>
      <c r="W29" s="39" t="s">
        <v>37</v>
      </c>
      <c r="X29" s="39">
        <v>115</v>
      </c>
      <c r="Y29" s="39" t="s">
        <v>37</v>
      </c>
      <c r="Z29" s="39" t="s">
        <v>37</v>
      </c>
      <c r="AA29" s="39">
        <v>80</v>
      </c>
      <c r="AB29" s="39">
        <v>38</v>
      </c>
      <c r="AC29" s="39" t="s">
        <v>37</v>
      </c>
      <c r="AD29" s="39" t="s">
        <v>37</v>
      </c>
      <c r="AE29" s="38" t="s">
        <v>37</v>
      </c>
      <c r="AF29" s="41" t="s">
        <v>37</v>
      </c>
    </row>
    <row r="30" spans="1:32" x14ac:dyDescent="0.6">
      <c r="A30" s="51" t="s">
        <v>56</v>
      </c>
      <c r="B30" s="25" t="s">
        <v>46</v>
      </c>
      <c r="C30" s="43">
        <f t="shared" si="0"/>
        <v>7849</v>
      </c>
      <c r="D30" s="44">
        <f t="shared" si="1"/>
        <v>427</v>
      </c>
      <c r="E30" s="45">
        <v>280</v>
      </c>
      <c r="F30" s="31" t="s">
        <v>57</v>
      </c>
      <c r="G30" s="31">
        <v>16</v>
      </c>
      <c r="H30" s="31">
        <v>25</v>
      </c>
      <c r="I30" s="31">
        <v>21</v>
      </c>
      <c r="J30" s="31">
        <v>60</v>
      </c>
      <c r="K30" s="31">
        <v>25</v>
      </c>
      <c r="L30" s="31" t="s">
        <v>37</v>
      </c>
      <c r="M30" s="31" t="s">
        <v>37</v>
      </c>
      <c r="N30" s="44">
        <f t="shared" si="2"/>
        <v>7422</v>
      </c>
      <c r="O30" s="46">
        <v>3774</v>
      </c>
      <c r="P30" s="31">
        <v>1323</v>
      </c>
      <c r="Q30" s="31">
        <v>1105</v>
      </c>
      <c r="R30" s="31">
        <v>266</v>
      </c>
      <c r="S30" s="31">
        <v>80</v>
      </c>
      <c r="T30" s="31">
        <v>316</v>
      </c>
      <c r="U30" s="31">
        <v>127</v>
      </c>
      <c r="V30" s="31" t="s">
        <v>37</v>
      </c>
      <c r="W30" s="31" t="s">
        <v>37</v>
      </c>
      <c r="X30" s="31">
        <v>151</v>
      </c>
      <c r="Y30" s="31" t="s">
        <v>42</v>
      </c>
      <c r="Z30" s="31">
        <v>86</v>
      </c>
      <c r="AA30" s="31">
        <v>139</v>
      </c>
      <c r="AB30" s="31">
        <v>55</v>
      </c>
      <c r="AC30" s="31" t="s">
        <v>37</v>
      </c>
      <c r="AD30" s="31" t="s">
        <v>37</v>
      </c>
      <c r="AE30" s="45" t="s">
        <v>37</v>
      </c>
      <c r="AF30" s="47" t="s">
        <v>42</v>
      </c>
    </row>
    <row r="31" spans="1:32" x14ac:dyDescent="0.6">
      <c r="A31" s="54"/>
      <c r="B31" s="35" t="s">
        <v>47</v>
      </c>
      <c r="C31" s="36">
        <f t="shared" si="0"/>
        <v>7960</v>
      </c>
      <c r="D31" s="37">
        <f t="shared" si="1"/>
        <v>3968</v>
      </c>
      <c r="E31" s="38">
        <v>3848</v>
      </c>
      <c r="F31" s="39" t="s">
        <v>57</v>
      </c>
      <c r="G31" s="39">
        <v>26</v>
      </c>
      <c r="H31" s="39">
        <v>16</v>
      </c>
      <c r="I31" s="39">
        <v>21</v>
      </c>
      <c r="J31" s="39">
        <v>38</v>
      </c>
      <c r="K31" s="39">
        <v>19</v>
      </c>
      <c r="L31" s="39" t="s">
        <v>37</v>
      </c>
      <c r="M31" s="39" t="s">
        <v>37</v>
      </c>
      <c r="N31" s="37">
        <f t="shared" si="2"/>
        <v>3992</v>
      </c>
      <c r="O31" s="40">
        <v>1225</v>
      </c>
      <c r="P31" s="39">
        <v>407</v>
      </c>
      <c r="Q31" s="39">
        <v>1060</v>
      </c>
      <c r="R31" s="39">
        <v>452</v>
      </c>
      <c r="S31" s="39">
        <v>240</v>
      </c>
      <c r="T31" s="39">
        <v>137</v>
      </c>
      <c r="U31" s="39">
        <v>210</v>
      </c>
      <c r="V31" s="39" t="s">
        <v>37</v>
      </c>
      <c r="W31" s="39" t="s">
        <v>37</v>
      </c>
      <c r="X31" s="39">
        <v>61</v>
      </c>
      <c r="Y31" s="39" t="s">
        <v>37</v>
      </c>
      <c r="Z31" s="39">
        <v>38</v>
      </c>
      <c r="AA31" s="39">
        <v>121</v>
      </c>
      <c r="AB31" s="39">
        <v>41</v>
      </c>
      <c r="AC31" s="39" t="s">
        <v>37</v>
      </c>
      <c r="AD31" s="39" t="s">
        <v>37</v>
      </c>
      <c r="AE31" s="38" t="s">
        <v>42</v>
      </c>
      <c r="AF31" s="41" t="s">
        <v>42</v>
      </c>
    </row>
    <row r="32" spans="1:32" x14ac:dyDescent="0.6">
      <c r="A32" s="58" t="s">
        <v>58</v>
      </c>
      <c r="B32" s="25" t="s">
        <v>46</v>
      </c>
      <c r="C32" s="43">
        <f t="shared" si="0"/>
        <v>7946</v>
      </c>
      <c r="D32" s="44">
        <f t="shared" si="1"/>
        <v>395</v>
      </c>
      <c r="E32" s="45">
        <v>250</v>
      </c>
      <c r="F32" s="31" t="s">
        <v>57</v>
      </c>
      <c r="G32" s="31">
        <v>25</v>
      </c>
      <c r="H32" s="31">
        <v>39</v>
      </c>
      <c r="I32" s="31">
        <v>17</v>
      </c>
      <c r="J32" s="31">
        <v>45</v>
      </c>
      <c r="K32" s="31">
        <v>19</v>
      </c>
      <c r="L32" s="31" t="s">
        <v>37</v>
      </c>
      <c r="M32" s="31" t="s">
        <v>42</v>
      </c>
      <c r="N32" s="44">
        <f t="shared" si="2"/>
        <v>7551</v>
      </c>
      <c r="O32" s="46">
        <v>4021</v>
      </c>
      <c r="P32" s="31">
        <v>1185</v>
      </c>
      <c r="Q32" s="31">
        <v>991</v>
      </c>
      <c r="R32" s="31">
        <v>311</v>
      </c>
      <c r="S32" s="31">
        <v>60</v>
      </c>
      <c r="T32" s="31">
        <v>270</v>
      </c>
      <c r="U32" s="31">
        <v>114</v>
      </c>
      <c r="V32" s="31" t="s">
        <v>37</v>
      </c>
      <c r="W32" s="31">
        <v>128</v>
      </c>
      <c r="X32" s="31">
        <v>135</v>
      </c>
      <c r="Y32" s="31" t="s">
        <v>37</v>
      </c>
      <c r="Z32" s="31">
        <v>93</v>
      </c>
      <c r="AA32" s="31">
        <v>186</v>
      </c>
      <c r="AB32" s="31">
        <v>57</v>
      </c>
      <c r="AC32" s="31" t="s">
        <v>37</v>
      </c>
      <c r="AD32" s="31" t="s">
        <v>42</v>
      </c>
      <c r="AE32" s="45" t="s">
        <v>42</v>
      </c>
      <c r="AF32" s="47" t="s">
        <v>42</v>
      </c>
    </row>
    <row r="33" spans="1:32" x14ac:dyDescent="0.6">
      <c r="A33" s="53"/>
      <c r="B33" s="35" t="s">
        <v>47</v>
      </c>
      <c r="C33" s="36">
        <f t="shared" si="0"/>
        <v>8173</v>
      </c>
      <c r="D33" s="37">
        <f t="shared" si="1"/>
        <v>4007</v>
      </c>
      <c r="E33" s="38">
        <v>3889</v>
      </c>
      <c r="F33" s="39" t="s">
        <v>57</v>
      </c>
      <c r="G33" s="39">
        <v>26</v>
      </c>
      <c r="H33" s="39">
        <v>20</v>
      </c>
      <c r="I33" s="39">
        <v>21</v>
      </c>
      <c r="J33" s="39">
        <v>27</v>
      </c>
      <c r="K33" s="39">
        <v>24</v>
      </c>
      <c r="L33" s="39" t="s">
        <v>42</v>
      </c>
      <c r="M33" s="39" t="s">
        <v>37</v>
      </c>
      <c r="N33" s="37">
        <f t="shared" si="2"/>
        <v>4166</v>
      </c>
      <c r="O33" s="40">
        <v>1380</v>
      </c>
      <c r="P33" s="39">
        <v>332</v>
      </c>
      <c r="Q33" s="39">
        <v>795</v>
      </c>
      <c r="R33" s="39">
        <v>574</v>
      </c>
      <c r="S33" s="39">
        <v>329</v>
      </c>
      <c r="T33" s="39">
        <v>89</v>
      </c>
      <c r="U33" s="39">
        <v>188</v>
      </c>
      <c r="V33" s="39" t="s">
        <v>37</v>
      </c>
      <c r="W33" s="39">
        <v>26</v>
      </c>
      <c r="X33" s="39">
        <v>112</v>
      </c>
      <c r="Y33" s="39" t="s">
        <v>37</v>
      </c>
      <c r="Z33" s="39">
        <v>77</v>
      </c>
      <c r="AA33" s="39">
        <v>184</v>
      </c>
      <c r="AB33" s="39">
        <v>80</v>
      </c>
      <c r="AC33" s="39" t="s">
        <v>37</v>
      </c>
      <c r="AD33" s="39" t="s">
        <v>37</v>
      </c>
      <c r="AE33" s="38" t="s">
        <v>42</v>
      </c>
      <c r="AF33" s="41" t="s">
        <v>37</v>
      </c>
    </row>
    <row r="34" spans="1:32" x14ac:dyDescent="0.6">
      <c r="A34" s="51" t="s">
        <v>59</v>
      </c>
      <c r="B34" s="25" t="s">
        <v>46</v>
      </c>
      <c r="C34" s="43">
        <f t="shared" si="0"/>
        <v>7834</v>
      </c>
      <c r="D34" s="44">
        <f t="shared" si="1"/>
        <v>557</v>
      </c>
      <c r="E34" s="45">
        <v>267</v>
      </c>
      <c r="F34" s="31">
        <v>149</v>
      </c>
      <c r="G34" s="31">
        <v>23</v>
      </c>
      <c r="H34" s="31">
        <v>29</v>
      </c>
      <c r="I34" s="31">
        <v>29</v>
      </c>
      <c r="J34" s="31">
        <v>38</v>
      </c>
      <c r="K34" s="31">
        <v>22</v>
      </c>
      <c r="L34" s="31" t="s">
        <v>37</v>
      </c>
      <c r="M34" s="31" t="s">
        <v>37</v>
      </c>
      <c r="N34" s="44">
        <f t="shared" si="2"/>
        <v>7277</v>
      </c>
      <c r="O34" s="46">
        <v>4042</v>
      </c>
      <c r="P34" s="31">
        <v>1138</v>
      </c>
      <c r="Q34" s="31">
        <v>851</v>
      </c>
      <c r="R34" s="31">
        <v>249</v>
      </c>
      <c r="S34" s="31">
        <v>82</v>
      </c>
      <c r="T34" s="31">
        <v>200</v>
      </c>
      <c r="U34" s="31">
        <v>85</v>
      </c>
      <c r="V34" s="31" t="s">
        <v>37</v>
      </c>
      <c r="W34" s="31">
        <v>143</v>
      </c>
      <c r="X34" s="31">
        <v>166</v>
      </c>
      <c r="Y34" s="31" t="s">
        <v>37</v>
      </c>
      <c r="Z34" s="31">
        <v>115</v>
      </c>
      <c r="AA34" s="31">
        <v>144</v>
      </c>
      <c r="AB34" s="31">
        <v>62</v>
      </c>
      <c r="AC34" s="31" t="s">
        <v>37</v>
      </c>
      <c r="AD34" s="31" t="s">
        <v>37</v>
      </c>
      <c r="AE34" s="45" t="s">
        <v>42</v>
      </c>
      <c r="AF34" s="47" t="s">
        <v>37</v>
      </c>
    </row>
    <row r="35" spans="1:32" x14ac:dyDescent="0.6">
      <c r="A35" s="54"/>
      <c r="B35" s="35" t="s">
        <v>47</v>
      </c>
      <c r="C35" s="36">
        <f t="shared" si="0"/>
        <v>10780</v>
      </c>
      <c r="D35" s="37">
        <f t="shared" si="1"/>
        <v>6881</v>
      </c>
      <c r="E35" s="38">
        <v>2352</v>
      </c>
      <c r="F35" s="39">
        <v>4422</v>
      </c>
      <c r="G35" s="39">
        <v>26</v>
      </c>
      <c r="H35" s="39">
        <v>10</v>
      </c>
      <c r="I35" s="39">
        <v>26</v>
      </c>
      <c r="J35" s="39">
        <v>22</v>
      </c>
      <c r="K35" s="39">
        <v>23</v>
      </c>
      <c r="L35" s="39" t="s">
        <v>37</v>
      </c>
      <c r="M35" s="39" t="s">
        <v>37</v>
      </c>
      <c r="N35" s="37">
        <f t="shared" si="2"/>
        <v>3899</v>
      </c>
      <c r="O35" s="40">
        <v>1510</v>
      </c>
      <c r="P35" s="39">
        <v>301</v>
      </c>
      <c r="Q35" s="39">
        <v>555</v>
      </c>
      <c r="R35" s="39">
        <v>434</v>
      </c>
      <c r="S35" s="39">
        <v>393</v>
      </c>
      <c r="T35" s="39">
        <v>135</v>
      </c>
      <c r="U35" s="39">
        <v>173</v>
      </c>
      <c r="V35" s="39" t="s">
        <v>37</v>
      </c>
      <c r="W35" s="39">
        <v>80</v>
      </c>
      <c r="X35" s="39">
        <v>97</v>
      </c>
      <c r="Y35" s="39" t="s">
        <v>37</v>
      </c>
      <c r="Z35" s="39">
        <v>83</v>
      </c>
      <c r="AA35" s="39">
        <v>87</v>
      </c>
      <c r="AB35" s="39">
        <v>51</v>
      </c>
      <c r="AC35" s="39" t="s">
        <v>42</v>
      </c>
      <c r="AD35" s="39" t="s">
        <v>42</v>
      </c>
      <c r="AE35" s="38" t="s">
        <v>42</v>
      </c>
      <c r="AF35" s="41" t="s">
        <v>42</v>
      </c>
    </row>
    <row r="36" spans="1:32" x14ac:dyDescent="0.6">
      <c r="A36" s="51" t="s">
        <v>60</v>
      </c>
      <c r="B36" s="25" t="s">
        <v>46</v>
      </c>
      <c r="C36" s="43">
        <f t="shared" si="0"/>
        <v>8329</v>
      </c>
      <c r="D36" s="44">
        <f t="shared" si="1"/>
        <v>577</v>
      </c>
      <c r="E36" s="45">
        <v>375</v>
      </c>
      <c r="F36" s="31">
        <v>101</v>
      </c>
      <c r="G36" s="31">
        <v>11</v>
      </c>
      <c r="H36" s="31">
        <v>22</v>
      </c>
      <c r="I36" s="31">
        <v>20</v>
      </c>
      <c r="J36" s="31">
        <v>26</v>
      </c>
      <c r="K36" s="31">
        <v>22</v>
      </c>
      <c r="L36" s="31" t="s">
        <v>37</v>
      </c>
      <c r="M36" s="31" t="s">
        <v>37</v>
      </c>
      <c r="N36" s="44">
        <f t="shared" si="2"/>
        <v>7752</v>
      </c>
      <c r="O36" s="46">
        <v>4530</v>
      </c>
      <c r="P36" s="31">
        <v>1038</v>
      </c>
      <c r="Q36" s="31">
        <v>853</v>
      </c>
      <c r="R36" s="31">
        <v>228</v>
      </c>
      <c r="S36" s="31">
        <v>122</v>
      </c>
      <c r="T36" s="31">
        <v>169</v>
      </c>
      <c r="U36" s="31">
        <v>84</v>
      </c>
      <c r="V36" s="31">
        <v>111</v>
      </c>
      <c r="W36" s="31">
        <v>136</v>
      </c>
      <c r="X36" s="31">
        <v>170</v>
      </c>
      <c r="Y36" s="31" t="s">
        <v>42</v>
      </c>
      <c r="Z36" s="31">
        <v>113</v>
      </c>
      <c r="AA36" s="31">
        <v>139</v>
      </c>
      <c r="AB36" s="31">
        <v>59</v>
      </c>
      <c r="AC36" s="31" t="s">
        <v>42</v>
      </c>
      <c r="AD36" s="31" t="s">
        <v>37</v>
      </c>
      <c r="AE36" s="45" t="s">
        <v>37</v>
      </c>
      <c r="AF36" s="47" t="s">
        <v>42</v>
      </c>
    </row>
    <row r="37" spans="1:32" x14ac:dyDescent="0.6">
      <c r="A37" s="54"/>
      <c r="B37" s="35" t="s">
        <v>47</v>
      </c>
      <c r="C37" s="36">
        <f t="shared" si="0"/>
        <v>10956</v>
      </c>
      <c r="D37" s="37">
        <f t="shared" si="1"/>
        <v>5802</v>
      </c>
      <c r="E37" s="38">
        <v>2136</v>
      </c>
      <c r="F37" s="39">
        <v>3576</v>
      </c>
      <c r="G37" s="39">
        <v>18</v>
      </c>
      <c r="H37" s="39">
        <v>5</v>
      </c>
      <c r="I37" s="39">
        <v>28</v>
      </c>
      <c r="J37" s="39">
        <v>21</v>
      </c>
      <c r="K37" s="39">
        <v>18</v>
      </c>
      <c r="L37" s="39" t="s">
        <v>42</v>
      </c>
      <c r="M37" s="39" t="s">
        <v>37</v>
      </c>
      <c r="N37" s="37">
        <f t="shared" si="2"/>
        <v>5154</v>
      </c>
      <c r="O37" s="40">
        <v>1949</v>
      </c>
      <c r="P37" s="39">
        <v>327</v>
      </c>
      <c r="Q37" s="39">
        <v>577</v>
      </c>
      <c r="R37" s="39">
        <v>423</v>
      </c>
      <c r="S37" s="39">
        <v>473</v>
      </c>
      <c r="T37" s="39">
        <v>219</v>
      </c>
      <c r="U37" s="39">
        <v>174</v>
      </c>
      <c r="V37" s="39">
        <v>507</v>
      </c>
      <c r="W37" s="39">
        <v>110</v>
      </c>
      <c r="X37" s="39">
        <v>100</v>
      </c>
      <c r="Y37" s="39" t="s">
        <v>37</v>
      </c>
      <c r="Z37" s="39">
        <v>88</v>
      </c>
      <c r="AA37" s="39">
        <v>69</v>
      </c>
      <c r="AB37" s="39">
        <v>138</v>
      </c>
      <c r="AC37" s="39" t="s">
        <v>37</v>
      </c>
      <c r="AD37" s="39" t="s">
        <v>37</v>
      </c>
      <c r="AE37" s="38" t="s">
        <v>37</v>
      </c>
      <c r="AF37" s="41" t="s">
        <v>42</v>
      </c>
    </row>
    <row r="38" spans="1:32" x14ac:dyDescent="0.6">
      <c r="A38" s="51" t="s">
        <v>61</v>
      </c>
      <c r="B38" s="60" t="s">
        <v>46</v>
      </c>
      <c r="C38" s="43">
        <f t="shared" si="0"/>
        <v>8612</v>
      </c>
      <c r="D38" s="44">
        <f t="shared" si="1"/>
        <v>553</v>
      </c>
      <c r="E38" s="45">
        <v>330</v>
      </c>
      <c r="F38" s="31">
        <v>85</v>
      </c>
      <c r="G38" s="31">
        <v>15</v>
      </c>
      <c r="H38" s="31">
        <v>30</v>
      </c>
      <c r="I38" s="31">
        <v>25</v>
      </c>
      <c r="J38" s="31">
        <v>49</v>
      </c>
      <c r="K38" s="31">
        <v>19</v>
      </c>
      <c r="L38" s="31" t="s">
        <v>37</v>
      </c>
      <c r="M38" s="31" t="s">
        <v>37</v>
      </c>
      <c r="N38" s="44">
        <f t="shared" si="2"/>
        <v>8059</v>
      </c>
      <c r="O38" s="46">
        <v>4639</v>
      </c>
      <c r="P38" s="31">
        <v>1189</v>
      </c>
      <c r="Q38" s="31">
        <v>784</v>
      </c>
      <c r="R38" s="31">
        <v>300</v>
      </c>
      <c r="S38" s="31">
        <v>93</v>
      </c>
      <c r="T38" s="31">
        <v>187</v>
      </c>
      <c r="U38" s="31">
        <v>102</v>
      </c>
      <c r="V38" s="31">
        <v>100</v>
      </c>
      <c r="W38" s="31">
        <v>137</v>
      </c>
      <c r="X38" s="31">
        <v>170</v>
      </c>
      <c r="Y38" s="31">
        <v>57</v>
      </c>
      <c r="Z38" s="31">
        <v>157</v>
      </c>
      <c r="AA38" s="31" t="s">
        <v>37</v>
      </c>
      <c r="AB38" s="31">
        <v>71</v>
      </c>
      <c r="AC38" s="31">
        <v>73</v>
      </c>
      <c r="AD38" s="31" t="s">
        <v>37</v>
      </c>
      <c r="AE38" s="45" t="s">
        <v>37</v>
      </c>
      <c r="AF38" s="61" t="s">
        <v>37</v>
      </c>
    </row>
    <row r="39" spans="1:32" x14ac:dyDescent="0.6">
      <c r="A39" s="54"/>
      <c r="B39" s="62" t="s">
        <v>47</v>
      </c>
      <c r="C39" s="36">
        <f t="shared" si="0"/>
        <v>10563</v>
      </c>
      <c r="D39" s="37">
        <f t="shared" si="1"/>
        <v>5600</v>
      </c>
      <c r="E39" s="38">
        <v>1775</v>
      </c>
      <c r="F39" s="39">
        <v>3718</v>
      </c>
      <c r="G39" s="39">
        <v>21</v>
      </c>
      <c r="H39" s="39">
        <v>17</v>
      </c>
      <c r="I39" s="39">
        <v>31</v>
      </c>
      <c r="J39" s="39">
        <v>15</v>
      </c>
      <c r="K39" s="39">
        <v>23</v>
      </c>
      <c r="L39" s="39" t="s">
        <v>36</v>
      </c>
      <c r="M39" s="39" t="s">
        <v>36</v>
      </c>
      <c r="N39" s="37">
        <f t="shared" si="2"/>
        <v>4963</v>
      </c>
      <c r="O39" s="40">
        <v>1719</v>
      </c>
      <c r="P39" s="39">
        <v>526</v>
      </c>
      <c r="Q39" s="39">
        <v>471</v>
      </c>
      <c r="R39" s="39">
        <v>369</v>
      </c>
      <c r="S39" s="39">
        <v>386</v>
      </c>
      <c r="T39" s="39">
        <v>201</v>
      </c>
      <c r="U39" s="39">
        <v>150</v>
      </c>
      <c r="V39" s="39">
        <v>503</v>
      </c>
      <c r="W39" s="39">
        <v>118</v>
      </c>
      <c r="X39" s="39">
        <v>147</v>
      </c>
      <c r="Y39" s="39">
        <v>69</v>
      </c>
      <c r="Z39" s="39">
        <v>91</v>
      </c>
      <c r="AA39" s="39" t="s">
        <v>36</v>
      </c>
      <c r="AB39" s="39">
        <v>158</v>
      </c>
      <c r="AC39" s="39">
        <v>55</v>
      </c>
      <c r="AD39" s="39" t="s">
        <v>36</v>
      </c>
      <c r="AE39" s="45" t="s">
        <v>36</v>
      </c>
      <c r="AF39" s="61" t="s">
        <v>36</v>
      </c>
    </row>
    <row r="40" spans="1:32" x14ac:dyDescent="0.6">
      <c r="A40" s="58" t="s">
        <v>62</v>
      </c>
      <c r="B40" s="25" t="s">
        <v>46</v>
      </c>
      <c r="C40" s="26">
        <f t="shared" si="0"/>
        <v>8796</v>
      </c>
      <c r="D40" s="27">
        <f t="shared" si="1"/>
        <v>395</v>
      </c>
      <c r="E40" s="28">
        <v>190</v>
      </c>
      <c r="F40" s="29">
        <v>82</v>
      </c>
      <c r="G40" s="29">
        <v>17</v>
      </c>
      <c r="H40" s="29">
        <v>37</v>
      </c>
      <c r="I40" s="29">
        <v>23</v>
      </c>
      <c r="J40" s="29">
        <v>22</v>
      </c>
      <c r="K40" s="29">
        <v>24</v>
      </c>
      <c r="L40" s="29" t="s">
        <v>36</v>
      </c>
      <c r="M40" s="31" t="s">
        <v>36</v>
      </c>
      <c r="N40" s="27">
        <f>SUM(O40:AD40)</f>
        <v>8401</v>
      </c>
      <c r="O40" s="32">
        <v>4809</v>
      </c>
      <c r="P40" s="29">
        <v>1044</v>
      </c>
      <c r="Q40" s="29">
        <v>794</v>
      </c>
      <c r="R40" s="29">
        <v>355</v>
      </c>
      <c r="S40" s="29">
        <v>110</v>
      </c>
      <c r="T40" s="29">
        <v>213</v>
      </c>
      <c r="U40" s="29">
        <v>108</v>
      </c>
      <c r="V40" s="29">
        <v>140</v>
      </c>
      <c r="W40" s="29">
        <v>163</v>
      </c>
      <c r="X40" s="63">
        <v>194</v>
      </c>
      <c r="Y40" s="63">
        <v>49</v>
      </c>
      <c r="Z40" s="63">
        <v>117</v>
      </c>
      <c r="AA40" s="63">
        <v>112</v>
      </c>
      <c r="AB40" s="63">
        <v>36</v>
      </c>
      <c r="AC40" s="63">
        <v>55</v>
      </c>
      <c r="AD40" s="63">
        <v>102</v>
      </c>
      <c r="AE40" s="64" t="s">
        <v>36</v>
      </c>
      <c r="AF40" s="65" t="s">
        <v>36</v>
      </c>
    </row>
    <row r="41" spans="1:32" x14ac:dyDescent="0.6">
      <c r="A41" s="54"/>
      <c r="B41" s="35" t="s">
        <v>47</v>
      </c>
      <c r="C41" s="66">
        <f t="shared" si="0"/>
        <v>11711</v>
      </c>
      <c r="D41" s="67">
        <f t="shared" si="1"/>
        <v>5986</v>
      </c>
      <c r="E41" s="68">
        <v>1865</v>
      </c>
      <c r="F41" s="59">
        <v>3990</v>
      </c>
      <c r="G41" s="59">
        <v>25</v>
      </c>
      <c r="H41" s="59">
        <v>19</v>
      </c>
      <c r="I41" s="59">
        <v>23</v>
      </c>
      <c r="J41" s="59">
        <v>43</v>
      </c>
      <c r="K41" s="59">
        <v>21</v>
      </c>
      <c r="L41" s="59" t="s">
        <v>37</v>
      </c>
      <c r="M41" s="39" t="s">
        <v>37</v>
      </c>
      <c r="N41" s="37">
        <f>SUM(O41:AD41)</f>
        <v>5725</v>
      </c>
      <c r="O41" s="69">
        <v>1680</v>
      </c>
      <c r="P41" s="39">
        <v>1135</v>
      </c>
      <c r="Q41" s="39">
        <v>348</v>
      </c>
      <c r="R41" s="39">
        <v>451</v>
      </c>
      <c r="S41" s="39">
        <v>505</v>
      </c>
      <c r="T41" s="39">
        <v>139</v>
      </c>
      <c r="U41" s="39">
        <v>161</v>
      </c>
      <c r="V41" s="39">
        <v>548</v>
      </c>
      <c r="W41" s="39">
        <v>138</v>
      </c>
      <c r="X41" s="70">
        <v>149</v>
      </c>
      <c r="Y41" s="70">
        <v>91</v>
      </c>
      <c r="Z41" s="70">
        <v>35</v>
      </c>
      <c r="AA41" s="70">
        <v>108</v>
      </c>
      <c r="AB41" s="70">
        <v>170</v>
      </c>
      <c r="AC41" s="70">
        <v>53</v>
      </c>
      <c r="AD41" s="70">
        <v>14</v>
      </c>
      <c r="AE41" s="70" t="s">
        <v>37</v>
      </c>
      <c r="AF41" s="71" t="s">
        <v>37</v>
      </c>
    </row>
    <row r="42" spans="1:32" x14ac:dyDescent="0.6">
      <c r="A42" s="58" t="s">
        <v>63</v>
      </c>
      <c r="B42" s="25" t="s">
        <v>46</v>
      </c>
      <c r="C42" s="43">
        <f t="shared" si="0"/>
        <v>9518</v>
      </c>
      <c r="D42" s="72">
        <f>SUM(E42:M42)</f>
        <v>455</v>
      </c>
      <c r="E42" s="73">
        <v>217</v>
      </c>
      <c r="F42" s="31">
        <v>76</v>
      </c>
      <c r="G42" s="31">
        <v>24</v>
      </c>
      <c r="H42" s="31">
        <v>47</v>
      </c>
      <c r="I42" s="31">
        <v>34</v>
      </c>
      <c r="J42" s="31">
        <v>16</v>
      </c>
      <c r="K42" s="31">
        <v>41</v>
      </c>
      <c r="L42" s="31" t="s">
        <v>37</v>
      </c>
      <c r="M42" s="74">
        <v>0</v>
      </c>
      <c r="N42" s="27">
        <f>SUM(O42:AF42)</f>
        <v>9063</v>
      </c>
      <c r="O42" s="32">
        <v>5000</v>
      </c>
      <c r="P42" s="29">
        <v>1135</v>
      </c>
      <c r="Q42" s="29">
        <v>830</v>
      </c>
      <c r="R42" s="29">
        <v>331</v>
      </c>
      <c r="S42" s="29">
        <v>114</v>
      </c>
      <c r="T42" s="29">
        <v>258</v>
      </c>
      <c r="U42" s="29">
        <v>105</v>
      </c>
      <c r="V42" s="29">
        <v>140</v>
      </c>
      <c r="W42" s="29">
        <v>140</v>
      </c>
      <c r="X42" s="29">
        <v>202</v>
      </c>
      <c r="Y42" s="29">
        <v>53</v>
      </c>
      <c r="Z42" s="29">
        <v>121</v>
      </c>
      <c r="AA42" s="29">
        <v>120</v>
      </c>
      <c r="AB42" s="29">
        <v>47</v>
      </c>
      <c r="AC42" s="29">
        <v>55</v>
      </c>
      <c r="AD42" s="29">
        <v>138</v>
      </c>
      <c r="AE42" s="28">
        <v>263</v>
      </c>
      <c r="AF42" s="33">
        <v>11</v>
      </c>
    </row>
    <row r="43" spans="1:32" ht="18" thickBot="1" x14ac:dyDescent="0.65">
      <c r="A43" s="75"/>
      <c r="B43" s="76" t="s">
        <v>47</v>
      </c>
      <c r="C43" s="77">
        <f t="shared" si="0"/>
        <v>11699</v>
      </c>
      <c r="D43" s="78">
        <f>SUM(E43:M43)</f>
        <v>6094</v>
      </c>
      <c r="E43" s="79">
        <v>1660</v>
      </c>
      <c r="F43" s="80">
        <v>4262</v>
      </c>
      <c r="G43" s="80">
        <v>35</v>
      </c>
      <c r="H43" s="80">
        <v>16</v>
      </c>
      <c r="I43" s="80">
        <v>49</v>
      </c>
      <c r="J43" s="80">
        <v>51</v>
      </c>
      <c r="K43" s="80">
        <v>20</v>
      </c>
      <c r="L43" s="80" t="s">
        <v>37</v>
      </c>
      <c r="M43" s="81">
        <v>1</v>
      </c>
      <c r="N43" s="78">
        <f>SUM(O43:AF43)</f>
        <v>5605</v>
      </c>
      <c r="O43" s="82">
        <v>1510</v>
      </c>
      <c r="P43" s="80">
        <v>1129</v>
      </c>
      <c r="Q43" s="80">
        <v>305</v>
      </c>
      <c r="R43" s="80">
        <v>352</v>
      </c>
      <c r="S43" s="80">
        <v>391</v>
      </c>
      <c r="T43" s="80">
        <v>182</v>
      </c>
      <c r="U43" s="80">
        <v>179</v>
      </c>
      <c r="V43" s="80">
        <v>529</v>
      </c>
      <c r="W43" s="80">
        <v>84</v>
      </c>
      <c r="X43" s="80">
        <v>169</v>
      </c>
      <c r="Y43" s="80">
        <v>67</v>
      </c>
      <c r="Z43" s="80">
        <v>41</v>
      </c>
      <c r="AA43" s="80">
        <v>81</v>
      </c>
      <c r="AB43" s="80">
        <v>163</v>
      </c>
      <c r="AC43" s="80">
        <v>55</v>
      </c>
      <c r="AD43" s="80">
        <v>48</v>
      </c>
      <c r="AE43" s="83">
        <v>307</v>
      </c>
      <c r="AF43" s="84">
        <v>13</v>
      </c>
    </row>
    <row r="44" spans="1:32" x14ac:dyDescent="0.6">
      <c r="A44" s="85"/>
      <c r="B44" s="86"/>
      <c r="C44" s="87"/>
      <c r="D44" s="88"/>
      <c r="E44" s="89"/>
      <c r="F44" s="89"/>
      <c r="G44" s="89"/>
      <c r="H44" s="89"/>
      <c r="I44" s="89"/>
      <c r="J44" s="89"/>
      <c r="K44" s="89"/>
      <c r="L44" s="89"/>
      <c r="M44" s="89"/>
      <c r="N44" s="88"/>
      <c r="O44" s="89"/>
      <c r="P44" s="89"/>
      <c r="Q44" s="89"/>
      <c r="R44" s="89"/>
      <c r="S44" s="89"/>
      <c r="T44" s="89"/>
      <c r="U44" s="89"/>
      <c r="V44" s="89"/>
      <c r="W44" s="89"/>
      <c r="X44" s="89"/>
      <c r="Y44" s="89"/>
      <c r="Z44" s="89"/>
      <c r="AA44" s="89"/>
      <c r="AB44" s="89"/>
      <c r="AC44" s="89"/>
      <c r="AD44" s="89"/>
    </row>
    <row r="45" spans="1:32" ht="18.75" customHeight="1" x14ac:dyDescent="0.6">
      <c r="A45" s="90" t="s">
        <v>64</v>
      </c>
      <c r="B45" s="90"/>
      <c r="C45" s="90"/>
      <c r="D45" s="5"/>
      <c r="F45" s="91"/>
      <c r="G45" s="91"/>
      <c r="H45" s="91"/>
      <c r="I45" s="91"/>
      <c r="J45" s="91"/>
      <c r="K45" s="91"/>
      <c r="L45" s="91"/>
      <c r="M45" s="91"/>
      <c r="N45" s="5"/>
      <c r="O45" s="91"/>
      <c r="P45" s="91"/>
      <c r="Q45" s="91"/>
      <c r="R45" s="91"/>
      <c r="S45" s="91"/>
      <c r="T45" s="91"/>
      <c r="U45" s="91"/>
      <c r="V45" s="91"/>
      <c r="W45" s="91"/>
      <c r="X45" s="91"/>
      <c r="Y45" s="91"/>
      <c r="Z45" s="91"/>
      <c r="AA45" s="91"/>
      <c r="AB45" s="91"/>
      <c r="AC45" s="91"/>
      <c r="AD45" s="91"/>
    </row>
    <row r="46" spans="1:32" ht="18.75" customHeight="1" x14ac:dyDescent="0.6">
      <c r="A46" s="92" t="s">
        <v>65</v>
      </c>
      <c r="B46" s="92"/>
      <c r="C46" s="92"/>
      <c r="D46" s="92"/>
      <c r="E46" s="92"/>
      <c r="F46" s="92"/>
      <c r="G46" s="92"/>
      <c r="H46" s="92"/>
      <c r="I46" s="92"/>
      <c r="J46" s="92"/>
      <c r="K46" s="92"/>
      <c r="L46" s="92"/>
      <c r="M46" s="92"/>
      <c r="N46" s="92"/>
      <c r="O46" s="92"/>
      <c r="P46" s="92"/>
      <c r="Q46" s="92"/>
      <c r="R46" s="92"/>
      <c r="S46" s="92"/>
      <c r="T46" s="92"/>
      <c r="U46" s="92"/>
      <c r="V46" s="92"/>
      <c r="W46" s="92"/>
      <c r="X46" s="92"/>
      <c r="Y46" s="92"/>
      <c r="Z46" s="92"/>
      <c r="AA46" s="92"/>
      <c r="AB46" s="92"/>
      <c r="AC46" s="92"/>
    </row>
    <row r="47" spans="1:32" x14ac:dyDescent="0.6">
      <c r="A47" s="93" t="s">
        <v>66</v>
      </c>
      <c r="B47" s="93"/>
      <c r="C47" s="93"/>
      <c r="D47" s="93"/>
      <c r="E47" s="93"/>
      <c r="F47" s="93"/>
      <c r="G47" s="93"/>
      <c r="H47" s="93"/>
      <c r="I47" s="93"/>
      <c r="J47" s="93"/>
      <c r="K47" s="93"/>
      <c r="L47" s="93"/>
      <c r="M47" s="93"/>
      <c r="N47" s="93"/>
      <c r="O47" s="93"/>
      <c r="P47" s="93"/>
      <c r="Q47" s="93"/>
      <c r="R47" s="93"/>
      <c r="S47" s="93"/>
      <c r="T47" s="93"/>
      <c r="U47" s="93"/>
      <c r="V47" s="93"/>
      <c r="W47" s="93"/>
      <c r="X47" s="93"/>
      <c r="Y47" s="93"/>
      <c r="Z47" s="93"/>
      <c r="AA47" s="93"/>
      <c r="AB47" s="93"/>
      <c r="AC47" s="93"/>
    </row>
    <row r="48" spans="1:32" x14ac:dyDescent="0.6">
      <c r="A48" s="94" t="s">
        <v>67</v>
      </c>
      <c r="B48" s="9"/>
      <c r="D48" s="9"/>
      <c r="N48" s="5"/>
    </row>
    <row r="49" spans="4:14" x14ac:dyDescent="0.6">
      <c r="D49" s="5"/>
      <c r="N49" s="5"/>
    </row>
    <row r="50" spans="4:14" x14ac:dyDescent="0.6">
      <c r="D50" s="5"/>
      <c r="N50" s="5"/>
    </row>
    <row r="51" spans="4:14" x14ac:dyDescent="0.6">
      <c r="D51" s="5"/>
      <c r="N51" s="5"/>
    </row>
    <row r="52" spans="4:14" x14ac:dyDescent="0.6">
      <c r="D52" s="5"/>
      <c r="N52" s="5"/>
    </row>
    <row r="53" spans="4:14" x14ac:dyDescent="0.6">
      <c r="D53" s="5"/>
      <c r="N53" s="5"/>
    </row>
    <row r="54" spans="4:14" x14ac:dyDescent="0.6">
      <c r="D54" s="5"/>
      <c r="N54" s="5"/>
    </row>
    <row r="55" spans="4:14" x14ac:dyDescent="0.6">
      <c r="D55" s="5"/>
      <c r="N55" s="5"/>
    </row>
    <row r="56" spans="4:14" x14ac:dyDescent="0.6">
      <c r="D56" s="5"/>
      <c r="N56" s="5"/>
    </row>
    <row r="57" spans="4:14" x14ac:dyDescent="0.6">
      <c r="D57" s="5"/>
      <c r="N57" s="5"/>
    </row>
    <row r="58" spans="4:14" x14ac:dyDescent="0.6">
      <c r="D58" s="5"/>
      <c r="N58" s="5"/>
    </row>
    <row r="59" spans="4:14" x14ac:dyDescent="0.6">
      <c r="D59" s="5"/>
      <c r="N59" s="5"/>
    </row>
    <row r="60" spans="4:14" x14ac:dyDescent="0.6">
      <c r="D60" s="5"/>
      <c r="N60" s="5"/>
    </row>
    <row r="61" spans="4:14" x14ac:dyDescent="0.6">
      <c r="D61" s="5"/>
      <c r="N61" s="5"/>
    </row>
    <row r="62" spans="4:14" x14ac:dyDescent="0.6">
      <c r="D62" s="5"/>
      <c r="N62" s="5"/>
    </row>
    <row r="63" spans="4:14" x14ac:dyDescent="0.6">
      <c r="D63" s="5"/>
      <c r="N63" s="5"/>
    </row>
    <row r="64" spans="4:14" x14ac:dyDescent="0.6">
      <c r="D64" s="5"/>
      <c r="N64" s="5"/>
    </row>
    <row r="65" spans="4:14" x14ac:dyDescent="0.6">
      <c r="D65" s="5"/>
      <c r="N65" s="5"/>
    </row>
    <row r="66" spans="4:14" x14ac:dyDescent="0.6">
      <c r="D66" s="5"/>
      <c r="N66" s="5"/>
    </row>
    <row r="67" spans="4:14" x14ac:dyDescent="0.6">
      <c r="D67" s="5"/>
      <c r="N67" s="5"/>
    </row>
    <row r="68" spans="4:14" x14ac:dyDescent="0.6">
      <c r="D68" s="5"/>
      <c r="N68" s="5"/>
    </row>
    <row r="69" spans="4:14" x14ac:dyDescent="0.6">
      <c r="D69" s="5"/>
      <c r="N69" s="5"/>
    </row>
    <row r="70" spans="4:14" x14ac:dyDescent="0.6">
      <c r="D70" s="5"/>
      <c r="N70" s="5"/>
    </row>
    <row r="71" spans="4:14" x14ac:dyDescent="0.6">
      <c r="D71" s="5"/>
      <c r="N71" s="5"/>
    </row>
    <row r="72" spans="4:14" x14ac:dyDescent="0.6">
      <c r="D72" s="5"/>
      <c r="N72" s="5"/>
    </row>
    <row r="73" spans="4:14" x14ac:dyDescent="0.6">
      <c r="D73" s="5"/>
      <c r="N73" s="5"/>
    </row>
    <row r="74" spans="4:14" x14ac:dyDescent="0.6">
      <c r="D74" s="5"/>
      <c r="N74" s="5"/>
    </row>
    <row r="75" spans="4:14" x14ac:dyDescent="0.6">
      <c r="D75" s="5"/>
      <c r="N75" s="5"/>
    </row>
    <row r="76" spans="4:14" x14ac:dyDescent="0.6">
      <c r="D76" s="5"/>
      <c r="N76" s="5"/>
    </row>
    <row r="77" spans="4:14" x14ac:dyDescent="0.6">
      <c r="D77" s="5"/>
      <c r="N77" s="5"/>
    </row>
    <row r="78" spans="4:14" x14ac:dyDescent="0.6">
      <c r="D78" s="5"/>
      <c r="N78" s="5"/>
    </row>
    <row r="79" spans="4:14" x14ac:dyDescent="0.6">
      <c r="D79" s="5"/>
      <c r="N79" s="5"/>
    </row>
    <row r="80" spans="4:14" x14ac:dyDescent="0.6">
      <c r="D80" s="5"/>
      <c r="N80" s="5"/>
    </row>
    <row r="81" spans="4:14" x14ac:dyDescent="0.6">
      <c r="D81" s="5"/>
      <c r="N81" s="5"/>
    </row>
    <row r="82" spans="4:14" x14ac:dyDescent="0.6">
      <c r="D82" s="5"/>
      <c r="N82" s="5"/>
    </row>
    <row r="83" spans="4:14" x14ac:dyDescent="0.6">
      <c r="D83" s="5"/>
      <c r="N83" s="5"/>
    </row>
    <row r="84" spans="4:14" x14ac:dyDescent="0.6">
      <c r="D84" s="5"/>
      <c r="N84" s="5"/>
    </row>
    <row r="85" spans="4:14" x14ac:dyDescent="0.6">
      <c r="D85" s="5"/>
      <c r="N85" s="5"/>
    </row>
    <row r="86" spans="4:14" x14ac:dyDescent="0.6">
      <c r="D86" s="5"/>
      <c r="N86" s="5"/>
    </row>
    <row r="87" spans="4:14" x14ac:dyDescent="0.6">
      <c r="D87" s="5"/>
      <c r="N87" s="5"/>
    </row>
    <row r="88" spans="4:14" x14ac:dyDescent="0.6">
      <c r="D88" s="5"/>
      <c r="N88" s="5"/>
    </row>
    <row r="89" spans="4:14" x14ac:dyDescent="0.6">
      <c r="D89" s="5"/>
      <c r="N89" s="5"/>
    </row>
    <row r="90" spans="4:14" x14ac:dyDescent="0.6">
      <c r="D90" s="5"/>
      <c r="N90" s="5"/>
    </row>
    <row r="91" spans="4:14" x14ac:dyDescent="0.6">
      <c r="D91" s="5"/>
      <c r="N91" s="5"/>
    </row>
    <row r="92" spans="4:14" x14ac:dyDescent="0.6">
      <c r="D92" s="5"/>
      <c r="N92" s="5"/>
    </row>
    <row r="93" spans="4:14" x14ac:dyDescent="0.6">
      <c r="D93" s="5"/>
      <c r="N93" s="5"/>
    </row>
    <row r="94" spans="4:14" x14ac:dyDescent="0.6">
      <c r="D94" s="5"/>
      <c r="N94" s="5"/>
    </row>
    <row r="95" spans="4:14" x14ac:dyDescent="0.6">
      <c r="D95" s="5"/>
      <c r="N95" s="5"/>
    </row>
    <row r="96" spans="4:14" x14ac:dyDescent="0.6">
      <c r="D96" s="5"/>
      <c r="N96" s="5"/>
    </row>
    <row r="97" spans="4:14" x14ac:dyDescent="0.6">
      <c r="D97" s="5"/>
      <c r="N97" s="5"/>
    </row>
    <row r="98" spans="4:14" x14ac:dyDescent="0.6">
      <c r="D98" s="5"/>
      <c r="N98" s="5"/>
    </row>
    <row r="99" spans="4:14" x14ac:dyDescent="0.6">
      <c r="D99" s="5"/>
      <c r="N99" s="5"/>
    </row>
    <row r="100" spans="4:14" x14ac:dyDescent="0.6">
      <c r="D100" s="5"/>
      <c r="N100" s="5"/>
    </row>
    <row r="101" spans="4:14" x14ac:dyDescent="0.6">
      <c r="D101" s="5"/>
      <c r="N101" s="5"/>
    </row>
    <row r="102" spans="4:14" x14ac:dyDescent="0.6">
      <c r="D102" s="5"/>
      <c r="N102" s="5"/>
    </row>
    <row r="103" spans="4:14" x14ac:dyDescent="0.6">
      <c r="D103" s="5"/>
      <c r="N103" s="5"/>
    </row>
    <row r="104" spans="4:14" x14ac:dyDescent="0.6">
      <c r="D104" s="5"/>
      <c r="N104" s="5"/>
    </row>
    <row r="105" spans="4:14" x14ac:dyDescent="0.6">
      <c r="D105" s="5"/>
      <c r="N105" s="5"/>
    </row>
    <row r="106" spans="4:14" x14ac:dyDescent="0.6">
      <c r="D106" s="5"/>
      <c r="N106" s="5"/>
    </row>
    <row r="107" spans="4:14" x14ac:dyDescent="0.6">
      <c r="D107" s="5"/>
      <c r="N107" s="5"/>
    </row>
    <row r="108" spans="4:14" x14ac:dyDescent="0.6">
      <c r="D108" s="5"/>
      <c r="N108" s="5"/>
    </row>
    <row r="109" spans="4:14" x14ac:dyDescent="0.6">
      <c r="D109" s="5"/>
      <c r="N109" s="5"/>
    </row>
    <row r="110" spans="4:14" x14ac:dyDescent="0.6">
      <c r="D110" s="5"/>
      <c r="N110" s="5"/>
    </row>
    <row r="111" spans="4:14" x14ac:dyDescent="0.6">
      <c r="D111" s="5"/>
      <c r="N111" s="5"/>
    </row>
    <row r="112" spans="4:14" x14ac:dyDescent="0.6">
      <c r="D112" s="5"/>
      <c r="N112" s="5"/>
    </row>
    <row r="113" spans="4:14" x14ac:dyDescent="0.6">
      <c r="D113" s="5"/>
      <c r="N113" s="5"/>
    </row>
    <row r="114" spans="4:14" x14ac:dyDescent="0.6">
      <c r="D114" s="5"/>
      <c r="N114" s="5"/>
    </row>
    <row r="115" spans="4:14" x14ac:dyDescent="0.6">
      <c r="D115" s="5"/>
      <c r="N115" s="5"/>
    </row>
    <row r="116" spans="4:14" x14ac:dyDescent="0.6">
      <c r="D116" s="5"/>
      <c r="N116" s="5"/>
    </row>
    <row r="117" spans="4:14" x14ac:dyDescent="0.6">
      <c r="D117" s="5"/>
      <c r="N117" s="5"/>
    </row>
    <row r="118" spans="4:14" x14ac:dyDescent="0.6">
      <c r="D118" s="5"/>
      <c r="N118" s="5"/>
    </row>
    <row r="119" spans="4:14" x14ac:dyDescent="0.6">
      <c r="D119" s="5"/>
      <c r="N119" s="5"/>
    </row>
    <row r="120" spans="4:14" x14ac:dyDescent="0.6">
      <c r="D120" s="5"/>
      <c r="N120" s="5"/>
    </row>
    <row r="121" spans="4:14" x14ac:dyDescent="0.6">
      <c r="D121" s="5"/>
      <c r="N121" s="5"/>
    </row>
    <row r="122" spans="4:14" x14ac:dyDescent="0.6">
      <c r="D122" s="5"/>
      <c r="N122" s="5"/>
    </row>
    <row r="123" spans="4:14" x14ac:dyDescent="0.6">
      <c r="D123" s="5"/>
      <c r="N123" s="5"/>
    </row>
    <row r="124" spans="4:14" x14ac:dyDescent="0.6">
      <c r="D124" s="5"/>
      <c r="N124" s="5"/>
    </row>
    <row r="125" spans="4:14" x14ac:dyDescent="0.6">
      <c r="D125" s="5"/>
      <c r="N125" s="5"/>
    </row>
    <row r="126" spans="4:14" x14ac:dyDescent="0.6">
      <c r="D126" s="5"/>
      <c r="N126" s="5"/>
    </row>
    <row r="127" spans="4:14" x14ac:dyDescent="0.6">
      <c r="D127" s="5"/>
      <c r="N127" s="5"/>
    </row>
    <row r="128" spans="4:14" x14ac:dyDescent="0.6">
      <c r="D128" s="5"/>
      <c r="N128" s="5"/>
    </row>
    <row r="129" spans="4:14" x14ac:dyDescent="0.6">
      <c r="D129" s="5"/>
      <c r="N129" s="5"/>
    </row>
    <row r="130" spans="4:14" x14ac:dyDescent="0.6">
      <c r="D130" s="5"/>
      <c r="N130" s="5"/>
    </row>
    <row r="131" spans="4:14" x14ac:dyDescent="0.6">
      <c r="D131" s="5"/>
      <c r="N131" s="5"/>
    </row>
    <row r="132" spans="4:14" x14ac:dyDescent="0.6">
      <c r="D132" s="5"/>
      <c r="N132" s="5"/>
    </row>
    <row r="133" spans="4:14" x14ac:dyDescent="0.6">
      <c r="D133" s="5"/>
      <c r="N133" s="5"/>
    </row>
    <row r="134" spans="4:14" x14ac:dyDescent="0.6">
      <c r="D134" s="5"/>
      <c r="N134" s="5"/>
    </row>
    <row r="135" spans="4:14" x14ac:dyDescent="0.6">
      <c r="D135" s="5"/>
      <c r="N135" s="5"/>
    </row>
    <row r="136" spans="4:14" x14ac:dyDescent="0.6">
      <c r="D136" s="5"/>
      <c r="N136" s="5"/>
    </row>
    <row r="137" spans="4:14" x14ac:dyDescent="0.6">
      <c r="D137" s="5"/>
      <c r="N137" s="5"/>
    </row>
    <row r="138" spans="4:14" x14ac:dyDescent="0.6">
      <c r="D138" s="5"/>
      <c r="N138" s="5"/>
    </row>
    <row r="139" spans="4:14" x14ac:dyDescent="0.6">
      <c r="D139" s="5"/>
      <c r="N139" s="5"/>
    </row>
    <row r="140" spans="4:14" x14ac:dyDescent="0.6">
      <c r="D140" s="5"/>
      <c r="N140" s="5"/>
    </row>
    <row r="141" spans="4:14" x14ac:dyDescent="0.6">
      <c r="D141" s="5"/>
      <c r="N141" s="5"/>
    </row>
    <row r="142" spans="4:14" x14ac:dyDescent="0.6">
      <c r="D142" s="5"/>
      <c r="N142" s="5"/>
    </row>
    <row r="143" spans="4:14" x14ac:dyDescent="0.6">
      <c r="D143" s="5"/>
      <c r="N143" s="5"/>
    </row>
    <row r="144" spans="4:14" x14ac:dyDescent="0.6">
      <c r="D144" s="5"/>
      <c r="N144" s="5"/>
    </row>
    <row r="145" spans="4:14" x14ac:dyDescent="0.6">
      <c r="D145" s="5"/>
      <c r="N145" s="5"/>
    </row>
    <row r="146" spans="4:14" x14ac:dyDescent="0.6">
      <c r="D146" s="5"/>
      <c r="N146" s="5"/>
    </row>
    <row r="147" spans="4:14" x14ac:dyDescent="0.6">
      <c r="D147" s="5"/>
      <c r="N147" s="5"/>
    </row>
    <row r="148" spans="4:14" x14ac:dyDescent="0.6">
      <c r="D148" s="5"/>
      <c r="N148" s="5"/>
    </row>
    <row r="149" spans="4:14" x14ac:dyDescent="0.6">
      <c r="D149" s="5"/>
      <c r="N149" s="5"/>
    </row>
    <row r="150" spans="4:14" x14ac:dyDescent="0.6">
      <c r="D150" s="5"/>
      <c r="N150" s="5"/>
    </row>
    <row r="151" spans="4:14" x14ac:dyDescent="0.6">
      <c r="D151" s="5"/>
      <c r="N151" s="5"/>
    </row>
    <row r="152" spans="4:14" x14ac:dyDescent="0.6">
      <c r="D152" s="5"/>
      <c r="N152" s="5"/>
    </row>
    <row r="153" spans="4:14" x14ac:dyDescent="0.6">
      <c r="D153" s="5"/>
      <c r="N153" s="5"/>
    </row>
    <row r="154" spans="4:14" x14ac:dyDescent="0.6">
      <c r="D154" s="5"/>
      <c r="N154" s="5"/>
    </row>
    <row r="155" spans="4:14" x14ac:dyDescent="0.6">
      <c r="D155" s="5"/>
      <c r="N155" s="5"/>
    </row>
    <row r="156" spans="4:14" x14ac:dyDescent="0.6">
      <c r="D156" s="5"/>
      <c r="N156" s="5"/>
    </row>
    <row r="157" spans="4:14" x14ac:dyDescent="0.6">
      <c r="D157" s="5"/>
      <c r="N157" s="5"/>
    </row>
    <row r="158" spans="4:14" x14ac:dyDescent="0.6">
      <c r="D158" s="5"/>
      <c r="N158" s="5"/>
    </row>
    <row r="159" spans="4:14" x14ac:dyDescent="0.6">
      <c r="D159" s="5"/>
      <c r="N159" s="5"/>
    </row>
    <row r="160" spans="4:14" x14ac:dyDescent="0.6">
      <c r="D160" s="5"/>
      <c r="N160" s="5"/>
    </row>
    <row r="161" spans="4:14" x14ac:dyDescent="0.6">
      <c r="D161" s="5"/>
      <c r="N161" s="5"/>
    </row>
    <row r="162" spans="4:14" x14ac:dyDescent="0.6">
      <c r="D162" s="5"/>
      <c r="N162" s="5"/>
    </row>
    <row r="163" spans="4:14" x14ac:dyDescent="0.6">
      <c r="D163" s="5"/>
      <c r="N163" s="5"/>
    </row>
    <row r="164" spans="4:14" x14ac:dyDescent="0.6">
      <c r="D164" s="5"/>
      <c r="N164" s="5"/>
    </row>
    <row r="165" spans="4:14" x14ac:dyDescent="0.6">
      <c r="D165" s="5"/>
      <c r="N165" s="5"/>
    </row>
    <row r="166" spans="4:14" x14ac:dyDescent="0.6">
      <c r="D166" s="5"/>
      <c r="N166" s="5"/>
    </row>
    <row r="167" spans="4:14" x14ac:dyDescent="0.6">
      <c r="D167" s="5"/>
      <c r="N167" s="5"/>
    </row>
    <row r="168" spans="4:14" x14ac:dyDescent="0.6">
      <c r="D168" s="5"/>
      <c r="N168" s="5"/>
    </row>
    <row r="169" spans="4:14" x14ac:dyDescent="0.6">
      <c r="D169" s="5"/>
      <c r="N169" s="5"/>
    </row>
    <row r="170" spans="4:14" x14ac:dyDescent="0.6">
      <c r="D170" s="5"/>
      <c r="N170" s="5"/>
    </row>
    <row r="171" spans="4:14" x14ac:dyDescent="0.6">
      <c r="D171" s="5"/>
      <c r="N171" s="5"/>
    </row>
    <row r="172" spans="4:14" x14ac:dyDescent="0.6">
      <c r="D172" s="5"/>
      <c r="N172" s="5"/>
    </row>
    <row r="173" spans="4:14" x14ac:dyDescent="0.6">
      <c r="D173" s="5"/>
      <c r="N173" s="5"/>
    </row>
    <row r="174" spans="4:14" x14ac:dyDescent="0.6">
      <c r="D174" s="5"/>
      <c r="N174" s="5"/>
    </row>
    <row r="175" spans="4:14" x14ac:dyDescent="0.6">
      <c r="D175" s="5"/>
      <c r="N175" s="5"/>
    </row>
    <row r="176" spans="4:14" x14ac:dyDescent="0.6">
      <c r="D176" s="5"/>
      <c r="N176" s="5"/>
    </row>
    <row r="177" spans="4:14" x14ac:dyDescent="0.6">
      <c r="D177" s="5"/>
      <c r="N177" s="5"/>
    </row>
    <row r="178" spans="4:14" x14ac:dyDescent="0.6">
      <c r="D178" s="5"/>
      <c r="N178" s="5"/>
    </row>
    <row r="179" spans="4:14" x14ac:dyDescent="0.6">
      <c r="D179" s="5"/>
      <c r="N179" s="5"/>
    </row>
    <row r="180" spans="4:14" x14ac:dyDescent="0.6">
      <c r="D180" s="5"/>
      <c r="N180" s="5"/>
    </row>
    <row r="181" spans="4:14" x14ac:dyDescent="0.6">
      <c r="D181" s="5"/>
      <c r="N181" s="5"/>
    </row>
    <row r="182" spans="4:14" x14ac:dyDescent="0.6">
      <c r="D182" s="5"/>
      <c r="N182" s="5"/>
    </row>
    <row r="183" spans="4:14" x14ac:dyDescent="0.6">
      <c r="D183" s="5"/>
      <c r="N183" s="5"/>
    </row>
    <row r="184" spans="4:14" x14ac:dyDescent="0.6">
      <c r="D184" s="5"/>
      <c r="N184" s="5"/>
    </row>
    <row r="185" spans="4:14" x14ac:dyDescent="0.6">
      <c r="D185" s="5"/>
      <c r="N185" s="5"/>
    </row>
    <row r="186" spans="4:14" x14ac:dyDescent="0.6">
      <c r="D186" s="5"/>
      <c r="N186" s="5"/>
    </row>
    <row r="187" spans="4:14" x14ac:dyDescent="0.6">
      <c r="D187" s="5"/>
      <c r="N187" s="5"/>
    </row>
    <row r="188" spans="4:14" x14ac:dyDescent="0.6">
      <c r="D188" s="5"/>
      <c r="N188" s="5"/>
    </row>
    <row r="189" spans="4:14" x14ac:dyDescent="0.6">
      <c r="D189" s="5"/>
      <c r="N189" s="5"/>
    </row>
    <row r="190" spans="4:14" x14ac:dyDescent="0.6">
      <c r="D190" s="5"/>
      <c r="N190" s="5"/>
    </row>
    <row r="191" spans="4:14" x14ac:dyDescent="0.6">
      <c r="D191" s="5"/>
      <c r="N191" s="5"/>
    </row>
    <row r="192" spans="4:14" x14ac:dyDescent="0.6">
      <c r="D192" s="5"/>
      <c r="N192" s="5"/>
    </row>
    <row r="193" spans="4:14" x14ac:dyDescent="0.6">
      <c r="D193" s="5"/>
      <c r="N193" s="5"/>
    </row>
    <row r="194" spans="4:14" x14ac:dyDescent="0.6">
      <c r="D194" s="5"/>
      <c r="N194" s="5"/>
    </row>
    <row r="195" spans="4:14" x14ac:dyDescent="0.6">
      <c r="D195" s="5"/>
      <c r="N195" s="5"/>
    </row>
    <row r="196" spans="4:14" x14ac:dyDescent="0.6">
      <c r="D196" s="5"/>
      <c r="N196" s="5"/>
    </row>
    <row r="197" spans="4:14" x14ac:dyDescent="0.6">
      <c r="D197" s="5"/>
      <c r="N197" s="5"/>
    </row>
    <row r="198" spans="4:14" x14ac:dyDescent="0.6">
      <c r="D198" s="5"/>
      <c r="N198" s="5"/>
    </row>
    <row r="199" spans="4:14" x14ac:dyDescent="0.6">
      <c r="D199" s="5"/>
      <c r="N199" s="5"/>
    </row>
    <row r="200" spans="4:14" x14ac:dyDescent="0.6">
      <c r="D200" s="5"/>
      <c r="N200" s="5"/>
    </row>
    <row r="201" spans="4:14" x14ac:dyDescent="0.6">
      <c r="D201" s="5"/>
      <c r="N201" s="5"/>
    </row>
    <row r="202" spans="4:14" x14ac:dyDescent="0.6">
      <c r="D202" s="5"/>
      <c r="N202" s="5"/>
    </row>
    <row r="203" spans="4:14" x14ac:dyDescent="0.6">
      <c r="D203" s="5"/>
      <c r="N203" s="5"/>
    </row>
    <row r="204" spans="4:14" x14ac:dyDescent="0.6">
      <c r="D204" s="5"/>
      <c r="N204" s="5"/>
    </row>
    <row r="205" spans="4:14" x14ac:dyDescent="0.6">
      <c r="D205" s="5"/>
      <c r="N205" s="5"/>
    </row>
    <row r="206" spans="4:14" x14ac:dyDescent="0.6">
      <c r="D206" s="5"/>
      <c r="N206" s="5"/>
    </row>
    <row r="207" spans="4:14" x14ac:dyDescent="0.6">
      <c r="D207" s="5"/>
      <c r="N207" s="5"/>
    </row>
    <row r="208" spans="4:14" x14ac:dyDescent="0.6">
      <c r="D208" s="5"/>
      <c r="N208" s="5"/>
    </row>
    <row r="209" spans="4:14" x14ac:dyDescent="0.6">
      <c r="D209" s="5"/>
      <c r="N209" s="5"/>
    </row>
    <row r="210" spans="4:14" x14ac:dyDescent="0.6">
      <c r="D210" s="5"/>
      <c r="N210" s="5"/>
    </row>
    <row r="211" spans="4:14" x14ac:dyDescent="0.6">
      <c r="D211" s="5"/>
      <c r="N211" s="5"/>
    </row>
    <row r="212" spans="4:14" x14ac:dyDescent="0.6">
      <c r="D212" s="5"/>
      <c r="N212" s="5"/>
    </row>
    <row r="213" spans="4:14" x14ac:dyDescent="0.6">
      <c r="D213" s="5"/>
      <c r="N213" s="5"/>
    </row>
    <row r="214" spans="4:14" x14ac:dyDescent="0.6">
      <c r="D214" s="5"/>
      <c r="N214" s="5"/>
    </row>
    <row r="215" spans="4:14" x14ac:dyDescent="0.6">
      <c r="D215" s="5"/>
      <c r="N215" s="5"/>
    </row>
    <row r="216" spans="4:14" x14ac:dyDescent="0.6">
      <c r="D216" s="5"/>
      <c r="N216" s="5"/>
    </row>
    <row r="217" spans="4:14" x14ac:dyDescent="0.6">
      <c r="D217" s="5"/>
      <c r="N217" s="5"/>
    </row>
    <row r="218" spans="4:14" x14ac:dyDescent="0.6">
      <c r="D218" s="5"/>
      <c r="N218" s="5"/>
    </row>
    <row r="219" spans="4:14" x14ac:dyDescent="0.6">
      <c r="D219" s="5"/>
      <c r="N219" s="5"/>
    </row>
    <row r="220" spans="4:14" x14ac:dyDescent="0.6">
      <c r="D220" s="5"/>
      <c r="N220" s="5"/>
    </row>
    <row r="221" spans="4:14" x14ac:dyDescent="0.6">
      <c r="D221" s="5"/>
      <c r="N221" s="5"/>
    </row>
    <row r="222" spans="4:14" x14ac:dyDescent="0.6">
      <c r="D222" s="5"/>
      <c r="N222" s="5"/>
    </row>
    <row r="223" spans="4:14" x14ac:dyDescent="0.6">
      <c r="D223" s="5"/>
      <c r="N223" s="5"/>
    </row>
    <row r="224" spans="4:14" x14ac:dyDescent="0.6">
      <c r="D224" s="5"/>
      <c r="N224" s="5"/>
    </row>
    <row r="225" spans="4:14" x14ac:dyDescent="0.6">
      <c r="D225" s="5"/>
      <c r="N225" s="5"/>
    </row>
    <row r="226" spans="4:14" x14ac:dyDescent="0.6">
      <c r="D226" s="5"/>
      <c r="N226" s="5"/>
    </row>
    <row r="227" spans="4:14" x14ac:dyDescent="0.6">
      <c r="D227" s="5"/>
      <c r="N227" s="5"/>
    </row>
    <row r="228" spans="4:14" x14ac:dyDescent="0.6">
      <c r="D228" s="5"/>
      <c r="N228" s="5"/>
    </row>
    <row r="229" spans="4:14" x14ac:dyDescent="0.6">
      <c r="D229" s="5"/>
      <c r="N229" s="5"/>
    </row>
    <row r="230" spans="4:14" x14ac:dyDescent="0.6">
      <c r="D230" s="5"/>
      <c r="N230" s="5"/>
    </row>
    <row r="231" spans="4:14" x14ac:dyDescent="0.6">
      <c r="D231" s="5"/>
      <c r="N231" s="5"/>
    </row>
    <row r="232" spans="4:14" x14ac:dyDescent="0.6">
      <c r="D232" s="5"/>
      <c r="N232" s="5"/>
    </row>
    <row r="233" spans="4:14" x14ac:dyDescent="0.6">
      <c r="D233" s="5"/>
      <c r="N233" s="5"/>
    </row>
    <row r="234" spans="4:14" x14ac:dyDescent="0.6">
      <c r="D234" s="5"/>
      <c r="N234" s="5"/>
    </row>
    <row r="235" spans="4:14" x14ac:dyDescent="0.6">
      <c r="D235" s="5"/>
      <c r="N235" s="5"/>
    </row>
    <row r="236" spans="4:14" x14ac:dyDescent="0.6">
      <c r="D236" s="5"/>
      <c r="N236" s="5"/>
    </row>
    <row r="237" spans="4:14" x14ac:dyDescent="0.6">
      <c r="D237" s="5"/>
      <c r="N237" s="5"/>
    </row>
    <row r="238" spans="4:14" x14ac:dyDescent="0.6">
      <c r="D238" s="5"/>
      <c r="N238" s="5"/>
    </row>
    <row r="239" spans="4:14" x14ac:dyDescent="0.6">
      <c r="D239" s="5"/>
      <c r="N239" s="5"/>
    </row>
    <row r="240" spans="4:14" x14ac:dyDescent="0.6">
      <c r="D240" s="5"/>
      <c r="N240" s="5"/>
    </row>
    <row r="241" spans="4:14" x14ac:dyDescent="0.6">
      <c r="D241" s="5"/>
      <c r="N241" s="5"/>
    </row>
    <row r="242" spans="4:14" x14ac:dyDescent="0.6">
      <c r="D242" s="5"/>
      <c r="N242" s="5"/>
    </row>
    <row r="243" spans="4:14" x14ac:dyDescent="0.6">
      <c r="D243" s="5"/>
      <c r="N243" s="5"/>
    </row>
    <row r="244" spans="4:14" x14ac:dyDescent="0.6">
      <c r="D244" s="5"/>
      <c r="N244" s="5"/>
    </row>
    <row r="245" spans="4:14" x14ac:dyDescent="0.6">
      <c r="D245" s="5"/>
      <c r="N245" s="5"/>
    </row>
    <row r="246" spans="4:14" x14ac:dyDescent="0.6">
      <c r="D246" s="5"/>
      <c r="N246" s="5"/>
    </row>
    <row r="247" spans="4:14" x14ac:dyDescent="0.6">
      <c r="D247" s="5"/>
      <c r="N247" s="5"/>
    </row>
    <row r="248" spans="4:14" x14ac:dyDescent="0.6">
      <c r="D248" s="5"/>
      <c r="N248" s="5"/>
    </row>
    <row r="249" spans="4:14" x14ac:dyDescent="0.6">
      <c r="D249" s="5"/>
      <c r="N249" s="5"/>
    </row>
    <row r="250" spans="4:14" x14ac:dyDescent="0.6">
      <c r="D250" s="5"/>
      <c r="N250" s="5"/>
    </row>
    <row r="251" spans="4:14" x14ac:dyDescent="0.6">
      <c r="D251" s="5"/>
      <c r="N251" s="5"/>
    </row>
    <row r="252" spans="4:14" x14ac:dyDescent="0.6">
      <c r="D252" s="5"/>
      <c r="N252" s="5"/>
    </row>
    <row r="253" spans="4:14" x14ac:dyDescent="0.6">
      <c r="D253" s="5"/>
      <c r="N253" s="5"/>
    </row>
    <row r="254" spans="4:14" x14ac:dyDescent="0.6">
      <c r="D254" s="5"/>
      <c r="N254" s="5"/>
    </row>
    <row r="255" spans="4:14" x14ac:dyDescent="0.6">
      <c r="D255" s="5"/>
      <c r="N255" s="5"/>
    </row>
    <row r="256" spans="4:14" x14ac:dyDescent="0.6">
      <c r="D256" s="5"/>
      <c r="N256" s="5"/>
    </row>
    <row r="257" spans="4:14" x14ac:dyDescent="0.6">
      <c r="D257" s="5"/>
      <c r="N257" s="5"/>
    </row>
    <row r="258" spans="4:14" x14ac:dyDescent="0.6">
      <c r="D258" s="5"/>
      <c r="N258" s="5"/>
    </row>
    <row r="259" spans="4:14" x14ac:dyDescent="0.6">
      <c r="D259" s="5"/>
      <c r="N259" s="5"/>
    </row>
    <row r="260" spans="4:14" x14ac:dyDescent="0.6">
      <c r="D260" s="5"/>
      <c r="N260" s="5"/>
    </row>
    <row r="261" spans="4:14" x14ac:dyDescent="0.6">
      <c r="D261" s="5"/>
      <c r="N261" s="5"/>
    </row>
    <row r="262" spans="4:14" x14ac:dyDescent="0.6">
      <c r="D262" s="5"/>
      <c r="N262" s="5"/>
    </row>
    <row r="263" spans="4:14" x14ac:dyDescent="0.6">
      <c r="D263" s="5"/>
      <c r="N263" s="5"/>
    </row>
    <row r="264" spans="4:14" x14ac:dyDescent="0.6">
      <c r="D264" s="5"/>
      <c r="N264" s="5"/>
    </row>
    <row r="265" spans="4:14" x14ac:dyDescent="0.6">
      <c r="D265" s="5"/>
      <c r="N265" s="5"/>
    </row>
    <row r="266" spans="4:14" x14ac:dyDescent="0.6">
      <c r="D266" s="5"/>
      <c r="N266" s="5"/>
    </row>
    <row r="267" spans="4:14" x14ac:dyDescent="0.6">
      <c r="D267" s="5"/>
      <c r="N267" s="5"/>
    </row>
    <row r="268" spans="4:14" x14ac:dyDescent="0.6">
      <c r="D268" s="5"/>
      <c r="N268" s="5"/>
    </row>
    <row r="269" spans="4:14" x14ac:dyDescent="0.6">
      <c r="D269" s="5"/>
      <c r="N269" s="5"/>
    </row>
    <row r="270" spans="4:14" x14ac:dyDescent="0.6">
      <c r="D270" s="5"/>
      <c r="N270" s="5"/>
    </row>
    <row r="271" spans="4:14" x14ac:dyDescent="0.6">
      <c r="D271" s="5"/>
      <c r="N271" s="5"/>
    </row>
    <row r="272" spans="4:14" x14ac:dyDescent="0.6">
      <c r="D272" s="5"/>
      <c r="N272" s="5"/>
    </row>
    <row r="273" spans="4:14" x14ac:dyDescent="0.6">
      <c r="D273" s="5"/>
      <c r="N273" s="5"/>
    </row>
    <row r="274" spans="4:14" x14ac:dyDescent="0.6">
      <c r="D274" s="5"/>
      <c r="N274" s="5"/>
    </row>
    <row r="275" spans="4:14" x14ac:dyDescent="0.6">
      <c r="D275" s="5"/>
      <c r="N275" s="5"/>
    </row>
    <row r="276" spans="4:14" x14ac:dyDescent="0.6">
      <c r="D276" s="5"/>
      <c r="N276" s="5"/>
    </row>
    <row r="277" spans="4:14" x14ac:dyDescent="0.6">
      <c r="D277" s="5"/>
      <c r="N277" s="5"/>
    </row>
    <row r="278" spans="4:14" x14ac:dyDescent="0.6">
      <c r="D278" s="5"/>
      <c r="N278" s="5"/>
    </row>
    <row r="279" spans="4:14" x14ac:dyDescent="0.6">
      <c r="D279" s="5"/>
      <c r="N279" s="5"/>
    </row>
    <row r="280" spans="4:14" x14ac:dyDescent="0.6">
      <c r="D280" s="5"/>
      <c r="N280" s="5"/>
    </row>
    <row r="281" spans="4:14" x14ac:dyDescent="0.6">
      <c r="D281" s="5"/>
      <c r="N281" s="5"/>
    </row>
    <row r="282" spans="4:14" x14ac:dyDescent="0.6">
      <c r="D282" s="5"/>
      <c r="N282" s="5"/>
    </row>
    <row r="283" spans="4:14" x14ac:dyDescent="0.6">
      <c r="D283" s="5"/>
      <c r="N283" s="5"/>
    </row>
    <row r="284" spans="4:14" x14ac:dyDescent="0.6">
      <c r="D284" s="5"/>
      <c r="N284" s="5"/>
    </row>
    <row r="285" spans="4:14" x14ac:dyDescent="0.6">
      <c r="D285" s="5"/>
      <c r="N285" s="5"/>
    </row>
    <row r="286" spans="4:14" x14ac:dyDescent="0.6">
      <c r="D286" s="5"/>
      <c r="N286" s="5"/>
    </row>
    <row r="287" spans="4:14" x14ac:dyDescent="0.6">
      <c r="D287" s="5"/>
      <c r="N287" s="5"/>
    </row>
    <row r="288" spans="4:14" x14ac:dyDescent="0.6">
      <c r="D288" s="5"/>
      <c r="N288" s="5"/>
    </row>
    <row r="289" spans="4:14" x14ac:dyDescent="0.6">
      <c r="D289" s="5"/>
      <c r="N289" s="5"/>
    </row>
    <row r="290" spans="4:14" x14ac:dyDescent="0.6">
      <c r="D290" s="5"/>
      <c r="N290" s="5"/>
    </row>
    <row r="291" spans="4:14" x14ac:dyDescent="0.6">
      <c r="D291" s="5"/>
      <c r="N291" s="5"/>
    </row>
    <row r="292" spans="4:14" x14ac:dyDescent="0.6">
      <c r="D292" s="5"/>
      <c r="N292" s="5"/>
    </row>
    <row r="293" spans="4:14" x14ac:dyDescent="0.6">
      <c r="D293" s="5"/>
      <c r="N293" s="5"/>
    </row>
    <row r="294" spans="4:14" x14ac:dyDescent="0.6">
      <c r="D294" s="5"/>
      <c r="N294" s="5"/>
    </row>
    <row r="295" spans="4:14" x14ac:dyDescent="0.6">
      <c r="D295" s="5"/>
      <c r="N295" s="5"/>
    </row>
    <row r="296" spans="4:14" x14ac:dyDescent="0.6">
      <c r="D296" s="5"/>
      <c r="N296" s="5"/>
    </row>
    <row r="297" spans="4:14" x14ac:dyDescent="0.6">
      <c r="D297" s="5"/>
      <c r="N297" s="5"/>
    </row>
    <row r="298" spans="4:14" x14ac:dyDescent="0.6">
      <c r="D298" s="5"/>
      <c r="N298" s="5"/>
    </row>
    <row r="299" spans="4:14" x14ac:dyDescent="0.6">
      <c r="D299" s="5"/>
      <c r="N299" s="5"/>
    </row>
    <row r="300" spans="4:14" x14ac:dyDescent="0.6">
      <c r="D300" s="5"/>
      <c r="N300" s="5"/>
    </row>
    <row r="301" spans="4:14" x14ac:dyDescent="0.6">
      <c r="D301" s="5"/>
      <c r="N301" s="5"/>
    </row>
    <row r="302" spans="4:14" x14ac:dyDescent="0.6">
      <c r="D302" s="5"/>
      <c r="N302" s="5"/>
    </row>
    <row r="303" spans="4:14" x14ac:dyDescent="0.6">
      <c r="D303" s="5"/>
      <c r="N303" s="5"/>
    </row>
    <row r="304" spans="4:14" x14ac:dyDescent="0.6">
      <c r="D304" s="5"/>
      <c r="N304" s="5"/>
    </row>
    <row r="305" spans="4:14" x14ac:dyDescent="0.6">
      <c r="D305" s="5"/>
      <c r="N305" s="5"/>
    </row>
    <row r="306" spans="4:14" x14ac:dyDescent="0.6">
      <c r="D306" s="5"/>
      <c r="N306" s="5"/>
    </row>
    <row r="307" spans="4:14" x14ac:dyDescent="0.6">
      <c r="D307" s="5"/>
      <c r="N307" s="5"/>
    </row>
    <row r="308" spans="4:14" x14ac:dyDescent="0.6">
      <c r="D308" s="5"/>
      <c r="N308" s="5"/>
    </row>
    <row r="309" spans="4:14" x14ac:dyDescent="0.6">
      <c r="D309" s="5"/>
      <c r="N309" s="5"/>
    </row>
    <row r="310" spans="4:14" x14ac:dyDescent="0.6">
      <c r="D310" s="5"/>
      <c r="N310" s="5"/>
    </row>
    <row r="311" spans="4:14" x14ac:dyDescent="0.6">
      <c r="D311" s="5"/>
      <c r="N311" s="5"/>
    </row>
    <row r="312" spans="4:14" x14ac:dyDescent="0.6">
      <c r="D312" s="5"/>
      <c r="N312" s="5"/>
    </row>
    <row r="313" spans="4:14" x14ac:dyDescent="0.6">
      <c r="D313" s="5"/>
      <c r="N313" s="5"/>
    </row>
    <row r="314" spans="4:14" x14ac:dyDescent="0.6">
      <c r="D314" s="5"/>
      <c r="N314" s="5"/>
    </row>
    <row r="315" spans="4:14" x14ac:dyDescent="0.6">
      <c r="D315" s="5"/>
      <c r="N315" s="5"/>
    </row>
    <row r="316" spans="4:14" x14ac:dyDescent="0.6">
      <c r="D316" s="5"/>
      <c r="N316" s="5"/>
    </row>
    <row r="317" spans="4:14" x14ac:dyDescent="0.6">
      <c r="D317" s="5"/>
      <c r="N317" s="5"/>
    </row>
    <row r="318" spans="4:14" x14ac:dyDescent="0.6">
      <c r="D318" s="5"/>
      <c r="N318" s="5"/>
    </row>
    <row r="319" spans="4:14" x14ac:dyDescent="0.6">
      <c r="D319" s="5"/>
      <c r="N319" s="5"/>
    </row>
    <row r="320" spans="4:14" x14ac:dyDescent="0.6">
      <c r="D320" s="5"/>
      <c r="N320" s="5"/>
    </row>
    <row r="321" spans="4:14" x14ac:dyDescent="0.6">
      <c r="D321" s="5"/>
      <c r="N321" s="5"/>
    </row>
    <row r="322" spans="4:14" x14ac:dyDescent="0.6">
      <c r="D322" s="5"/>
      <c r="N322" s="5"/>
    </row>
    <row r="323" spans="4:14" x14ac:dyDescent="0.6">
      <c r="D323" s="5"/>
      <c r="N323" s="5"/>
    </row>
    <row r="324" spans="4:14" x14ac:dyDescent="0.6">
      <c r="D324" s="5"/>
      <c r="N324" s="5"/>
    </row>
    <row r="325" spans="4:14" x14ac:dyDescent="0.6">
      <c r="D325" s="5"/>
      <c r="N325" s="5"/>
    </row>
    <row r="326" spans="4:14" x14ac:dyDescent="0.6">
      <c r="D326" s="5"/>
      <c r="N326" s="5"/>
    </row>
    <row r="327" spans="4:14" x14ac:dyDescent="0.6">
      <c r="D327" s="5"/>
      <c r="N327" s="5"/>
    </row>
    <row r="328" spans="4:14" x14ac:dyDescent="0.6">
      <c r="D328" s="5"/>
      <c r="N328" s="5"/>
    </row>
    <row r="329" spans="4:14" x14ac:dyDescent="0.6">
      <c r="D329" s="5"/>
      <c r="N329" s="5"/>
    </row>
    <row r="330" spans="4:14" x14ac:dyDescent="0.6">
      <c r="D330" s="5"/>
      <c r="N330" s="5"/>
    </row>
    <row r="331" spans="4:14" x14ac:dyDescent="0.6">
      <c r="D331" s="5"/>
      <c r="N331" s="5"/>
    </row>
    <row r="332" spans="4:14" x14ac:dyDescent="0.6">
      <c r="D332" s="5"/>
      <c r="N332" s="5"/>
    </row>
    <row r="333" spans="4:14" x14ac:dyDescent="0.6">
      <c r="D333" s="5"/>
      <c r="N333" s="5"/>
    </row>
    <row r="334" spans="4:14" x14ac:dyDescent="0.6">
      <c r="D334" s="5"/>
      <c r="N334" s="5"/>
    </row>
    <row r="335" spans="4:14" x14ac:dyDescent="0.6">
      <c r="D335" s="5"/>
      <c r="N335" s="5"/>
    </row>
    <row r="336" spans="4:14" x14ac:dyDescent="0.6">
      <c r="D336" s="5"/>
      <c r="N336" s="5"/>
    </row>
    <row r="337" spans="4:14" x14ac:dyDescent="0.6">
      <c r="D337" s="5"/>
      <c r="N337" s="5"/>
    </row>
    <row r="338" spans="4:14" x14ac:dyDescent="0.6">
      <c r="D338" s="5"/>
      <c r="N338" s="5"/>
    </row>
    <row r="339" spans="4:14" x14ac:dyDescent="0.6">
      <c r="D339" s="5"/>
      <c r="N339" s="5"/>
    </row>
    <row r="340" spans="4:14" x14ac:dyDescent="0.6">
      <c r="D340" s="5"/>
      <c r="N340" s="5"/>
    </row>
    <row r="341" spans="4:14" x14ac:dyDescent="0.6">
      <c r="D341" s="5"/>
      <c r="N341" s="5"/>
    </row>
    <row r="342" spans="4:14" x14ac:dyDescent="0.6">
      <c r="D342" s="5"/>
      <c r="N342" s="5"/>
    </row>
    <row r="343" spans="4:14" x14ac:dyDescent="0.6">
      <c r="D343" s="5"/>
      <c r="N343" s="5"/>
    </row>
    <row r="344" spans="4:14" x14ac:dyDescent="0.6">
      <c r="D344" s="5"/>
      <c r="N344" s="5"/>
    </row>
    <row r="345" spans="4:14" x14ac:dyDescent="0.6">
      <c r="D345" s="5"/>
      <c r="N345" s="5"/>
    </row>
    <row r="346" spans="4:14" x14ac:dyDescent="0.6">
      <c r="D346" s="5"/>
      <c r="N346" s="5"/>
    </row>
    <row r="347" spans="4:14" x14ac:dyDescent="0.6">
      <c r="D347" s="5"/>
      <c r="N347" s="5"/>
    </row>
    <row r="348" spans="4:14" x14ac:dyDescent="0.6">
      <c r="D348" s="5"/>
      <c r="N348" s="5"/>
    </row>
    <row r="349" spans="4:14" x14ac:dyDescent="0.6">
      <c r="D349" s="5"/>
      <c r="N349" s="5"/>
    </row>
    <row r="350" spans="4:14" x14ac:dyDescent="0.6">
      <c r="D350" s="5"/>
      <c r="N350" s="5"/>
    </row>
    <row r="351" spans="4:14" x14ac:dyDescent="0.6">
      <c r="D351" s="5"/>
      <c r="N351" s="5"/>
    </row>
    <row r="352" spans="4:14" x14ac:dyDescent="0.6">
      <c r="D352" s="5"/>
      <c r="N352" s="5"/>
    </row>
    <row r="353" spans="4:14" x14ac:dyDescent="0.6">
      <c r="D353" s="5"/>
      <c r="N353" s="5"/>
    </row>
    <row r="354" spans="4:14" x14ac:dyDescent="0.6">
      <c r="D354" s="5"/>
      <c r="N354" s="5"/>
    </row>
    <row r="355" spans="4:14" x14ac:dyDescent="0.6">
      <c r="D355" s="5"/>
      <c r="N355" s="5"/>
    </row>
    <row r="356" spans="4:14" x14ac:dyDescent="0.6">
      <c r="D356" s="5"/>
      <c r="N356" s="5"/>
    </row>
    <row r="357" spans="4:14" x14ac:dyDescent="0.6">
      <c r="D357" s="5"/>
      <c r="N357" s="5"/>
    </row>
    <row r="358" spans="4:14" x14ac:dyDescent="0.6">
      <c r="D358" s="5"/>
      <c r="N358" s="5"/>
    </row>
    <row r="359" spans="4:14" x14ac:dyDescent="0.6">
      <c r="D359" s="5"/>
      <c r="N359" s="5"/>
    </row>
    <row r="360" spans="4:14" x14ac:dyDescent="0.6">
      <c r="D360" s="5"/>
      <c r="N360" s="5"/>
    </row>
    <row r="361" spans="4:14" x14ac:dyDescent="0.6">
      <c r="D361" s="5"/>
      <c r="N361" s="5"/>
    </row>
    <row r="362" spans="4:14" x14ac:dyDescent="0.6">
      <c r="D362" s="5"/>
      <c r="N362" s="5"/>
    </row>
    <row r="363" spans="4:14" x14ac:dyDescent="0.6">
      <c r="D363" s="5"/>
      <c r="N363" s="5"/>
    </row>
    <row r="364" spans="4:14" x14ac:dyDescent="0.6">
      <c r="D364" s="5"/>
      <c r="N364" s="5"/>
    </row>
    <row r="365" spans="4:14" x14ac:dyDescent="0.6">
      <c r="D365" s="5"/>
      <c r="N365" s="5"/>
    </row>
    <row r="366" spans="4:14" x14ac:dyDescent="0.6">
      <c r="D366" s="5"/>
      <c r="N366" s="5"/>
    </row>
    <row r="367" spans="4:14" x14ac:dyDescent="0.6">
      <c r="D367" s="5"/>
      <c r="N367" s="5"/>
    </row>
    <row r="368" spans="4:14" x14ac:dyDescent="0.6">
      <c r="D368" s="5"/>
      <c r="N368" s="5"/>
    </row>
    <row r="369" spans="4:14" x14ac:dyDescent="0.6">
      <c r="D369" s="5"/>
      <c r="N369" s="5"/>
    </row>
  </sheetData>
  <mergeCells count="26">
    <mergeCell ref="A46:AC46"/>
    <mergeCell ref="A47:AC47"/>
    <mergeCell ref="A34:A35"/>
    <mergeCell ref="A36:A37"/>
    <mergeCell ref="A38:A39"/>
    <mergeCell ref="A40:A41"/>
    <mergeCell ref="A42:A43"/>
    <mergeCell ref="A45:C45"/>
    <mergeCell ref="A22:A23"/>
    <mergeCell ref="A24:A25"/>
    <mergeCell ref="A26:A27"/>
    <mergeCell ref="A28:A29"/>
    <mergeCell ref="A30:A31"/>
    <mergeCell ref="A32:A33"/>
    <mergeCell ref="A10:A11"/>
    <mergeCell ref="A12:A13"/>
    <mergeCell ref="A14:A15"/>
    <mergeCell ref="A16:A17"/>
    <mergeCell ref="A18:A19"/>
    <mergeCell ref="A20:A21"/>
    <mergeCell ref="A1:C1"/>
    <mergeCell ref="A2:C2"/>
    <mergeCell ref="A3:B3"/>
    <mergeCell ref="A4:A5"/>
    <mergeCell ref="A6:A7"/>
    <mergeCell ref="A8:A9"/>
  </mergeCells>
  <phoneticPr fontId="3"/>
  <pageMargins left="0.59055118110236227" right="0" top="0.59055118110236227" bottom="0" header="0.39370078740157483" footer="0.39370078740157483"/>
  <pageSetup paperSize="9" scale="54" fitToWidth="2" orientation="landscape" r:id="rId1"/>
  <headerFooter>
    <oddHeader>&amp;R&amp;"メイリオ,レギュラー"&amp;A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7-6</vt:lpstr>
      <vt:lpstr>'7-6'!Print_Area</vt:lpstr>
      <vt:lpstr>'7-6'!Print_Titles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2021-01-05T01:14:31Z</dcterms:created>
  <dcterms:modified xsi:type="dcterms:W3CDTF">2021-01-05T01:14:41Z</dcterms:modified>
</cp:coreProperties>
</file>