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700" activeTab="0"/>
  </bookViews>
  <sheets>
    <sheet name="川崎区" sheetId="1" r:id="rId1"/>
    <sheet name="幸区" sheetId="2" r:id="rId2"/>
    <sheet name="中原区" sheetId="3" r:id="rId3"/>
    <sheet name="高津区" sheetId="4" r:id="rId4"/>
    <sheet name="宮前区" sheetId="5" r:id="rId5"/>
    <sheet name="多摩区" sheetId="6" r:id="rId6"/>
    <sheet name="麻生区" sheetId="7" r:id="rId7"/>
  </sheets>
  <definedNames>
    <definedName name="_xlnm.Print_Area" localSheetId="4">'宮前区'!$A$1:$F$86</definedName>
    <definedName name="_xlnm.Print_Area" localSheetId="1">'幸区'!$A$1:$F$68</definedName>
    <definedName name="_xlnm.Print_Area" localSheetId="3">'高津区'!$A$1:$F$71</definedName>
    <definedName name="_xlnm.Print_Area" localSheetId="0">'川崎区'!$A$1:$F$162</definedName>
    <definedName name="_xlnm.Print_Area" localSheetId="5">'多摩区'!$A$1:$F$114</definedName>
    <definedName name="_xlnm.Print_Area" localSheetId="2">'中原区'!$A$1:$F$82</definedName>
    <definedName name="_xlnm.Print_Area" localSheetId="6">'麻生区'!$A$1:$F$123</definedName>
    <definedName name="_xlnm.Print_Titles" localSheetId="4">'宮前区'!$1:$5</definedName>
    <definedName name="_xlnm.Print_Titles" localSheetId="1">'幸区'!$1:$5</definedName>
    <definedName name="_xlnm.Print_Titles" localSheetId="3">'高津区'!$1:$5</definedName>
    <definedName name="_xlnm.Print_Titles" localSheetId="0">'川崎区'!$9:$13</definedName>
    <definedName name="_xlnm.Print_Titles" localSheetId="5">'多摩区'!$1:$5</definedName>
    <definedName name="_xlnm.Print_Titles" localSheetId="2">'中原区'!$1:$5</definedName>
    <definedName name="_xlnm.Print_Titles" localSheetId="6">'麻生区'!$1:$5</definedName>
  </definedNames>
  <calcPr fullCalcOnLoad="1"/>
</workbook>
</file>

<file path=xl/sharedStrings.xml><?xml version="1.0" encoding="utf-8"?>
<sst xmlns="http://schemas.openxmlformats.org/spreadsheetml/2006/main" count="1227" uniqueCount="300">
  <si>
    <t>川 崎 市</t>
  </si>
  <si>
    <t>人　　　　　　口</t>
  </si>
  <si>
    <t>　 町 丁 ・ 字 名</t>
  </si>
  <si>
    <t>世　帯　数</t>
  </si>
  <si>
    <t>総　数</t>
  </si>
  <si>
    <t>男</t>
  </si>
  <si>
    <t>女</t>
  </si>
  <si>
    <t>世帯</t>
  </si>
  <si>
    <t>人</t>
  </si>
  <si>
    <t>総数</t>
  </si>
  <si>
    <t>区役所計</t>
  </si>
  <si>
    <t>旭町</t>
  </si>
  <si>
    <t>１丁目</t>
  </si>
  <si>
    <t>２丁目</t>
  </si>
  <si>
    <t>池田</t>
  </si>
  <si>
    <t>砂子</t>
  </si>
  <si>
    <t>駅前本町</t>
  </si>
  <si>
    <t>榎町</t>
  </si>
  <si>
    <t>大島上町</t>
  </si>
  <si>
    <t>大島</t>
  </si>
  <si>
    <t>３丁目</t>
  </si>
  <si>
    <t>４丁目</t>
  </si>
  <si>
    <t>５丁目</t>
  </si>
  <si>
    <t>小川町</t>
  </si>
  <si>
    <t>小田</t>
  </si>
  <si>
    <t>貝塚</t>
  </si>
  <si>
    <t>京町</t>
  </si>
  <si>
    <t>境町</t>
  </si>
  <si>
    <t>下並木</t>
  </si>
  <si>
    <t>新川通</t>
  </si>
  <si>
    <t>鈴木町</t>
  </si>
  <si>
    <t>堤根</t>
  </si>
  <si>
    <t>中島</t>
  </si>
  <si>
    <t>日進町</t>
  </si>
  <si>
    <t>東田町</t>
  </si>
  <si>
    <t>富士見</t>
  </si>
  <si>
    <t>堀之内町</t>
  </si>
  <si>
    <t>本町</t>
  </si>
  <si>
    <t>港町</t>
  </si>
  <si>
    <t>南町</t>
  </si>
  <si>
    <t>宮前町</t>
  </si>
  <si>
    <t>宮本町</t>
  </si>
  <si>
    <t>元木</t>
  </si>
  <si>
    <t>渡田山王町</t>
  </si>
  <si>
    <t>渡田新町</t>
  </si>
  <si>
    <t>渡田東町</t>
  </si>
  <si>
    <t>渡田向町</t>
  </si>
  <si>
    <t>渡田</t>
  </si>
  <si>
    <t>大師支所計</t>
  </si>
  <si>
    <t>池上新町</t>
  </si>
  <si>
    <t>伊勢町</t>
  </si>
  <si>
    <t>浮島町</t>
  </si>
  <si>
    <t>江川</t>
  </si>
  <si>
    <t>川中島</t>
  </si>
  <si>
    <t>観音</t>
  </si>
  <si>
    <t>小島町</t>
  </si>
  <si>
    <t>塩浜</t>
  </si>
  <si>
    <t>昭和</t>
  </si>
  <si>
    <t>田町</t>
  </si>
  <si>
    <t>大師駅前</t>
  </si>
  <si>
    <t>大師河原</t>
  </si>
  <si>
    <t>大師公園</t>
  </si>
  <si>
    <t>大師町</t>
  </si>
  <si>
    <t>大師本町</t>
  </si>
  <si>
    <t>台町</t>
  </si>
  <si>
    <t>千鳥町</t>
  </si>
  <si>
    <t>出来野</t>
  </si>
  <si>
    <t>殿町</t>
  </si>
  <si>
    <t>中瀬</t>
  </si>
  <si>
    <t>東扇島</t>
  </si>
  <si>
    <t>東門前</t>
  </si>
  <si>
    <t>日ノ出</t>
  </si>
  <si>
    <t>藤崎</t>
  </si>
  <si>
    <t>水江町</t>
  </si>
  <si>
    <t>夜光</t>
  </si>
  <si>
    <t>四谷上町</t>
  </si>
  <si>
    <t>四谷下町</t>
  </si>
  <si>
    <t>（　水　面　）</t>
  </si>
  <si>
    <t>田島支所計</t>
  </si>
  <si>
    <t>浅田</t>
  </si>
  <si>
    <t>浅野町</t>
  </si>
  <si>
    <t>池上町</t>
  </si>
  <si>
    <t>追分町</t>
  </si>
  <si>
    <t>大川町</t>
  </si>
  <si>
    <t>扇島</t>
  </si>
  <si>
    <t>扇町</t>
  </si>
  <si>
    <t>小田栄</t>
  </si>
  <si>
    <t>６丁目</t>
  </si>
  <si>
    <t>７丁目</t>
  </si>
  <si>
    <t>鋼管通</t>
  </si>
  <si>
    <t>桜本</t>
  </si>
  <si>
    <t>白石町</t>
  </si>
  <si>
    <t>田島町</t>
  </si>
  <si>
    <t>田辺新田</t>
  </si>
  <si>
    <t>浜町</t>
  </si>
  <si>
    <t>南渡田町</t>
  </si>
  <si>
    <t>幸  区</t>
  </si>
  <si>
    <t>遠藤町</t>
  </si>
  <si>
    <t>大宮町</t>
  </si>
  <si>
    <t>河原町</t>
  </si>
  <si>
    <t>小向</t>
  </si>
  <si>
    <t>小向町</t>
  </si>
  <si>
    <t>小向東芝町</t>
  </si>
  <si>
    <t>小向仲野町</t>
  </si>
  <si>
    <t>小向西町</t>
  </si>
  <si>
    <t>紺屋町</t>
  </si>
  <si>
    <t>幸町</t>
  </si>
  <si>
    <t>下平間</t>
  </si>
  <si>
    <t>新塚越</t>
  </si>
  <si>
    <t>神明町</t>
  </si>
  <si>
    <t>塚越</t>
  </si>
  <si>
    <t>戸手本町</t>
  </si>
  <si>
    <t>戸手</t>
  </si>
  <si>
    <t>中幸町</t>
  </si>
  <si>
    <t>東古市場</t>
  </si>
  <si>
    <t>古市場</t>
  </si>
  <si>
    <t>古川町</t>
  </si>
  <si>
    <t>堀川町</t>
  </si>
  <si>
    <t>南幸町</t>
  </si>
  <si>
    <t>都町</t>
  </si>
  <si>
    <t>柳町</t>
  </si>
  <si>
    <t>日吉出張所計</t>
  </si>
  <si>
    <t>小倉</t>
  </si>
  <si>
    <t>鹿島田</t>
  </si>
  <si>
    <t>北加瀬</t>
  </si>
  <si>
    <t>南加瀬</t>
  </si>
  <si>
    <t>矢上</t>
  </si>
  <si>
    <t>中 原 区</t>
  </si>
  <si>
    <t>人　　　　　　　口</t>
  </si>
  <si>
    <t>井田三舞町</t>
  </si>
  <si>
    <t>井田杉山町</t>
  </si>
  <si>
    <t>井田中ノ町</t>
  </si>
  <si>
    <t>井田</t>
  </si>
  <si>
    <t>市ノ坪</t>
  </si>
  <si>
    <t>今井上町</t>
  </si>
  <si>
    <t>今井仲町</t>
  </si>
  <si>
    <t>今井西町</t>
  </si>
  <si>
    <t>今井南町</t>
  </si>
  <si>
    <t>大倉町</t>
  </si>
  <si>
    <t>上小田中</t>
  </si>
  <si>
    <t>上新城</t>
  </si>
  <si>
    <t>上平間</t>
  </si>
  <si>
    <t>上丸子</t>
  </si>
  <si>
    <t>上丸子山王町</t>
  </si>
  <si>
    <t>上丸子天神町</t>
  </si>
  <si>
    <t>上丸子八幡町</t>
  </si>
  <si>
    <t>苅宿</t>
  </si>
  <si>
    <t>北谷町</t>
  </si>
  <si>
    <t>木月伊勢町</t>
  </si>
  <si>
    <t>木月大町</t>
  </si>
  <si>
    <t>木月祇園町</t>
  </si>
  <si>
    <t>木月住吉町</t>
  </si>
  <si>
    <t>木月</t>
  </si>
  <si>
    <t>小杉御殿町</t>
  </si>
  <si>
    <t>小杉陣屋町</t>
  </si>
  <si>
    <t>小杉町</t>
  </si>
  <si>
    <t>下小田中</t>
  </si>
  <si>
    <t>下新城</t>
  </si>
  <si>
    <t>下沼部</t>
  </si>
  <si>
    <t>新城</t>
  </si>
  <si>
    <t>新城中町</t>
  </si>
  <si>
    <t>新丸子東</t>
  </si>
  <si>
    <t>新丸子町</t>
  </si>
  <si>
    <t>田尻町</t>
  </si>
  <si>
    <t>等々力</t>
  </si>
  <si>
    <t>中丸子</t>
  </si>
  <si>
    <t>西加瀬</t>
  </si>
  <si>
    <t>丸子通</t>
  </si>
  <si>
    <t>宮内</t>
  </si>
  <si>
    <t>高 津 区</t>
  </si>
  <si>
    <t>宇奈根</t>
  </si>
  <si>
    <t>梶ケ谷</t>
  </si>
  <si>
    <t>上作延</t>
  </si>
  <si>
    <t>北見方</t>
  </si>
  <si>
    <t>久地</t>
  </si>
  <si>
    <t>久地</t>
  </si>
  <si>
    <t>坂戸</t>
  </si>
  <si>
    <t>下作延</t>
  </si>
  <si>
    <t>下野毛</t>
  </si>
  <si>
    <t>諏訪</t>
  </si>
  <si>
    <t>瀬田</t>
  </si>
  <si>
    <t>久本</t>
  </si>
  <si>
    <t>二子</t>
  </si>
  <si>
    <t>溝口</t>
  </si>
  <si>
    <t>向ケ丘</t>
  </si>
  <si>
    <t>橘出張所計</t>
  </si>
  <si>
    <t>明津</t>
  </si>
  <si>
    <t>蟹ケ谷</t>
  </si>
  <si>
    <t>子母口</t>
  </si>
  <si>
    <t>子母口富士見台</t>
  </si>
  <si>
    <t>新作</t>
  </si>
  <si>
    <t>末長</t>
  </si>
  <si>
    <t>千年</t>
  </si>
  <si>
    <t>千年新町</t>
  </si>
  <si>
    <t>野川</t>
  </si>
  <si>
    <t>久末</t>
  </si>
  <si>
    <t>宮 前 区</t>
  </si>
  <si>
    <t>有馬</t>
  </si>
  <si>
    <t>８丁目</t>
  </si>
  <si>
    <t>９丁目</t>
  </si>
  <si>
    <t>けやき平</t>
  </si>
  <si>
    <t>小台</t>
  </si>
  <si>
    <t>鷺沼</t>
  </si>
  <si>
    <t>神木</t>
  </si>
  <si>
    <t>土橋</t>
  </si>
  <si>
    <t>東有馬</t>
  </si>
  <si>
    <t>馬絹</t>
  </si>
  <si>
    <t>宮崎</t>
  </si>
  <si>
    <t>宮前平</t>
  </si>
  <si>
    <t>向丘出張所計</t>
  </si>
  <si>
    <t>犬蔵</t>
  </si>
  <si>
    <t>五所塚</t>
  </si>
  <si>
    <t>潮見台</t>
  </si>
  <si>
    <t>神木本町</t>
  </si>
  <si>
    <t>白幡台</t>
  </si>
  <si>
    <t>菅生ヶ丘</t>
  </si>
  <si>
    <t>菅生</t>
  </si>
  <si>
    <t>平</t>
  </si>
  <si>
    <t>南平台</t>
  </si>
  <si>
    <t>初山</t>
  </si>
  <si>
    <t>水沢</t>
  </si>
  <si>
    <t>多 摩 区</t>
  </si>
  <si>
    <t>生田</t>
  </si>
  <si>
    <t>和泉</t>
  </si>
  <si>
    <t>宿河原</t>
  </si>
  <si>
    <t>菅稲田堤</t>
  </si>
  <si>
    <t>菅北浦</t>
  </si>
  <si>
    <t>菅城下</t>
  </si>
  <si>
    <t>菅仙谷</t>
  </si>
  <si>
    <t>菅野戸呂</t>
  </si>
  <si>
    <t>菅馬場</t>
  </si>
  <si>
    <t>菅</t>
  </si>
  <si>
    <t>堰</t>
  </si>
  <si>
    <t>堰</t>
  </si>
  <si>
    <t>中野島</t>
  </si>
  <si>
    <t>中野島</t>
  </si>
  <si>
    <t>長尾</t>
  </si>
  <si>
    <t>登戸</t>
  </si>
  <si>
    <t>登戸新町</t>
  </si>
  <si>
    <t>東生田</t>
  </si>
  <si>
    <t>東三田</t>
  </si>
  <si>
    <t>布田</t>
  </si>
  <si>
    <t>枡形</t>
  </si>
  <si>
    <t>生田出張所計</t>
  </si>
  <si>
    <t>栗谷</t>
  </si>
  <si>
    <t>寺尾台</t>
  </si>
  <si>
    <t>長沢</t>
  </si>
  <si>
    <t>西生田</t>
  </si>
  <si>
    <t>三田</t>
  </si>
  <si>
    <t>南生田</t>
  </si>
  <si>
    <t>麻 生 区</t>
  </si>
  <si>
    <t>王禅寺</t>
  </si>
  <si>
    <t>王禅寺西</t>
  </si>
  <si>
    <t>王禅寺東</t>
  </si>
  <si>
    <t>片平</t>
  </si>
  <si>
    <t>金程</t>
  </si>
  <si>
    <t>上麻生</t>
  </si>
  <si>
    <t>栗木</t>
  </si>
  <si>
    <t>栗木台</t>
  </si>
  <si>
    <t>栗平</t>
  </si>
  <si>
    <t>黒川</t>
  </si>
  <si>
    <t>五力田</t>
  </si>
  <si>
    <t>下麻生</t>
  </si>
  <si>
    <t>白鳥</t>
  </si>
  <si>
    <t>高石</t>
  </si>
  <si>
    <t>多摩美</t>
  </si>
  <si>
    <t>千代ケ丘</t>
  </si>
  <si>
    <t>虹ケ丘</t>
  </si>
  <si>
    <t>白山</t>
  </si>
  <si>
    <t>早野</t>
  </si>
  <si>
    <t>はるひ野</t>
  </si>
  <si>
    <t>東百合丘</t>
  </si>
  <si>
    <t>古沢</t>
  </si>
  <si>
    <t>細山</t>
  </si>
  <si>
    <t>万福寺</t>
  </si>
  <si>
    <t>南黒川</t>
  </si>
  <si>
    <t>向原</t>
  </si>
  <si>
    <t>百合丘</t>
  </si>
  <si>
    <t>（住民基本台帳登載人口と外国人登録人口の合計）</t>
  </si>
  <si>
    <t>町 丁 ・ 字 名</t>
  </si>
  <si>
    <t>世 帯 数</t>
  </si>
  <si>
    <t>人               口</t>
  </si>
  <si>
    <t>総 数</t>
  </si>
  <si>
    <t>１丁目</t>
  </si>
  <si>
    <t>２丁目</t>
  </si>
  <si>
    <t>３丁目</t>
  </si>
  <si>
    <t>３丁目</t>
  </si>
  <si>
    <t>１丁目</t>
  </si>
  <si>
    <t>２丁目</t>
  </si>
  <si>
    <t>４丁目</t>
  </si>
  <si>
    <t>５丁目</t>
  </si>
  <si>
    <t>６丁目</t>
  </si>
  <si>
    <t>１丁目</t>
  </si>
  <si>
    <t>２丁目</t>
  </si>
  <si>
    <t>岡上</t>
  </si>
  <si>
    <t>片平</t>
  </si>
  <si>
    <t>６丁目</t>
  </si>
  <si>
    <t>７丁目</t>
  </si>
  <si>
    <t>下麻生</t>
  </si>
  <si>
    <t>川 崎 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</si>
</sst>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7"/>
      <name val="ＭＳ Ｐゴシック"/>
      <family val="3"/>
    </font>
    <font>
      <sz val="11"/>
      <name val="ＭＳ 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sz val="12"/>
      <color indexed="17"/>
      <name val="ＭＳ 明朝"/>
      <family val="1"/>
    </font>
    <font>
      <sz val="12"/>
      <color indexed="20"/>
      <name val="ＭＳ 明朝"/>
      <family val="1"/>
    </font>
    <font>
      <sz val="12"/>
      <color indexed="60"/>
      <name val="ＭＳ 明朝"/>
      <family val="1"/>
    </font>
    <font>
      <sz val="12"/>
      <color indexed="62"/>
      <name val="ＭＳ 明朝"/>
      <family val="1"/>
    </font>
    <font>
      <b/>
      <sz val="12"/>
      <color indexed="63"/>
      <name val="ＭＳ 明朝"/>
      <family val="1"/>
    </font>
    <font>
      <b/>
      <sz val="12"/>
      <color indexed="52"/>
      <name val="ＭＳ 明朝"/>
      <family val="1"/>
    </font>
    <font>
      <sz val="12"/>
      <color indexed="52"/>
      <name val="ＭＳ 明朝"/>
      <family val="1"/>
    </font>
    <font>
      <b/>
      <sz val="12"/>
      <color indexed="9"/>
      <name val="ＭＳ 明朝"/>
      <family val="1"/>
    </font>
    <font>
      <sz val="12"/>
      <color indexed="10"/>
      <name val="ＭＳ 明朝"/>
      <family val="1"/>
    </font>
    <font>
      <i/>
      <sz val="12"/>
      <color indexed="23"/>
      <name val="ＭＳ 明朝"/>
      <family val="1"/>
    </font>
    <font>
      <b/>
      <sz val="12"/>
      <color indexed="8"/>
      <name val="ＭＳ 明朝"/>
      <family val="1"/>
    </font>
    <font>
      <sz val="12"/>
      <color indexed="9"/>
      <name val="ＭＳ 明朝"/>
      <family val="1"/>
    </font>
    <font>
      <sz val="12"/>
      <color indexed="8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sz val="18"/>
      <color theme="3"/>
      <name val="Calibri Light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DotDot"/>
    </border>
    <border>
      <left>
        <color indexed="63"/>
      </left>
      <right style="thin"/>
      <top>
        <color indexed="63"/>
      </top>
      <bottom style="dashDotDot"/>
    </border>
    <border>
      <left style="thin"/>
      <right style="thin"/>
      <top>
        <color indexed="63"/>
      </top>
      <bottom style="dashDotDot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ashDotDot"/>
      <bottom>
        <color indexed="63"/>
      </bottom>
    </border>
    <border>
      <left>
        <color indexed="63"/>
      </left>
      <right>
        <color indexed="63"/>
      </right>
      <top style="dashDotDot"/>
      <bottom>
        <color indexed="63"/>
      </bottom>
    </border>
    <border>
      <left style="thin"/>
      <right style="thin"/>
      <top style="dashDotDot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7">
    <xf numFmtId="0" fontId="0" fillId="0" borderId="0" xfId="0" applyAlignment="1">
      <alignment/>
    </xf>
    <xf numFmtId="37" fontId="2" fillId="0" borderId="10" xfId="0" applyNumberFormat="1" applyFont="1" applyFill="1" applyBorder="1" applyAlignment="1" applyProtection="1">
      <alignment horizontal="left" vertical="center"/>
      <protection locked="0"/>
    </xf>
    <xf numFmtId="37" fontId="3" fillId="0" borderId="10" xfId="0" applyNumberFormat="1" applyFont="1" applyFill="1" applyBorder="1" applyAlignment="1" applyProtection="1">
      <alignment/>
      <protection locked="0"/>
    </xf>
    <xf numFmtId="3" fontId="6" fillId="0" borderId="10" xfId="0" applyNumberFormat="1" applyFont="1" applyFill="1" applyBorder="1" applyAlignment="1" applyProtection="1">
      <alignment horizontal="left" vertical="center"/>
      <protection locked="0"/>
    </xf>
    <xf numFmtId="3" fontId="6" fillId="0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Fill="1" applyAlignment="1" applyProtection="1" quotePrefix="1">
      <alignment horizontal="left"/>
      <protection locked="0"/>
    </xf>
    <xf numFmtId="3" fontId="4" fillId="0" borderId="0" xfId="0" applyNumberFormat="1" applyFont="1" applyFill="1" applyAlignment="1" applyProtection="1">
      <alignment horizontal="right"/>
      <protection locked="0"/>
    </xf>
    <xf numFmtId="0" fontId="0" fillId="0" borderId="0" xfId="0" applyFont="1" applyFill="1" applyAlignment="1">
      <alignment/>
    </xf>
    <xf numFmtId="37" fontId="4" fillId="0" borderId="11" xfId="0" applyNumberFormat="1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37" fontId="4" fillId="0" borderId="12" xfId="0" applyNumberFormat="1" applyFont="1" applyFill="1" applyBorder="1" applyAlignment="1" applyProtection="1">
      <alignment horizontal="center" vertical="center"/>
      <protection locked="0"/>
    </xf>
    <xf numFmtId="37" fontId="4" fillId="0" borderId="13" xfId="0" applyNumberFormat="1" applyFont="1" applyFill="1" applyBorder="1" applyAlignment="1" applyProtection="1">
      <alignment horizontal="center" vertical="center"/>
      <protection locked="0"/>
    </xf>
    <xf numFmtId="37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/>
      <protection locked="0"/>
    </xf>
    <xf numFmtId="37" fontId="4" fillId="0" borderId="11" xfId="0" applyNumberFormat="1" applyFont="1" applyFill="1" applyBorder="1" applyAlignment="1" applyProtection="1">
      <alignment horizontal="center"/>
      <protection locked="0"/>
    </xf>
    <xf numFmtId="37" fontId="4" fillId="0" borderId="15" xfId="0" applyNumberFormat="1" applyFont="1" applyFill="1" applyBorder="1" applyAlignment="1" applyProtection="1">
      <alignment horizontal="center"/>
      <protection locked="0"/>
    </xf>
    <xf numFmtId="37" fontId="4" fillId="0" borderId="11" xfId="0" applyNumberFormat="1" applyFont="1" applyFill="1" applyBorder="1" applyAlignment="1" applyProtection="1">
      <alignment horizontal="center"/>
      <protection locked="0"/>
    </xf>
    <xf numFmtId="37" fontId="4" fillId="0" borderId="16" xfId="0" applyNumberFormat="1" applyFont="1" applyFill="1" applyBorder="1" applyAlignment="1" applyProtection="1">
      <alignment horizontal="center" vertical="center"/>
      <protection locked="0"/>
    </xf>
    <xf numFmtId="37" fontId="4" fillId="0" borderId="10" xfId="0" applyNumberFormat="1" applyFont="1" applyFill="1" applyBorder="1" applyAlignment="1" applyProtection="1">
      <alignment horizontal="center" vertical="center"/>
      <protection locked="0"/>
    </xf>
    <xf numFmtId="37" fontId="4" fillId="0" borderId="17" xfId="0" applyNumberFormat="1" applyFont="1" applyFill="1" applyBorder="1" applyAlignment="1" applyProtection="1">
      <alignment horizontal="center" vertical="center"/>
      <protection locked="0"/>
    </xf>
    <xf numFmtId="37" fontId="4" fillId="0" borderId="16" xfId="0" applyNumberFormat="1" applyFont="1" applyFill="1" applyBorder="1" applyAlignment="1" applyProtection="1">
      <alignment/>
      <protection locked="0"/>
    </xf>
    <xf numFmtId="37" fontId="4" fillId="0" borderId="10" xfId="0" applyNumberFormat="1" applyFont="1" applyFill="1" applyBorder="1" applyAlignment="1" applyProtection="1">
      <alignment/>
      <protection locked="0"/>
    </xf>
    <xf numFmtId="37" fontId="4" fillId="0" borderId="16" xfId="0" applyNumberFormat="1" applyFont="1" applyFill="1" applyBorder="1" applyAlignment="1" applyProtection="1">
      <alignment horizontal="center"/>
      <protection locked="0"/>
    </xf>
    <xf numFmtId="37" fontId="4" fillId="0" borderId="18" xfId="0" applyNumberFormat="1" applyFont="1" applyFill="1" applyBorder="1" applyAlignment="1" applyProtection="1">
      <alignment horizontal="center"/>
      <protection locked="0"/>
    </xf>
    <xf numFmtId="37" fontId="4" fillId="0" borderId="11" xfId="0" applyNumberFormat="1" applyFont="1" applyFill="1" applyBorder="1" applyAlignment="1" applyProtection="1">
      <alignment horizontal="right"/>
      <protection locked="0"/>
    </xf>
    <xf numFmtId="37" fontId="4" fillId="0" borderId="19" xfId="0" applyNumberFormat="1" applyFont="1" applyFill="1" applyBorder="1" applyAlignment="1" applyProtection="1">
      <alignment horizontal="right"/>
      <protection locked="0"/>
    </xf>
    <xf numFmtId="37" fontId="4" fillId="0" borderId="20" xfId="0" applyNumberFormat="1" applyFont="1" applyFill="1" applyBorder="1" applyAlignment="1" applyProtection="1">
      <alignment horizontal="distributed"/>
      <protection locked="0"/>
    </xf>
    <xf numFmtId="0" fontId="0" fillId="0" borderId="21" xfId="0" applyFont="1" applyFill="1" applyBorder="1" applyAlignment="1" applyProtection="1">
      <alignment horizontal="distributed"/>
      <protection locked="0"/>
    </xf>
    <xf numFmtId="176" fontId="6" fillId="0" borderId="20" xfId="0" applyNumberFormat="1" applyFont="1" applyFill="1" applyBorder="1" applyAlignment="1" applyProtection="1">
      <alignment/>
      <protection/>
    </xf>
    <xf numFmtId="176" fontId="6" fillId="0" borderId="22" xfId="0" applyNumberFormat="1" applyFont="1" applyFill="1" applyBorder="1" applyAlignment="1" applyProtection="1">
      <alignment/>
      <protection/>
    </xf>
    <xf numFmtId="176" fontId="6" fillId="0" borderId="11" xfId="0" applyNumberFormat="1" applyFont="1" applyFill="1" applyBorder="1" applyAlignment="1" applyProtection="1">
      <alignment/>
      <protection locked="0"/>
    </xf>
    <xf numFmtId="176" fontId="6" fillId="0" borderId="19" xfId="0" applyNumberFormat="1" applyFont="1" applyFill="1" applyBorder="1" applyAlignment="1" applyProtection="1">
      <alignment/>
      <protection locked="0"/>
    </xf>
    <xf numFmtId="37" fontId="4" fillId="0" borderId="11" xfId="0" applyNumberFormat="1" applyFont="1" applyFill="1" applyBorder="1" applyAlignment="1" applyProtection="1">
      <alignment horizontal="distributed"/>
      <protection locked="0"/>
    </xf>
    <xf numFmtId="0" fontId="0" fillId="0" borderId="15" xfId="0" applyFont="1" applyFill="1" applyBorder="1" applyAlignment="1" applyProtection="1">
      <alignment horizontal="distributed"/>
      <protection locked="0"/>
    </xf>
    <xf numFmtId="176" fontId="6" fillId="0" borderId="11" xfId="0" applyNumberFormat="1" applyFont="1" applyFill="1" applyBorder="1" applyAlignment="1" applyProtection="1">
      <alignment/>
      <protection/>
    </xf>
    <xf numFmtId="37" fontId="4" fillId="0" borderId="11" xfId="0" applyNumberFormat="1" applyFont="1" applyFill="1" applyBorder="1" applyAlignment="1" applyProtection="1">
      <alignment horizontal="distributed"/>
      <protection locked="0"/>
    </xf>
    <xf numFmtId="37" fontId="4" fillId="0" borderId="0" xfId="0" applyNumberFormat="1" applyFont="1" applyFill="1" applyAlignment="1" applyProtection="1">
      <alignment horizontal="right"/>
      <protection locked="0"/>
    </xf>
    <xf numFmtId="37" fontId="4" fillId="0" borderId="0" xfId="0" applyNumberFormat="1" applyFont="1" applyFill="1" applyBorder="1" applyAlignment="1" applyProtection="1">
      <alignment horizontal="right"/>
      <protection locked="0"/>
    </xf>
    <xf numFmtId="37" fontId="4" fillId="0" borderId="16" xfId="0" applyNumberFormat="1" applyFont="1" applyFill="1" applyBorder="1" applyAlignment="1" applyProtection="1">
      <alignment horizontal="distributed"/>
      <protection locked="0"/>
    </xf>
    <xf numFmtId="37" fontId="4" fillId="0" borderId="10" xfId="0" applyNumberFormat="1" applyFont="1" applyFill="1" applyBorder="1" applyAlignment="1" applyProtection="1">
      <alignment horizontal="right"/>
      <protection locked="0"/>
    </xf>
    <xf numFmtId="176" fontId="6" fillId="0" borderId="16" xfId="0" applyNumberFormat="1" applyFont="1" applyFill="1" applyBorder="1" applyAlignment="1" applyProtection="1">
      <alignment/>
      <protection locked="0"/>
    </xf>
    <xf numFmtId="176" fontId="6" fillId="0" borderId="16" xfId="0" applyNumberFormat="1" applyFont="1" applyFill="1" applyBorder="1" applyAlignment="1" applyProtection="1">
      <alignment/>
      <protection/>
    </xf>
    <xf numFmtId="176" fontId="6" fillId="0" borderId="18" xfId="0" applyNumberFormat="1" applyFont="1" applyFill="1" applyBorder="1" applyAlignment="1" applyProtection="1">
      <alignment/>
      <protection locked="0"/>
    </xf>
    <xf numFmtId="37" fontId="2" fillId="0" borderId="10" xfId="0" applyNumberFormat="1" applyFont="1" applyFill="1" applyBorder="1" applyAlignment="1" applyProtection="1">
      <alignment horizontal="left"/>
      <protection locked="0"/>
    </xf>
    <xf numFmtId="37" fontId="4" fillId="0" borderId="23" xfId="0" applyNumberFormat="1" applyFont="1" applyFill="1" applyBorder="1" applyAlignment="1" applyProtection="1">
      <alignment horizontal="distributed"/>
      <protection locked="0"/>
    </xf>
    <xf numFmtId="0" fontId="0" fillId="0" borderId="24" xfId="0" applyFont="1" applyFill="1" applyBorder="1" applyAlignment="1" applyProtection="1">
      <alignment horizontal="distributed"/>
      <protection locked="0"/>
    </xf>
    <xf numFmtId="176" fontId="6" fillId="0" borderId="23" xfId="0" applyNumberFormat="1" applyFont="1" applyFill="1" applyBorder="1" applyAlignment="1" applyProtection="1">
      <alignment/>
      <protection/>
    </xf>
    <xf numFmtId="176" fontId="6" fillId="0" borderId="25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 locked="0"/>
    </xf>
    <xf numFmtId="37" fontId="4" fillId="0" borderId="24" xfId="0" applyNumberFormat="1" applyFont="1" applyFill="1" applyBorder="1" applyAlignment="1" applyProtection="1">
      <alignment horizontal="distributed"/>
      <protection locked="0"/>
    </xf>
    <xf numFmtId="37" fontId="6" fillId="0" borderId="11" xfId="0" applyNumberFormat="1" applyFont="1" applyFill="1" applyBorder="1" applyAlignment="1" applyProtection="1">
      <alignment/>
      <protection locked="0"/>
    </xf>
    <xf numFmtId="37" fontId="6" fillId="0" borderId="19" xfId="0" applyNumberFormat="1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/>
      <protection locked="0"/>
    </xf>
    <xf numFmtId="37" fontId="4" fillId="0" borderId="16" xfId="0" applyNumberFormat="1" applyFont="1" applyFill="1" applyBorder="1" applyAlignment="1" applyProtection="1">
      <alignment horizontal="distributed"/>
      <protection locked="0"/>
    </xf>
    <xf numFmtId="0" fontId="0" fillId="0" borderId="17" xfId="0" applyFont="1" applyFill="1" applyBorder="1" applyAlignment="1" applyProtection="1">
      <alignment horizontal="distributed"/>
      <protection locked="0"/>
    </xf>
    <xf numFmtId="0" fontId="6" fillId="0" borderId="0" xfId="0" applyFont="1" applyFill="1" applyAlignment="1" applyProtection="1">
      <alignment/>
      <protection locked="0"/>
    </xf>
    <xf numFmtId="37" fontId="3" fillId="0" borderId="0" xfId="0" applyNumberFormat="1" applyFont="1" applyFill="1" applyAlignment="1" applyProtection="1">
      <alignment/>
      <protection locked="0"/>
    </xf>
    <xf numFmtId="37" fontId="4" fillId="0" borderId="26" xfId="0" applyNumberFormat="1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/>
      <protection locked="0"/>
    </xf>
    <xf numFmtId="0" fontId="6" fillId="0" borderId="11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37" fontId="4" fillId="0" borderId="27" xfId="0" applyNumberFormat="1" applyFont="1" applyFill="1" applyBorder="1" applyAlignment="1" applyProtection="1">
      <alignment horizontal="center" vertical="center"/>
      <protection locked="0"/>
    </xf>
    <xf numFmtId="37" fontId="4" fillId="0" borderId="11" xfId="0" applyNumberFormat="1" applyFont="1" applyFill="1" applyBorder="1" applyAlignment="1" applyProtection="1">
      <alignment horizontal="center" vertical="center"/>
      <protection locked="0"/>
    </xf>
    <xf numFmtId="37" fontId="4" fillId="0" borderId="15" xfId="0" applyNumberFormat="1" applyFont="1" applyFill="1" applyBorder="1" applyAlignment="1" applyProtection="1">
      <alignment horizontal="center" vertical="center"/>
      <protection locked="0"/>
    </xf>
    <xf numFmtId="37" fontId="4" fillId="0" borderId="19" xfId="0" applyNumberFormat="1" applyFont="1" applyFill="1" applyBorder="1" applyAlignment="1" applyProtection="1">
      <alignment horizontal="center" vertical="center"/>
      <protection locked="0"/>
    </xf>
    <xf numFmtId="37" fontId="4" fillId="0" borderId="18" xfId="0" applyNumberFormat="1" applyFont="1" applyFill="1" applyBorder="1" applyAlignment="1" applyProtection="1">
      <alignment horizontal="center" vertical="center"/>
      <protection locked="0"/>
    </xf>
    <xf numFmtId="37" fontId="4" fillId="0" borderId="11" xfId="0" applyNumberFormat="1" applyFont="1" applyFill="1" applyBorder="1" applyAlignment="1" applyProtection="1">
      <alignment horizontal="distributed" shrinkToFit="1"/>
      <protection locked="0"/>
    </xf>
    <xf numFmtId="0" fontId="0" fillId="0" borderId="15" xfId="0" applyFont="1" applyFill="1" applyBorder="1" applyAlignment="1" applyProtection="1">
      <alignment horizontal="distributed" shrinkToFit="1"/>
      <protection locked="0"/>
    </xf>
    <xf numFmtId="37" fontId="4" fillId="0" borderId="23" xfId="0" applyNumberFormat="1" applyFont="1" applyFill="1" applyBorder="1" applyAlignment="1" applyProtection="1">
      <alignment horizontal="distributed" shrinkToFit="1"/>
      <protection locked="0"/>
    </xf>
    <xf numFmtId="0" fontId="0" fillId="0" borderId="24" xfId="0" applyFont="1" applyFill="1" applyBorder="1" applyAlignment="1" applyProtection="1">
      <alignment horizontal="distributed" shrinkToFit="1"/>
      <protection locked="0"/>
    </xf>
    <xf numFmtId="37" fontId="4" fillId="0" borderId="28" xfId="0" applyNumberFormat="1" applyFont="1" applyFill="1" applyBorder="1" applyAlignment="1" applyProtection="1">
      <alignment/>
      <protection locked="0"/>
    </xf>
    <xf numFmtId="0" fontId="4" fillId="0" borderId="29" xfId="0" applyFont="1" applyFill="1" applyBorder="1" applyAlignment="1" applyProtection="1">
      <alignment/>
      <protection locked="0"/>
    </xf>
    <xf numFmtId="176" fontId="6" fillId="0" borderId="28" xfId="0" applyNumberFormat="1" applyFont="1" applyFill="1" applyBorder="1" applyAlignment="1" applyProtection="1">
      <alignment/>
      <protection locked="0"/>
    </xf>
    <xf numFmtId="176" fontId="6" fillId="0" borderId="30" xfId="0" applyNumberFormat="1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 horizontal="distributed"/>
      <protection locked="0"/>
    </xf>
    <xf numFmtId="37" fontId="4" fillId="0" borderId="16" xfId="0" applyNumberFormat="1" applyFont="1" applyFill="1" applyBorder="1" applyAlignment="1" applyProtection="1">
      <alignment horizontal="distributed" shrinkToFit="1"/>
      <protection locked="0"/>
    </xf>
    <xf numFmtId="0" fontId="0" fillId="0" borderId="17" xfId="0" applyFont="1" applyFill="1" applyBorder="1" applyAlignment="1" applyProtection="1">
      <alignment horizontal="distributed" shrinkToFit="1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37" fontId="4" fillId="0" borderId="31" xfId="0" applyNumberFormat="1" applyFont="1" applyFill="1" applyBorder="1" applyAlignment="1" applyProtection="1">
      <alignment horizontal="center"/>
      <protection locked="0"/>
    </xf>
    <xf numFmtId="176" fontId="6" fillId="0" borderId="18" xfId="0" applyNumberFormat="1" applyFont="1" applyFill="1" applyBorder="1" applyAlignment="1" applyProtection="1">
      <alignment/>
      <protection/>
    </xf>
    <xf numFmtId="37" fontId="4" fillId="0" borderId="15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57</xdr:row>
      <xdr:rowOff>95250</xdr:rowOff>
    </xdr:from>
    <xdr:to>
      <xdr:col>2</xdr:col>
      <xdr:colOff>304800</xdr:colOff>
      <xdr:row>59</xdr:row>
      <xdr:rowOff>85725</xdr:rowOff>
    </xdr:to>
    <xdr:grpSp>
      <xdr:nvGrpSpPr>
        <xdr:cNvPr id="1" name="Group 1"/>
        <xdr:cNvGrpSpPr>
          <a:grpSpLocks/>
        </xdr:cNvGrpSpPr>
      </xdr:nvGrpSpPr>
      <xdr:grpSpPr>
        <a:xfrm>
          <a:off x="2019300" y="10134600"/>
          <a:ext cx="209550" cy="333375"/>
          <a:chOff x="172" y="1018"/>
          <a:chExt cx="22" cy="35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172" y="1053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172" y="1018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 flipV="1">
            <a:off x="183" y="1018"/>
            <a:ext cx="0" cy="3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183" y="103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2"/>
  <sheetViews>
    <sheetView tabSelected="1" zoomScaleSheetLayoutView="75" zoomScalePageLayoutView="0" workbookViewId="0" topLeftCell="A1">
      <selection activeCell="A1" sqref="A1"/>
    </sheetView>
  </sheetViews>
  <sheetFormatPr defaultColWidth="8.625" defaultRowHeight="13.5"/>
  <cols>
    <col min="1" max="1" width="15.625" style="13" customWidth="1"/>
    <col min="2" max="2" width="9.625" style="13" customWidth="1"/>
    <col min="3" max="6" width="14.375" style="13" customWidth="1"/>
    <col min="7" max="16384" width="8.625" style="13" customWidth="1"/>
  </cols>
  <sheetData>
    <row r="1" spans="1:6" s="7" customFormat="1" ht="24">
      <c r="A1" s="1" t="s">
        <v>0</v>
      </c>
      <c r="B1" s="2"/>
      <c r="C1" s="3" t="s">
        <v>278</v>
      </c>
      <c r="D1" s="4"/>
      <c r="E1" s="5"/>
      <c r="F1" s="6"/>
    </row>
    <row r="2" spans="1:6" ht="15" customHeight="1">
      <c r="A2" s="8"/>
      <c r="B2" s="9"/>
      <c r="C2" s="8"/>
      <c r="D2" s="10" t="s">
        <v>1</v>
      </c>
      <c r="E2" s="79"/>
      <c r="F2" s="80"/>
    </row>
    <row r="3" spans="1:6" ht="15" customHeight="1">
      <c r="A3" s="14" t="s">
        <v>2</v>
      </c>
      <c r="B3" s="15"/>
      <c r="C3" s="16" t="s">
        <v>3</v>
      </c>
      <c r="D3" s="81"/>
      <c r="E3" s="82"/>
      <c r="F3" s="83"/>
    </row>
    <row r="4" spans="1:6" ht="15" customHeight="1">
      <c r="A4" s="20"/>
      <c r="B4" s="21"/>
      <c r="C4" s="20"/>
      <c r="D4" s="84" t="s">
        <v>4</v>
      </c>
      <c r="E4" s="84" t="s">
        <v>5</v>
      </c>
      <c r="F4" s="59" t="s">
        <v>6</v>
      </c>
    </row>
    <row r="5" spans="1:6" ht="13.5" customHeight="1">
      <c r="A5" s="8"/>
      <c r="B5" s="9"/>
      <c r="C5" s="24" t="s">
        <v>7</v>
      </c>
      <c r="D5" s="24" t="s">
        <v>8</v>
      </c>
      <c r="E5" s="24" t="s">
        <v>8</v>
      </c>
      <c r="F5" s="25" t="s">
        <v>8</v>
      </c>
    </row>
    <row r="6" spans="1:6" ht="18" customHeight="1">
      <c r="A6" s="55" t="s">
        <v>9</v>
      </c>
      <c r="B6" s="56"/>
      <c r="C6" s="41">
        <v>636748</v>
      </c>
      <c r="D6" s="41">
        <f>E6+F6</f>
        <v>1359830</v>
      </c>
      <c r="E6" s="41">
        <v>700872</v>
      </c>
      <c r="F6" s="85">
        <v>658958</v>
      </c>
    </row>
    <row r="7" ht="12.75" customHeight="1"/>
    <row r="8" ht="12.75" customHeight="1"/>
    <row r="9" spans="1:6" s="7" customFormat="1" ht="24">
      <c r="A9" s="1" t="s">
        <v>299</v>
      </c>
      <c r="B9" s="2"/>
      <c r="C9" s="3" t="s">
        <v>278</v>
      </c>
      <c r="D9" s="4"/>
      <c r="E9" s="5"/>
      <c r="F9" s="6"/>
    </row>
    <row r="10" spans="1:6" ht="15" customHeight="1">
      <c r="A10" s="8"/>
      <c r="B10" s="9"/>
      <c r="C10" s="8"/>
      <c r="D10" s="10" t="s">
        <v>1</v>
      </c>
      <c r="E10" s="79"/>
      <c r="F10" s="80"/>
    </row>
    <row r="11" spans="1:6" ht="15" customHeight="1">
      <c r="A11" s="14" t="s">
        <v>2</v>
      </c>
      <c r="B11" s="15"/>
      <c r="C11" s="16" t="s">
        <v>3</v>
      </c>
      <c r="D11" s="81"/>
      <c r="E11" s="82"/>
      <c r="F11" s="83"/>
    </row>
    <row r="12" spans="1:6" ht="15" customHeight="1">
      <c r="A12" s="20"/>
      <c r="B12" s="21"/>
      <c r="C12" s="20"/>
      <c r="D12" s="22" t="s">
        <v>4</v>
      </c>
      <c r="E12" s="22" t="s">
        <v>5</v>
      </c>
      <c r="F12" s="23" t="s">
        <v>6</v>
      </c>
    </row>
    <row r="13" spans="1:6" ht="13.5" customHeight="1">
      <c r="A13" s="8"/>
      <c r="B13" s="9"/>
      <c r="C13" s="24" t="s">
        <v>7</v>
      </c>
      <c r="D13" s="24" t="s">
        <v>8</v>
      </c>
      <c r="E13" s="24" t="s">
        <v>8</v>
      </c>
      <c r="F13" s="25" t="s">
        <v>8</v>
      </c>
    </row>
    <row r="14" spans="1:6" ht="12.75" customHeight="1">
      <c r="A14" s="26" t="s">
        <v>9</v>
      </c>
      <c r="B14" s="27"/>
      <c r="C14" s="28">
        <f>C16+C71+C128</f>
        <v>107563</v>
      </c>
      <c r="D14" s="28">
        <f>E14+F14</f>
        <v>214610</v>
      </c>
      <c r="E14" s="28">
        <f>E16+E71+E128</f>
        <v>114725</v>
      </c>
      <c r="F14" s="29">
        <f>F16+F71+F128</f>
        <v>99885</v>
      </c>
    </row>
    <row r="15" spans="1:6" ht="12.75" customHeight="1">
      <c r="A15" s="8"/>
      <c r="B15" s="9"/>
      <c r="C15" s="30"/>
      <c r="D15" s="30"/>
      <c r="E15" s="30"/>
      <c r="F15" s="31"/>
    </row>
    <row r="16" spans="1:6" ht="12.75" customHeight="1">
      <c r="A16" s="44" t="s">
        <v>10</v>
      </c>
      <c r="B16" s="45"/>
      <c r="C16" s="46">
        <f>SUM(C18:C69)</f>
        <v>48797</v>
      </c>
      <c r="D16" s="46">
        <f>E16+F16</f>
        <v>92089</v>
      </c>
      <c r="E16" s="46">
        <f>SUM(E18:E69)</f>
        <v>49457</v>
      </c>
      <c r="F16" s="47">
        <f>SUM(F18:F69)</f>
        <v>42632</v>
      </c>
    </row>
    <row r="17" spans="1:6" ht="12.75" customHeight="1">
      <c r="A17" s="8"/>
      <c r="B17" s="9"/>
      <c r="C17" s="30"/>
      <c r="D17" s="30"/>
      <c r="E17" s="30"/>
      <c r="F17" s="31"/>
    </row>
    <row r="18" spans="1:6" ht="12.75" customHeight="1">
      <c r="A18" s="35" t="s">
        <v>11</v>
      </c>
      <c r="B18" s="36" t="s">
        <v>12</v>
      </c>
      <c r="C18" s="30">
        <v>833</v>
      </c>
      <c r="D18" s="34">
        <f aca="true" t="shared" si="0" ref="D18:D65">E18+F18</f>
        <v>1479</v>
      </c>
      <c r="E18" s="30">
        <v>814</v>
      </c>
      <c r="F18" s="31">
        <v>665</v>
      </c>
    </row>
    <row r="19" spans="1:6" ht="12.75" customHeight="1">
      <c r="A19" s="35" t="s">
        <v>11</v>
      </c>
      <c r="B19" s="36" t="s">
        <v>13</v>
      </c>
      <c r="C19" s="30">
        <v>1099</v>
      </c>
      <c r="D19" s="34">
        <f t="shared" si="0"/>
        <v>2319</v>
      </c>
      <c r="E19" s="30">
        <v>1226</v>
      </c>
      <c r="F19" s="31">
        <v>1093</v>
      </c>
    </row>
    <row r="20" spans="1:6" ht="12.75" customHeight="1">
      <c r="A20" s="35" t="s">
        <v>14</v>
      </c>
      <c r="B20" s="36" t="s">
        <v>12</v>
      </c>
      <c r="C20" s="30">
        <v>1096</v>
      </c>
      <c r="D20" s="34">
        <f t="shared" si="0"/>
        <v>1857</v>
      </c>
      <c r="E20" s="30">
        <v>1027</v>
      </c>
      <c r="F20" s="31">
        <v>830</v>
      </c>
    </row>
    <row r="21" spans="1:6" ht="12.75" customHeight="1">
      <c r="A21" s="35" t="s">
        <v>14</v>
      </c>
      <c r="B21" s="36" t="s">
        <v>13</v>
      </c>
      <c r="C21" s="30">
        <v>604</v>
      </c>
      <c r="D21" s="34">
        <f t="shared" si="0"/>
        <v>1129</v>
      </c>
      <c r="E21" s="30">
        <v>590</v>
      </c>
      <c r="F21" s="31">
        <v>539</v>
      </c>
    </row>
    <row r="22" spans="1:6" ht="12.75" customHeight="1">
      <c r="A22" s="35" t="s">
        <v>15</v>
      </c>
      <c r="B22" s="36" t="s">
        <v>12</v>
      </c>
      <c r="C22" s="30">
        <v>317</v>
      </c>
      <c r="D22" s="34">
        <f t="shared" si="0"/>
        <v>477</v>
      </c>
      <c r="E22" s="30">
        <v>272</v>
      </c>
      <c r="F22" s="31">
        <v>205</v>
      </c>
    </row>
    <row r="23" spans="1:6" ht="12.75" customHeight="1">
      <c r="A23" s="35" t="s">
        <v>15</v>
      </c>
      <c r="B23" s="36" t="s">
        <v>13</v>
      </c>
      <c r="C23" s="30">
        <v>466</v>
      </c>
      <c r="D23" s="34">
        <f t="shared" si="0"/>
        <v>690</v>
      </c>
      <c r="E23" s="30">
        <v>401</v>
      </c>
      <c r="F23" s="31">
        <v>289</v>
      </c>
    </row>
    <row r="24" spans="1:12" ht="12.75" customHeight="1">
      <c r="A24" s="32" t="s">
        <v>16</v>
      </c>
      <c r="B24" s="33"/>
      <c r="C24" s="30">
        <v>279</v>
      </c>
      <c r="D24" s="34">
        <f t="shared" si="0"/>
        <v>512</v>
      </c>
      <c r="E24" s="30">
        <v>278</v>
      </c>
      <c r="F24" s="31">
        <v>234</v>
      </c>
      <c r="L24" s="76"/>
    </row>
    <row r="25" spans="1:6" ht="12.75" customHeight="1">
      <c r="A25" s="32" t="s">
        <v>17</v>
      </c>
      <c r="B25" s="33"/>
      <c r="C25" s="30">
        <v>649</v>
      </c>
      <c r="D25" s="34">
        <f t="shared" si="0"/>
        <v>1200</v>
      </c>
      <c r="E25" s="30">
        <v>652</v>
      </c>
      <c r="F25" s="31">
        <v>548</v>
      </c>
    </row>
    <row r="26" spans="1:6" ht="12.75" customHeight="1">
      <c r="A26" s="32" t="s">
        <v>18</v>
      </c>
      <c r="B26" s="33"/>
      <c r="C26" s="30">
        <v>1310</v>
      </c>
      <c r="D26" s="34">
        <f>E26+F26</f>
        <v>2590</v>
      </c>
      <c r="E26" s="30">
        <v>1370</v>
      </c>
      <c r="F26" s="31">
        <v>1220</v>
      </c>
    </row>
    <row r="27" spans="1:6" ht="12.75" customHeight="1">
      <c r="A27" s="35" t="s">
        <v>19</v>
      </c>
      <c r="B27" s="36" t="s">
        <v>12</v>
      </c>
      <c r="C27" s="30">
        <v>1298</v>
      </c>
      <c r="D27" s="34">
        <f t="shared" si="0"/>
        <v>2533</v>
      </c>
      <c r="E27" s="30">
        <v>1389</v>
      </c>
      <c r="F27" s="31">
        <v>1144</v>
      </c>
    </row>
    <row r="28" spans="1:6" ht="12.75" customHeight="1">
      <c r="A28" s="35" t="s">
        <v>19</v>
      </c>
      <c r="B28" s="36" t="s">
        <v>13</v>
      </c>
      <c r="C28" s="30">
        <v>661</v>
      </c>
      <c r="D28" s="34">
        <f t="shared" si="0"/>
        <v>1356</v>
      </c>
      <c r="E28" s="30">
        <v>682</v>
      </c>
      <c r="F28" s="31">
        <v>674</v>
      </c>
    </row>
    <row r="29" spans="1:6" ht="12.75" customHeight="1">
      <c r="A29" s="35" t="s">
        <v>19</v>
      </c>
      <c r="B29" s="36" t="s">
        <v>20</v>
      </c>
      <c r="C29" s="30">
        <v>1428</v>
      </c>
      <c r="D29" s="34">
        <f t="shared" si="0"/>
        <v>2918</v>
      </c>
      <c r="E29" s="30">
        <v>1545</v>
      </c>
      <c r="F29" s="31">
        <v>1373</v>
      </c>
    </row>
    <row r="30" spans="1:6" ht="12.75" customHeight="1">
      <c r="A30" s="35" t="s">
        <v>19</v>
      </c>
      <c r="B30" s="36" t="s">
        <v>21</v>
      </c>
      <c r="C30" s="30">
        <v>942</v>
      </c>
      <c r="D30" s="34">
        <f t="shared" si="0"/>
        <v>1923</v>
      </c>
      <c r="E30" s="30">
        <v>984</v>
      </c>
      <c r="F30" s="31">
        <v>939</v>
      </c>
    </row>
    <row r="31" spans="1:6" ht="12.75" customHeight="1">
      <c r="A31" s="35" t="s">
        <v>19</v>
      </c>
      <c r="B31" s="36" t="s">
        <v>22</v>
      </c>
      <c r="C31" s="30">
        <v>1401</v>
      </c>
      <c r="D31" s="34">
        <f t="shared" si="0"/>
        <v>2823</v>
      </c>
      <c r="E31" s="30">
        <v>1471</v>
      </c>
      <c r="F31" s="31">
        <v>1352</v>
      </c>
    </row>
    <row r="32" spans="1:6" ht="12.75" customHeight="1">
      <c r="A32" s="32" t="s">
        <v>23</v>
      </c>
      <c r="B32" s="33"/>
      <c r="C32" s="30">
        <v>1174</v>
      </c>
      <c r="D32" s="34">
        <f t="shared" si="0"/>
        <v>1661</v>
      </c>
      <c r="E32" s="30">
        <v>933</v>
      </c>
      <c r="F32" s="31">
        <v>728</v>
      </c>
    </row>
    <row r="33" spans="1:6" ht="12.75" customHeight="1">
      <c r="A33" s="35" t="s">
        <v>24</v>
      </c>
      <c r="B33" s="36" t="s">
        <v>12</v>
      </c>
      <c r="C33" s="30">
        <v>1262</v>
      </c>
      <c r="D33" s="34">
        <f t="shared" si="0"/>
        <v>2556</v>
      </c>
      <c r="E33" s="30">
        <v>1371</v>
      </c>
      <c r="F33" s="31">
        <v>1185</v>
      </c>
    </row>
    <row r="34" spans="1:6" ht="12.75" customHeight="1">
      <c r="A34" s="35" t="s">
        <v>25</v>
      </c>
      <c r="B34" s="36" t="s">
        <v>12</v>
      </c>
      <c r="C34" s="30">
        <v>1126</v>
      </c>
      <c r="D34" s="34">
        <f t="shared" si="0"/>
        <v>1906</v>
      </c>
      <c r="E34" s="30">
        <v>1039</v>
      </c>
      <c r="F34" s="31">
        <v>867</v>
      </c>
    </row>
    <row r="35" spans="1:6" ht="12.75" customHeight="1">
      <c r="A35" s="35" t="s">
        <v>25</v>
      </c>
      <c r="B35" s="36" t="s">
        <v>13</v>
      </c>
      <c r="C35" s="30">
        <v>1031</v>
      </c>
      <c r="D35" s="34">
        <f t="shared" si="0"/>
        <v>1707</v>
      </c>
      <c r="E35" s="30">
        <v>989</v>
      </c>
      <c r="F35" s="31">
        <v>718</v>
      </c>
    </row>
    <row r="36" spans="1:6" ht="12.75" customHeight="1">
      <c r="A36" s="35" t="s">
        <v>26</v>
      </c>
      <c r="B36" s="36" t="s">
        <v>12</v>
      </c>
      <c r="C36" s="30">
        <v>1302</v>
      </c>
      <c r="D36" s="34">
        <f t="shared" si="0"/>
        <v>2883</v>
      </c>
      <c r="E36" s="30">
        <v>1489</v>
      </c>
      <c r="F36" s="31">
        <v>1394</v>
      </c>
    </row>
    <row r="37" spans="1:6" ht="12.75" customHeight="1">
      <c r="A37" s="35" t="s">
        <v>26</v>
      </c>
      <c r="B37" s="36" t="s">
        <v>13</v>
      </c>
      <c r="C37" s="30">
        <v>1720</v>
      </c>
      <c r="D37" s="34">
        <f t="shared" si="0"/>
        <v>4182</v>
      </c>
      <c r="E37" s="30">
        <v>2079</v>
      </c>
      <c r="F37" s="31">
        <v>2103</v>
      </c>
    </row>
    <row r="38" spans="1:6" ht="12.75" customHeight="1">
      <c r="A38" s="35" t="s">
        <v>26</v>
      </c>
      <c r="B38" s="36" t="s">
        <v>20</v>
      </c>
      <c r="C38" s="30">
        <v>1335</v>
      </c>
      <c r="D38" s="34">
        <f t="shared" si="0"/>
        <v>3403</v>
      </c>
      <c r="E38" s="30">
        <v>1630</v>
      </c>
      <c r="F38" s="31">
        <v>1773</v>
      </c>
    </row>
    <row r="39" spans="1:6" ht="12.75" customHeight="1">
      <c r="A39" s="32" t="s">
        <v>27</v>
      </c>
      <c r="B39" s="33"/>
      <c r="C39" s="30">
        <v>985</v>
      </c>
      <c r="D39" s="34">
        <f t="shared" si="0"/>
        <v>1758</v>
      </c>
      <c r="E39" s="30">
        <v>958</v>
      </c>
      <c r="F39" s="31">
        <v>800</v>
      </c>
    </row>
    <row r="40" spans="1:6" ht="12.75" customHeight="1">
      <c r="A40" s="32" t="s">
        <v>28</v>
      </c>
      <c r="B40" s="33"/>
      <c r="C40" s="30">
        <v>1387</v>
      </c>
      <c r="D40" s="34">
        <f t="shared" si="0"/>
        <v>2639</v>
      </c>
      <c r="E40" s="30">
        <v>1468</v>
      </c>
      <c r="F40" s="31">
        <v>1171</v>
      </c>
    </row>
    <row r="41" spans="1:6" ht="12.75" customHeight="1">
      <c r="A41" s="32" t="s">
        <v>29</v>
      </c>
      <c r="B41" s="33"/>
      <c r="C41" s="30">
        <v>599</v>
      </c>
      <c r="D41" s="34">
        <f t="shared" si="0"/>
        <v>1087</v>
      </c>
      <c r="E41" s="30">
        <v>548</v>
      </c>
      <c r="F41" s="31">
        <v>539</v>
      </c>
    </row>
    <row r="42" spans="1:6" ht="12.75" customHeight="1">
      <c r="A42" s="32" t="s">
        <v>30</v>
      </c>
      <c r="B42" s="33"/>
      <c r="C42" s="30">
        <v>0</v>
      </c>
      <c r="D42" s="34">
        <f t="shared" si="0"/>
        <v>0</v>
      </c>
      <c r="E42" s="30">
        <v>0</v>
      </c>
      <c r="F42" s="31">
        <v>0</v>
      </c>
    </row>
    <row r="43" spans="1:6" ht="12.75" customHeight="1">
      <c r="A43" s="32" t="s">
        <v>31</v>
      </c>
      <c r="B43" s="33"/>
      <c r="C43" s="30">
        <v>113</v>
      </c>
      <c r="D43" s="34">
        <f t="shared" si="0"/>
        <v>160</v>
      </c>
      <c r="E43" s="30">
        <v>110</v>
      </c>
      <c r="F43" s="31">
        <v>50</v>
      </c>
    </row>
    <row r="44" spans="1:6" ht="12.75" customHeight="1">
      <c r="A44" s="35" t="s">
        <v>32</v>
      </c>
      <c r="B44" s="36" t="s">
        <v>12</v>
      </c>
      <c r="C44" s="30">
        <v>535</v>
      </c>
      <c r="D44" s="34">
        <f t="shared" si="0"/>
        <v>1124</v>
      </c>
      <c r="E44" s="30">
        <v>574</v>
      </c>
      <c r="F44" s="31">
        <v>550</v>
      </c>
    </row>
    <row r="45" spans="1:6" ht="12.75" customHeight="1">
      <c r="A45" s="35" t="s">
        <v>32</v>
      </c>
      <c r="B45" s="36" t="s">
        <v>13</v>
      </c>
      <c r="C45" s="30">
        <v>772</v>
      </c>
      <c r="D45" s="34">
        <f t="shared" si="0"/>
        <v>1569</v>
      </c>
      <c r="E45" s="30">
        <v>822</v>
      </c>
      <c r="F45" s="31">
        <v>747</v>
      </c>
    </row>
    <row r="46" spans="1:6" ht="12.75" customHeight="1">
      <c r="A46" s="35" t="s">
        <v>32</v>
      </c>
      <c r="B46" s="36" t="s">
        <v>20</v>
      </c>
      <c r="C46" s="30">
        <v>858</v>
      </c>
      <c r="D46" s="34">
        <f t="shared" si="0"/>
        <v>1818</v>
      </c>
      <c r="E46" s="30">
        <v>951</v>
      </c>
      <c r="F46" s="31">
        <v>867</v>
      </c>
    </row>
    <row r="47" spans="1:6" ht="12.75" customHeight="1">
      <c r="A47" s="32" t="s">
        <v>33</v>
      </c>
      <c r="B47" s="33"/>
      <c r="C47" s="30">
        <v>4399</v>
      </c>
      <c r="D47" s="34">
        <f t="shared" si="0"/>
        <v>7311</v>
      </c>
      <c r="E47" s="30">
        <v>4162</v>
      </c>
      <c r="F47" s="31">
        <v>3149</v>
      </c>
    </row>
    <row r="48" spans="1:6" ht="12.75" customHeight="1">
      <c r="A48" s="32" t="s">
        <v>34</v>
      </c>
      <c r="B48" s="33"/>
      <c r="C48" s="30">
        <v>696</v>
      </c>
      <c r="D48" s="34">
        <f t="shared" si="0"/>
        <v>1150</v>
      </c>
      <c r="E48" s="30">
        <v>594</v>
      </c>
      <c r="F48" s="31">
        <v>556</v>
      </c>
    </row>
    <row r="49" spans="1:6" ht="12.75" customHeight="1">
      <c r="A49" s="35" t="s">
        <v>35</v>
      </c>
      <c r="B49" s="37" t="s">
        <v>12</v>
      </c>
      <c r="C49" s="30">
        <v>895</v>
      </c>
      <c r="D49" s="34">
        <f t="shared" si="0"/>
        <v>1858</v>
      </c>
      <c r="E49" s="30">
        <v>983</v>
      </c>
      <c r="F49" s="31">
        <v>875</v>
      </c>
    </row>
    <row r="50" spans="1:6" ht="12.75" customHeight="1">
      <c r="A50" s="35" t="s">
        <v>35</v>
      </c>
      <c r="B50" s="37" t="s">
        <v>13</v>
      </c>
      <c r="C50" s="30">
        <v>417</v>
      </c>
      <c r="D50" s="34">
        <f t="shared" si="0"/>
        <v>831</v>
      </c>
      <c r="E50" s="30">
        <v>484</v>
      </c>
      <c r="F50" s="31">
        <v>347</v>
      </c>
    </row>
    <row r="51" spans="1:6" ht="12.75" customHeight="1">
      <c r="A51" s="32" t="s">
        <v>36</v>
      </c>
      <c r="B51" s="33"/>
      <c r="C51" s="30">
        <v>536</v>
      </c>
      <c r="D51" s="34">
        <f t="shared" si="0"/>
        <v>714</v>
      </c>
      <c r="E51" s="30">
        <v>459</v>
      </c>
      <c r="F51" s="31">
        <v>255</v>
      </c>
    </row>
    <row r="52" spans="1:6" ht="12.75" customHeight="1">
      <c r="A52" s="35" t="s">
        <v>37</v>
      </c>
      <c r="B52" s="37" t="s">
        <v>12</v>
      </c>
      <c r="C52" s="30">
        <v>1014</v>
      </c>
      <c r="D52" s="34">
        <f t="shared" si="0"/>
        <v>1416</v>
      </c>
      <c r="E52" s="30">
        <v>837</v>
      </c>
      <c r="F52" s="31">
        <v>579</v>
      </c>
    </row>
    <row r="53" spans="1:6" ht="12.75" customHeight="1">
      <c r="A53" s="35" t="s">
        <v>37</v>
      </c>
      <c r="B53" s="37" t="s">
        <v>13</v>
      </c>
      <c r="C53" s="30">
        <v>1570</v>
      </c>
      <c r="D53" s="34">
        <f t="shared" si="0"/>
        <v>2819</v>
      </c>
      <c r="E53" s="30">
        <v>1542</v>
      </c>
      <c r="F53" s="31">
        <v>1277</v>
      </c>
    </row>
    <row r="54" spans="1:6" ht="12.75" customHeight="1">
      <c r="A54" s="32" t="s">
        <v>38</v>
      </c>
      <c r="B54" s="33"/>
      <c r="C54" s="30">
        <v>225</v>
      </c>
      <c r="D54" s="34">
        <f t="shared" si="0"/>
        <v>410</v>
      </c>
      <c r="E54" s="30">
        <v>238</v>
      </c>
      <c r="F54" s="31">
        <v>172</v>
      </c>
    </row>
    <row r="55" spans="1:6" ht="12.75" customHeight="1">
      <c r="A55" s="32" t="s">
        <v>39</v>
      </c>
      <c r="B55" s="33"/>
      <c r="C55" s="30">
        <v>1663</v>
      </c>
      <c r="D55" s="34">
        <f t="shared" si="0"/>
        <v>2521</v>
      </c>
      <c r="E55" s="30">
        <v>1473</v>
      </c>
      <c r="F55" s="31">
        <v>1048</v>
      </c>
    </row>
    <row r="56" spans="1:6" ht="12.75" customHeight="1">
      <c r="A56" s="32" t="s">
        <v>40</v>
      </c>
      <c r="B56" s="33"/>
      <c r="C56" s="30">
        <v>831</v>
      </c>
      <c r="D56" s="34">
        <f t="shared" si="0"/>
        <v>1507</v>
      </c>
      <c r="E56" s="30">
        <v>778</v>
      </c>
      <c r="F56" s="31">
        <v>729</v>
      </c>
    </row>
    <row r="57" spans="1:6" ht="12.75" customHeight="1">
      <c r="A57" s="32" t="s">
        <v>41</v>
      </c>
      <c r="B57" s="33"/>
      <c r="C57" s="30">
        <v>494</v>
      </c>
      <c r="D57" s="34">
        <f t="shared" si="0"/>
        <v>732</v>
      </c>
      <c r="E57" s="30">
        <v>442</v>
      </c>
      <c r="F57" s="31">
        <v>290</v>
      </c>
    </row>
    <row r="58" spans="1:6" ht="12.75" customHeight="1">
      <c r="A58" s="35" t="s">
        <v>42</v>
      </c>
      <c r="B58" s="37" t="s">
        <v>12</v>
      </c>
      <c r="C58" s="30">
        <v>587</v>
      </c>
      <c r="D58" s="34">
        <f t="shared" si="0"/>
        <v>1111</v>
      </c>
      <c r="E58" s="30">
        <v>624</v>
      </c>
      <c r="F58" s="31">
        <v>487</v>
      </c>
    </row>
    <row r="59" spans="1:6" ht="12.75" customHeight="1">
      <c r="A59" s="35" t="s">
        <v>42</v>
      </c>
      <c r="B59" s="37" t="s">
        <v>13</v>
      </c>
      <c r="C59" s="30">
        <v>613</v>
      </c>
      <c r="D59" s="34">
        <f t="shared" si="0"/>
        <v>1061</v>
      </c>
      <c r="E59" s="30">
        <v>530</v>
      </c>
      <c r="F59" s="31">
        <v>531</v>
      </c>
    </row>
    <row r="60" spans="1:6" ht="12.75" customHeight="1">
      <c r="A60" s="32" t="s">
        <v>43</v>
      </c>
      <c r="B60" s="33"/>
      <c r="C60" s="30">
        <v>1217</v>
      </c>
      <c r="D60" s="34">
        <f t="shared" si="0"/>
        <v>2344</v>
      </c>
      <c r="E60" s="30">
        <v>1298</v>
      </c>
      <c r="F60" s="31">
        <v>1046</v>
      </c>
    </row>
    <row r="61" spans="1:6" ht="12.75" customHeight="1">
      <c r="A61" s="35" t="s">
        <v>44</v>
      </c>
      <c r="B61" s="36" t="s">
        <v>12</v>
      </c>
      <c r="C61" s="30">
        <v>428</v>
      </c>
      <c r="D61" s="34">
        <f t="shared" si="0"/>
        <v>842</v>
      </c>
      <c r="E61" s="30">
        <v>439</v>
      </c>
      <c r="F61" s="31">
        <v>403</v>
      </c>
    </row>
    <row r="62" spans="1:6" ht="12.75" customHeight="1">
      <c r="A62" s="35" t="s">
        <v>44</v>
      </c>
      <c r="B62" s="36" t="s">
        <v>13</v>
      </c>
      <c r="C62" s="30">
        <v>595</v>
      </c>
      <c r="D62" s="34">
        <f t="shared" si="0"/>
        <v>1121</v>
      </c>
      <c r="E62" s="30">
        <v>596</v>
      </c>
      <c r="F62" s="31">
        <v>525</v>
      </c>
    </row>
    <row r="63" spans="1:6" ht="12.75" customHeight="1">
      <c r="A63" s="35" t="s">
        <v>44</v>
      </c>
      <c r="B63" s="36" t="s">
        <v>20</v>
      </c>
      <c r="C63" s="30">
        <v>855</v>
      </c>
      <c r="D63" s="34">
        <f t="shared" si="0"/>
        <v>1831</v>
      </c>
      <c r="E63" s="30">
        <v>953</v>
      </c>
      <c r="F63" s="31">
        <v>878</v>
      </c>
    </row>
    <row r="64" spans="1:6" ht="12.75" customHeight="1">
      <c r="A64" s="32" t="s">
        <v>45</v>
      </c>
      <c r="B64" s="33"/>
      <c r="C64" s="30">
        <v>722</v>
      </c>
      <c r="D64" s="34">
        <f t="shared" si="0"/>
        <v>1503</v>
      </c>
      <c r="E64" s="30">
        <v>764</v>
      </c>
      <c r="F64" s="31">
        <v>739</v>
      </c>
    </row>
    <row r="65" spans="1:6" ht="12.75" customHeight="1">
      <c r="A65" s="32" t="s">
        <v>46</v>
      </c>
      <c r="B65" s="33"/>
      <c r="C65" s="30">
        <v>1342</v>
      </c>
      <c r="D65" s="34">
        <f t="shared" si="0"/>
        <v>2416</v>
      </c>
      <c r="E65" s="30">
        <v>1352</v>
      </c>
      <c r="F65" s="31">
        <v>1064</v>
      </c>
    </row>
    <row r="66" spans="1:6" ht="12.75" customHeight="1">
      <c r="A66" s="35" t="s">
        <v>47</v>
      </c>
      <c r="B66" s="36" t="s">
        <v>12</v>
      </c>
      <c r="C66" s="30">
        <v>1191</v>
      </c>
      <c r="D66" s="34">
        <f>E66+F66</f>
        <v>2341</v>
      </c>
      <c r="E66" s="30">
        <v>1169</v>
      </c>
      <c r="F66" s="31">
        <v>1172</v>
      </c>
    </row>
    <row r="67" spans="1:6" ht="12.75" customHeight="1">
      <c r="A67" s="35" t="s">
        <v>47</v>
      </c>
      <c r="B67" s="36" t="s">
        <v>13</v>
      </c>
      <c r="C67" s="30">
        <v>804</v>
      </c>
      <c r="D67" s="34">
        <f>E67+F67</f>
        <v>1611</v>
      </c>
      <c r="E67" s="30">
        <v>837</v>
      </c>
      <c r="F67" s="31">
        <v>774</v>
      </c>
    </row>
    <row r="68" spans="1:6" ht="12.75" customHeight="1">
      <c r="A68" s="35" t="s">
        <v>47</v>
      </c>
      <c r="B68" s="36" t="s">
        <v>20</v>
      </c>
      <c r="C68" s="30">
        <v>520</v>
      </c>
      <c r="D68" s="34">
        <f>E68+F68</f>
        <v>1071</v>
      </c>
      <c r="E68" s="30">
        <v>575</v>
      </c>
      <c r="F68" s="31">
        <v>496</v>
      </c>
    </row>
    <row r="69" spans="1:6" ht="12.75" customHeight="1">
      <c r="A69" s="35" t="s">
        <v>47</v>
      </c>
      <c r="B69" s="36" t="s">
        <v>21</v>
      </c>
      <c r="C69" s="30">
        <v>601</v>
      </c>
      <c r="D69" s="34">
        <f>E69+F69</f>
        <v>1309</v>
      </c>
      <c r="E69" s="30">
        <v>666</v>
      </c>
      <c r="F69" s="31">
        <v>643</v>
      </c>
    </row>
    <row r="70" spans="1:6" ht="12.75" customHeight="1">
      <c r="A70" s="8"/>
      <c r="B70" s="9"/>
      <c r="C70" s="30"/>
      <c r="D70" s="30"/>
      <c r="E70" s="30"/>
      <c r="F70" s="31"/>
    </row>
    <row r="71" spans="1:6" ht="12.75" customHeight="1">
      <c r="A71" s="44" t="s">
        <v>48</v>
      </c>
      <c r="B71" s="45"/>
      <c r="C71" s="46">
        <f>SUM(C73:C126)</f>
        <v>33863</v>
      </c>
      <c r="D71" s="46">
        <f>E71+F71</f>
        <v>70859</v>
      </c>
      <c r="E71" s="46">
        <f>SUM(E73:E126)</f>
        <v>37808</v>
      </c>
      <c r="F71" s="47">
        <f>SUM(F73:F126)</f>
        <v>33051</v>
      </c>
    </row>
    <row r="72" spans="1:6" ht="12.75" customHeight="1">
      <c r="A72" s="8"/>
      <c r="B72" s="9"/>
      <c r="C72" s="30"/>
      <c r="D72" s="30"/>
      <c r="E72" s="30"/>
      <c r="F72" s="31"/>
    </row>
    <row r="73" spans="1:6" ht="12.75" customHeight="1">
      <c r="A73" s="35" t="s">
        <v>49</v>
      </c>
      <c r="B73" s="36" t="s">
        <v>12</v>
      </c>
      <c r="C73" s="30">
        <v>513</v>
      </c>
      <c r="D73" s="34">
        <f aca="true" t="shared" si="1" ref="D73:D126">E73+F73</f>
        <v>985</v>
      </c>
      <c r="E73" s="30">
        <v>575</v>
      </c>
      <c r="F73" s="31">
        <v>410</v>
      </c>
    </row>
    <row r="74" spans="1:6" ht="12.75" customHeight="1">
      <c r="A74" s="35" t="s">
        <v>49</v>
      </c>
      <c r="B74" s="36" t="s">
        <v>13</v>
      </c>
      <c r="C74" s="30">
        <v>1512</v>
      </c>
      <c r="D74" s="34">
        <f t="shared" si="1"/>
        <v>3317</v>
      </c>
      <c r="E74" s="30">
        <v>1763</v>
      </c>
      <c r="F74" s="31">
        <v>1554</v>
      </c>
    </row>
    <row r="75" spans="1:6" ht="12.75" customHeight="1">
      <c r="A75" s="35" t="s">
        <v>49</v>
      </c>
      <c r="B75" s="36" t="s">
        <v>20</v>
      </c>
      <c r="C75" s="30">
        <v>98</v>
      </c>
      <c r="D75" s="34">
        <f t="shared" si="1"/>
        <v>134</v>
      </c>
      <c r="E75" s="30">
        <v>75</v>
      </c>
      <c r="F75" s="31">
        <v>59</v>
      </c>
    </row>
    <row r="76" spans="1:6" ht="12.75" customHeight="1">
      <c r="A76" s="32" t="s">
        <v>50</v>
      </c>
      <c r="B76" s="33"/>
      <c r="C76" s="30">
        <v>1341</v>
      </c>
      <c r="D76" s="34">
        <f t="shared" si="1"/>
        <v>2662</v>
      </c>
      <c r="E76" s="30">
        <v>1438</v>
      </c>
      <c r="F76" s="31">
        <v>1224</v>
      </c>
    </row>
    <row r="77" spans="1:6" ht="12.75" customHeight="1">
      <c r="A77" s="32" t="s">
        <v>51</v>
      </c>
      <c r="B77" s="33"/>
      <c r="C77" s="30">
        <v>4</v>
      </c>
      <c r="D77" s="34">
        <f t="shared" si="1"/>
        <v>4</v>
      </c>
      <c r="E77" s="30">
        <v>4</v>
      </c>
      <c r="F77" s="31">
        <v>0</v>
      </c>
    </row>
    <row r="78" spans="1:6" ht="12.75" customHeight="1">
      <c r="A78" s="35" t="s">
        <v>52</v>
      </c>
      <c r="B78" s="36" t="s">
        <v>12</v>
      </c>
      <c r="C78" s="30">
        <v>343</v>
      </c>
      <c r="D78" s="34">
        <f t="shared" si="1"/>
        <v>763</v>
      </c>
      <c r="E78" s="30">
        <v>401</v>
      </c>
      <c r="F78" s="31">
        <v>362</v>
      </c>
    </row>
    <row r="79" spans="1:6" ht="12.75" customHeight="1">
      <c r="A79" s="35" t="s">
        <v>52</v>
      </c>
      <c r="B79" s="36" t="s">
        <v>13</v>
      </c>
      <c r="C79" s="30">
        <v>808</v>
      </c>
      <c r="D79" s="34">
        <f t="shared" si="1"/>
        <v>1657</v>
      </c>
      <c r="E79" s="30">
        <v>997</v>
      </c>
      <c r="F79" s="31">
        <v>660</v>
      </c>
    </row>
    <row r="80" spans="1:6" ht="12.75" customHeight="1">
      <c r="A80" s="35" t="s">
        <v>53</v>
      </c>
      <c r="B80" s="36" t="s">
        <v>12</v>
      </c>
      <c r="C80" s="30">
        <v>1256</v>
      </c>
      <c r="D80" s="34">
        <f t="shared" si="1"/>
        <v>2426</v>
      </c>
      <c r="E80" s="30">
        <v>1310</v>
      </c>
      <c r="F80" s="31">
        <v>1116</v>
      </c>
    </row>
    <row r="81" spans="1:6" ht="12.75" customHeight="1">
      <c r="A81" s="35" t="s">
        <v>53</v>
      </c>
      <c r="B81" s="36" t="s">
        <v>13</v>
      </c>
      <c r="C81" s="30">
        <v>579</v>
      </c>
      <c r="D81" s="34">
        <f t="shared" si="1"/>
        <v>1127</v>
      </c>
      <c r="E81" s="30">
        <v>626</v>
      </c>
      <c r="F81" s="31">
        <v>501</v>
      </c>
    </row>
    <row r="82" spans="1:6" ht="12.75" customHeight="1">
      <c r="A82" s="35" t="s">
        <v>54</v>
      </c>
      <c r="B82" s="36" t="s">
        <v>12</v>
      </c>
      <c r="C82" s="30">
        <v>1335</v>
      </c>
      <c r="D82" s="34">
        <f t="shared" si="1"/>
        <v>2870</v>
      </c>
      <c r="E82" s="30">
        <v>1467</v>
      </c>
      <c r="F82" s="31">
        <v>1403</v>
      </c>
    </row>
    <row r="83" spans="1:6" ht="12.75" customHeight="1">
      <c r="A83" s="35" t="s">
        <v>54</v>
      </c>
      <c r="B83" s="36" t="s">
        <v>13</v>
      </c>
      <c r="C83" s="30">
        <v>1290</v>
      </c>
      <c r="D83" s="34">
        <f t="shared" si="1"/>
        <v>2891</v>
      </c>
      <c r="E83" s="30">
        <v>1528</v>
      </c>
      <c r="F83" s="31">
        <v>1363</v>
      </c>
    </row>
    <row r="84" spans="1:6" ht="12.75" customHeight="1">
      <c r="A84" s="32" t="s">
        <v>55</v>
      </c>
      <c r="B84" s="33"/>
      <c r="C84" s="30">
        <v>12</v>
      </c>
      <c r="D84" s="34">
        <f t="shared" si="1"/>
        <v>14</v>
      </c>
      <c r="E84" s="30">
        <v>12</v>
      </c>
      <c r="F84" s="31">
        <v>2</v>
      </c>
    </row>
    <row r="85" spans="1:6" ht="12.75" customHeight="1">
      <c r="A85" s="35" t="s">
        <v>56</v>
      </c>
      <c r="B85" s="36" t="s">
        <v>12</v>
      </c>
      <c r="C85" s="30">
        <v>524</v>
      </c>
      <c r="D85" s="34">
        <f t="shared" si="1"/>
        <v>1306</v>
      </c>
      <c r="E85" s="30">
        <v>687</v>
      </c>
      <c r="F85" s="31">
        <v>619</v>
      </c>
    </row>
    <row r="86" spans="1:6" ht="12.75" customHeight="1">
      <c r="A86" s="35" t="s">
        <v>56</v>
      </c>
      <c r="B86" s="36" t="s">
        <v>13</v>
      </c>
      <c r="C86" s="30">
        <v>280</v>
      </c>
      <c r="D86" s="34">
        <f t="shared" si="1"/>
        <v>530</v>
      </c>
      <c r="E86" s="30">
        <v>293</v>
      </c>
      <c r="F86" s="31">
        <v>237</v>
      </c>
    </row>
    <row r="87" spans="1:6" ht="12.75" customHeight="1">
      <c r="A87" s="35" t="s">
        <v>56</v>
      </c>
      <c r="B87" s="36" t="s">
        <v>20</v>
      </c>
      <c r="C87" s="30">
        <v>254</v>
      </c>
      <c r="D87" s="34">
        <f t="shared" si="1"/>
        <v>430</v>
      </c>
      <c r="E87" s="30">
        <v>269</v>
      </c>
      <c r="F87" s="31">
        <v>161</v>
      </c>
    </row>
    <row r="88" spans="1:6" ht="12.75" customHeight="1">
      <c r="A88" s="35" t="s">
        <v>56</v>
      </c>
      <c r="B88" s="36" t="s">
        <v>21</v>
      </c>
      <c r="C88" s="30">
        <v>54</v>
      </c>
      <c r="D88" s="34">
        <f t="shared" si="1"/>
        <v>68</v>
      </c>
      <c r="E88" s="30">
        <v>52</v>
      </c>
      <c r="F88" s="31">
        <v>16</v>
      </c>
    </row>
    <row r="89" spans="1:6" ht="12.75" customHeight="1">
      <c r="A89" s="35" t="s">
        <v>57</v>
      </c>
      <c r="B89" s="36" t="s">
        <v>12</v>
      </c>
      <c r="C89" s="30">
        <v>561</v>
      </c>
      <c r="D89" s="34">
        <f t="shared" si="1"/>
        <v>1123</v>
      </c>
      <c r="E89" s="30">
        <v>608</v>
      </c>
      <c r="F89" s="31">
        <v>515</v>
      </c>
    </row>
    <row r="90" spans="1:6" ht="12.75" customHeight="1">
      <c r="A90" s="35" t="s">
        <v>57</v>
      </c>
      <c r="B90" s="36" t="s">
        <v>13</v>
      </c>
      <c r="C90" s="30">
        <v>1276</v>
      </c>
      <c r="D90" s="34">
        <f t="shared" si="1"/>
        <v>2592</v>
      </c>
      <c r="E90" s="30">
        <v>1403</v>
      </c>
      <c r="F90" s="31">
        <v>1189</v>
      </c>
    </row>
    <row r="91" spans="1:6" ht="12.75" customHeight="1">
      <c r="A91" s="35" t="s">
        <v>58</v>
      </c>
      <c r="B91" s="36" t="s">
        <v>12</v>
      </c>
      <c r="C91" s="30">
        <v>264</v>
      </c>
      <c r="D91" s="34">
        <f>E91+F91</f>
        <v>463</v>
      </c>
      <c r="E91" s="30">
        <v>237</v>
      </c>
      <c r="F91" s="31">
        <v>226</v>
      </c>
    </row>
    <row r="92" spans="1:6" ht="12.75" customHeight="1">
      <c r="A92" s="35" t="s">
        <v>58</v>
      </c>
      <c r="B92" s="36" t="s">
        <v>13</v>
      </c>
      <c r="C92" s="30">
        <v>1092</v>
      </c>
      <c r="D92" s="34">
        <f>E92+F92</f>
        <v>2551</v>
      </c>
      <c r="E92" s="30">
        <v>1267</v>
      </c>
      <c r="F92" s="31">
        <v>1284</v>
      </c>
    </row>
    <row r="93" spans="1:6" ht="12.75" customHeight="1">
      <c r="A93" s="35" t="s">
        <v>58</v>
      </c>
      <c r="B93" s="36" t="s">
        <v>20</v>
      </c>
      <c r="C93" s="30">
        <v>177</v>
      </c>
      <c r="D93" s="34">
        <f>E93+F93</f>
        <v>271</v>
      </c>
      <c r="E93" s="30">
        <v>177</v>
      </c>
      <c r="F93" s="31">
        <v>94</v>
      </c>
    </row>
    <row r="94" spans="1:6" ht="12.75" customHeight="1">
      <c r="A94" s="35" t="s">
        <v>59</v>
      </c>
      <c r="B94" s="37" t="s">
        <v>12</v>
      </c>
      <c r="C94" s="30">
        <v>1001</v>
      </c>
      <c r="D94" s="34">
        <f t="shared" si="1"/>
        <v>1894</v>
      </c>
      <c r="E94" s="30">
        <v>939</v>
      </c>
      <c r="F94" s="31">
        <v>955</v>
      </c>
    </row>
    <row r="95" spans="1:6" ht="12.75" customHeight="1">
      <c r="A95" s="35" t="s">
        <v>59</v>
      </c>
      <c r="B95" s="37" t="s">
        <v>13</v>
      </c>
      <c r="C95" s="30">
        <v>564</v>
      </c>
      <c r="D95" s="34">
        <f t="shared" si="1"/>
        <v>1086</v>
      </c>
      <c r="E95" s="30">
        <v>565</v>
      </c>
      <c r="F95" s="31">
        <v>521</v>
      </c>
    </row>
    <row r="96" spans="1:6" ht="12.75" customHeight="1">
      <c r="A96" s="35" t="s">
        <v>60</v>
      </c>
      <c r="B96" s="37" t="s">
        <v>12</v>
      </c>
      <c r="C96" s="30">
        <v>283</v>
      </c>
      <c r="D96" s="34">
        <f t="shared" si="1"/>
        <v>543</v>
      </c>
      <c r="E96" s="30">
        <v>289</v>
      </c>
      <c r="F96" s="31">
        <v>254</v>
      </c>
    </row>
    <row r="97" spans="1:6" ht="12.75" customHeight="1">
      <c r="A97" s="35" t="s">
        <v>60</v>
      </c>
      <c r="B97" s="86" t="s">
        <v>13</v>
      </c>
      <c r="C97" s="30">
        <v>597</v>
      </c>
      <c r="D97" s="34">
        <f t="shared" si="1"/>
        <v>1206</v>
      </c>
      <c r="E97" s="30">
        <v>665</v>
      </c>
      <c r="F97" s="31">
        <v>541</v>
      </c>
    </row>
    <row r="98" spans="1:6" ht="12.75" customHeight="1">
      <c r="A98" s="32" t="s">
        <v>61</v>
      </c>
      <c r="B98" s="33"/>
      <c r="C98" s="30">
        <v>0</v>
      </c>
      <c r="D98" s="34">
        <f t="shared" si="1"/>
        <v>0</v>
      </c>
      <c r="E98" s="30">
        <v>0</v>
      </c>
      <c r="F98" s="31">
        <v>0</v>
      </c>
    </row>
    <row r="99" spans="1:6" ht="12.75" customHeight="1">
      <c r="A99" s="32" t="s">
        <v>62</v>
      </c>
      <c r="B99" s="33"/>
      <c r="C99" s="30">
        <v>450</v>
      </c>
      <c r="D99" s="34">
        <f t="shared" si="1"/>
        <v>975</v>
      </c>
      <c r="E99" s="30">
        <v>494</v>
      </c>
      <c r="F99" s="31">
        <v>481</v>
      </c>
    </row>
    <row r="100" spans="1:6" ht="12.75" customHeight="1">
      <c r="A100" s="32" t="s">
        <v>63</v>
      </c>
      <c r="B100" s="33"/>
      <c r="C100" s="30">
        <v>655</v>
      </c>
      <c r="D100" s="34">
        <f t="shared" si="1"/>
        <v>1316</v>
      </c>
      <c r="E100" s="30">
        <v>692</v>
      </c>
      <c r="F100" s="31">
        <v>624</v>
      </c>
    </row>
    <row r="101" spans="1:6" ht="12.75" customHeight="1">
      <c r="A101" s="32" t="s">
        <v>64</v>
      </c>
      <c r="B101" s="33"/>
      <c r="C101" s="30">
        <v>959</v>
      </c>
      <c r="D101" s="34">
        <f t="shared" si="1"/>
        <v>1997</v>
      </c>
      <c r="E101" s="30">
        <v>1094</v>
      </c>
      <c r="F101" s="31">
        <v>903</v>
      </c>
    </row>
    <row r="102" spans="1:6" ht="12.75" customHeight="1">
      <c r="A102" s="32" t="s">
        <v>65</v>
      </c>
      <c r="B102" s="33"/>
      <c r="C102" s="30">
        <v>6</v>
      </c>
      <c r="D102" s="34">
        <f t="shared" si="1"/>
        <v>8</v>
      </c>
      <c r="E102" s="30">
        <v>7</v>
      </c>
      <c r="F102" s="31">
        <v>1</v>
      </c>
    </row>
    <row r="103" spans="1:6" ht="12.75" customHeight="1">
      <c r="A103" s="32" t="s">
        <v>66</v>
      </c>
      <c r="B103" s="33"/>
      <c r="C103" s="30">
        <v>690</v>
      </c>
      <c r="D103" s="34">
        <f t="shared" si="1"/>
        <v>1311</v>
      </c>
      <c r="E103" s="30">
        <v>741</v>
      </c>
      <c r="F103" s="31">
        <v>570</v>
      </c>
    </row>
    <row r="104" spans="1:6" ht="12.75" customHeight="1">
      <c r="A104" s="35" t="s">
        <v>67</v>
      </c>
      <c r="B104" s="37" t="s">
        <v>12</v>
      </c>
      <c r="C104" s="30">
        <v>893</v>
      </c>
      <c r="D104" s="34">
        <f t="shared" si="1"/>
        <v>1904</v>
      </c>
      <c r="E104" s="30">
        <v>1055</v>
      </c>
      <c r="F104" s="31">
        <v>849</v>
      </c>
    </row>
    <row r="105" spans="1:6" ht="12.75" customHeight="1">
      <c r="A105" s="35" t="s">
        <v>67</v>
      </c>
      <c r="B105" s="37" t="s">
        <v>13</v>
      </c>
      <c r="C105" s="30">
        <v>557</v>
      </c>
      <c r="D105" s="34">
        <f t="shared" si="1"/>
        <v>1220</v>
      </c>
      <c r="E105" s="30">
        <v>653</v>
      </c>
      <c r="F105" s="31">
        <v>567</v>
      </c>
    </row>
    <row r="106" spans="1:6" ht="12.75" customHeight="1">
      <c r="A106" s="35" t="s">
        <v>67</v>
      </c>
      <c r="B106" s="37" t="s">
        <v>20</v>
      </c>
      <c r="C106" s="30">
        <v>474</v>
      </c>
      <c r="D106" s="34">
        <f t="shared" si="1"/>
        <v>868</v>
      </c>
      <c r="E106" s="30">
        <v>453</v>
      </c>
      <c r="F106" s="31">
        <v>415</v>
      </c>
    </row>
    <row r="107" spans="1:6" ht="12.75" customHeight="1">
      <c r="A107" s="35" t="s">
        <v>68</v>
      </c>
      <c r="B107" s="37" t="s">
        <v>12</v>
      </c>
      <c r="C107" s="30">
        <v>1</v>
      </c>
      <c r="D107" s="34">
        <f t="shared" si="1"/>
        <v>1</v>
      </c>
      <c r="E107" s="30">
        <v>1</v>
      </c>
      <c r="F107" s="31">
        <v>0</v>
      </c>
    </row>
    <row r="108" spans="1:6" ht="12.75" customHeight="1">
      <c r="A108" s="35" t="s">
        <v>68</v>
      </c>
      <c r="B108" s="37" t="s">
        <v>13</v>
      </c>
      <c r="C108" s="30">
        <v>999</v>
      </c>
      <c r="D108" s="34">
        <f t="shared" si="1"/>
        <v>2342</v>
      </c>
      <c r="E108" s="30">
        <v>1182</v>
      </c>
      <c r="F108" s="31">
        <v>1160</v>
      </c>
    </row>
    <row r="109" spans="1:6" ht="12.75" customHeight="1">
      <c r="A109" s="35" t="s">
        <v>68</v>
      </c>
      <c r="B109" s="37" t="s">
        <v>20</v>
      </c>
      <c r="C109" s="30">
        <v>1090</v>
      </c>
      <c r="D109" s="34">
        <f t="shared" si="1"/>
        <v>2447</v>
      </c>
      <c r="E109" s="30">
        <v>1221</v>
      </c>
      <c r="F109" s="31">
        <v>1226</v>
      </c>
    </row>
    <row r="110" spans="1:6" ht="12.75" customHeight="1">
      <c r="A110" s="32" t="s">
        <v>69</v>
      </c>
      <c r="B110" s="33"/>
      <c r="C110" s="30">
        <v>3</v>
      </c>
      <c r="D110" s="34">
        <f t="shared" si="1"/>
        <v>3</v>
      </c>
      <c r="E110" s="30">
        <v>3</v>
      </c>
      <c r="F110" s="31">
        <v>0</v>
      </c>
    </row>
    <row r="111" spans="1:6" ht="12.75" customHeight="1">
      <c r="A111" s="35" t="s">
        <v>70</v>
      </c>
      <c r="B111" s="37" t="s">
        <v>12</v>
      </c>
      <c r="C111" s="30">
        <v>563</v>
      </c>
      <c r="D111" s="34">
        <f t="shared" si="1"/>
        <v>1192</v>
      </c>
      <c r="E111" s="30">
        <v>628</v>
      </c>
      <c r="F111" s="31">
        <v>564</v>
      </c>
    </row>
    <row r="112" spans="1:6" ht="12.75" customHeight="1">
      <c r="A112" s="35" t="s">
        <v>70</v>
      </c>
      <c r="B112" s="37" t="s">
        <v>13</v>
      </c>
      <c r="C112" s="30">
        <v>269</v>
      </c>
      <c r="D112" s="34">
        <f t="shared" si="1"/>
        <v>554</v>
      </c>
      <c r="E112" s="30">
        <v>289</v>
      </c>
      <c r="F112" s="31">
        <v>265</v>
      </c>
    </row>
    <row r="113" spans="1:6" ht="12.75" customHeight="1">
      <c r="A113" s="35" t="s">
        <v>70</v>
      </c>
      <c r="B113" s="37" t="s">
        <v>20</v>
      </c>
      <c r="C113" s="30">
        <v>818</v>
      </c>
      <c r="D113" s="34">
        <f t="shared" si="1"/>
        <v>1611</v>
      </c>
      <c r="E113" s="30">
        <v>904</v>
      </c>
      <c r="F113" s="31">
        <v>707</v>
      </c>
    </row>
    <row r="114" spans="1:6" ht="12.75" customHeight="1">
      <c r="A114" s="35" t="s">
        <v>71</v>
      </c>
      <c r="B114" s="37" t="s">
        <v>12</v>
      </c>
      <c r="C114" s="30">
        <v>602</v>
      </c>
      <c r="D114" s="34">
        <f t="shared" si="1"/>
        <v>1012</v>
      </c>
      <c r="E114" s="30">
        <v>634</v>
      </c>
      <c r="F114" s="31">
        <v>378</v>
      </c>
    </row>
    <row r="115" spans="1:6" ht="12.75" customHeight="1">
      <c r="A115" s="35" t="s">
        <v>71</v>
      </c>
      <c r="B115" s="36" t="s">
        <v>13</v>
      </c>
      <c r="C115" s="30">
        <v>501</v>
      </c>
      <c r="D115" s="34">
        <f t="shared" si="1"/>
        <v>855</v>
      </c>
      <c r="E115" s="30">
        <v>485</v>
      </c>
      <c r="F115" s="31">
        <v>370</v>
      </c>
    </row>
    <row r="116" spans="1:6" ht="12.75" customHeight="1">
      <c r="A116" s="35" t="s">
        <v>72</v>
      </c>
      <c r="B116" s="36" t="s">
        <v>12</v>
      </c>
      <c r="C116" s="30">
        <v>1287</v>
      </c>
      <c r="D116" s="34">
        <f t="shared" si="1"/>
        <v>2807</v>
      </c>
      <c r="E116" s="30">
        <v>1448</v>
      </c>
      <c r="F116" s="31">
        <v>1359</v>
      </c>
    </row>
    <row r="117" spans="1:6" ht="12.75" customHeight="1">
      <c r="A117" s="35" t="s">
        <v>72</v>
      </c>
      <c r="B117" s="36" t="s">
        <v>13</v>
      </c>
      <c r="C117" s="30">
        <v>960</v>
      </c>
      <c r="D117" s="34">
        <f t="shared" si="1"/>
        <v>2130</v>
      </c>
      <c r="E117" s="30">
        <v>1109</v>
      </c>
      <c r="F117" s="31">
        <v>1021</v>
      </c>
    </row>
    <row r="118" spans="1:6" ht="12.75" customHeight="1">
      <c r="A118" s="35" t="s">
        <v>72</v>
      </c>
      <c r="B118" s="36" t="s">
        <v>20</v>
      </c>
      <c r="C118" s="30">
        <v>1090</v>
      </c>
      <c r="D118" s="34">
        <f t="shared" si="1"/>
        <v>2428</v>
      </c>
      <c r="E118" s="30">
        <v>1202</v>
      </c>
      <c r="F118" s="31">
        <v>1226</v>
      </c>
    </row>
    <row r="119" spans="1:6" ht="12.75" customHeight="1">
      <c r="A119" s="35" t="s">
        <v>72</v>
      </c>
      <c r="B119" s="36" t="s">
        <v>21</v>
      </c>
      <c r="C119" s="30">
        <v>1820</v>
      </c>
      <c r="D119" s="34">
        <f t="shared" si="1"/>
        <v>4204</v>
      </c>
      <c r="E119" s="30">
        <v>2212</v>
      </c>
      <c r="F119" s="31">
        <v>1992</v>
      </c>
    </row>
    <row r="120" spans="1:6" ht="12.75" customHeight="1">
      <c r="A120" s="32" t="s">
        <v>73</v>
      </c>
      <c r="B120" s="33"/>
      <c r="C120" s="30">
        <v>1</v>
      </c>
      <c r="D120" s="34">
        <f t="shared" si="1"/>
        <v>1</v>
      </c>
      <c r="E120" s="30">
        <v>1</v>
      </c>
      <c r="F120" s="31">
        <v>0</v>
      </c>
    </row>
    <row r="121" spans="1:6" ht="12.75" customHeight="1">
      <c r="A121" s="35" t="s">
        <v>74</v>
      </c>
      <c r="B121" s="36" t="s">
        <v>12</v>
      </c>
      <c r="C121" s="30">
        <v>54</v>
      </c>
      <c r="D121" s="34">
        <f t="shared" si="1"/>
        <v>70</v>
      </c>
      <c r="E121" s="30">
        <v>54</v>
      </c>
      <c r="F121" s="31">
        <v>16</v>
      </c>
    </row>
    <row r="122" spans="1:6" ht="12.75" customHeight="1">
      <c r="A122" s="35" t="s">
        <v>74</v>
      </c>
      <c r="B122" s="36" t="s">
        <v>13</v>
      </c>
      <c r="C122" s="30">
        <v>3</v>
      </c>
      <c r="D122" s="34">
        <f t="shared" si="1"/>
        <v>3</v>
      </c>
      <c r="E122" s="30">
        <v>2</v>
      </c>
      <c r="F122" s="31">
        <v>1</v>
      </c>
    </row>
    <row r="123" spans="1:6" ht="12.75" customHeight="1">
      <c r="A123" s="35" t="s">
        <v>74</v>
      </c>
      <c r="B123" s="36" t="s">
        <v>20</v>
      </c>
      <c r="C123" s="30">
        <v>0</v>
      </c>
      <c r="D123" s="34">
        <f t="shared" si="1"/>
        <v>0</v>
      </c>
      <c r="E123" s="30">
        <v>0</v>
      </c>
      <c r="F123" s="31">
        <v>0</v>
      </c>
    </row>
    <row r="124" spans="1:6" ht="12.75" customHeight="1">
      <c r="A124" s="32" t="s">
        <v>75</v>
      </c>
      <c r="B124" s="33"/>
      <c r="C124" s="30">
        <v>2514</v>
      </c>
      <c r="D124" s="34">
        <f t="shared" si="1"/>
        <v>5294</v>
      </c>
      <c r="E124" s="30">
        <v>2881</v>
      </c>
      <c r="F124" s="31">
        <v>2413</v>
      </c>
    </row>
    <row r="125" spans="1:6" ht="12.75" customHeight="1">
      <c r="A125" s="32" t="s">
        <v>76</v>
      </c>
      <c r="B125" s="33"/>
      <c r="C125" s="30">
        <v>586</v>
      </c>
      <c r="D125" s="34">
        <f t="shared" si="1"/>
        <v>1393</v>
      </c>
      <c r="E125" s="30">
        <v>716</v>
      </c>
      <c r="F125" s="31">
        <v>677</v>
      </c>
    </row>
    <row r="126" spans="1:6" ht="12.75" customHeight="1">
      <c r="A126" s="32" t="s">
        <v>77</v>
      </c>
      <c r="B126" s="33"/>
      <c r="C126" s="30"/>
      <c r="D126" s="34">
        <f t="shared" si="1"/>
        <v>0</v>
      </c>
      <c r="E126" s="30"/>
      <c r="F126" s="31"/>
    </row>
    <row r="127" spans="1:6" ht="12.75" customHeight="1">
      <c r="A127" s="16"/>
      <c r="B127" s="9"/>
      <c r="C127" s="30"/>
      <c r="D127" s="30"/>
      <c r="E127" s="30"/>
      <c r="F127" s="31"/>
    </row>
    <row r="128" spans="1:6" ht="12.75" customHeight="1">
      <c r="A128" s="44" t="s">
        <v>78</v>
      </c>
      <c r="B128" s="45"/>
      <c r="C128" s="46">
        <f>SUM(C130:C162)</f>
        <v>24903</v>
      </c>
      <c r="D128" s="46">
        <f>E128+F128</f>
        <v>51662</v>
      </c>
      <c r="E128" s="46">
        <f>SUM(E130:E162)</f>
        <v>27460</v>
      </c>
      <c r="F128" s="47">
        <f>SUM(F130:F162)</f>
        <v>24202</v>
      </c>
    </row>
    <row r="129" spans="1:6" ht="12.75" customHeight="1">
      <c r="A129" s="8"/>
      <c r="B129" s="9"/>
      <c r="C129" s="30"/>
      <c r="D129" s="30"/>
      <c r="E129" s="30"/>
      <c r="F129" s="31"/>
    </row>
    <row r="130" spans="1:6" ht="12.75" customHeight="1">
      <c r="A130" s="35" t="s">
        <v>79</v>
      </c>
      <c r="B130" s="36" t="s">
        <v>12</v>
      </c>
      <c r="C130" s="30">
        <v>721</v>
      </c>
      <c r="D130" s="34">
        <f aca="true" t="shared" si="2" ref="D130:D162">E130+F130</f>
        <v>1588</v>
      </c>
      <c r="E130" s="30">
        <v>872</v>
      </c>
      <c r="F130" s="31">
        <v>716</v>
      </c>
    </row>
    <row r="131" spans="1:6" ht="12.75" customHeight="1">
      <c r="A131" s="35" t="s">
        <v>79</v>
      </c>
      <c r="B131" s="36" t="s">
        <v>13</v>
      </c>
      <c r="C131" s="30">
        <v>1163</v>
      </c>
      <c r="D131" s="34">
        <f t="shared" si="2"/>
        <v>2312</v>
      </c>
      <c r="E131" s="30">
        <v>1205</v>
      </c>
      <c r="F131" s="31">
        <v>1107</v>
      </c>
    </row>
    <row r="132" spans="1:6" ht="12.75" customHeight="1">
      <c r="A132" s="35" t="s">
        <v>79</v>
      </c>
      <c r="B132" s="36" t="s">
        <v>20</v>
      </c>
      <c r="C132" s="30">
        <v>1000</v>
      </c>
      <c r="D132" s="34">
        <f t="shared" si="2"/>
        <v>2171</v>
      </c>
      <c r="E132" s="30">
        <v>1121</v>
      </c>
      <c r="F132" s="31">
        <v>1050</v>
      </c>
    </row>
    <row r="133" spans="1:6" ht="12.75" customHeight="1">
      <c r="A133" s="35" t="s">
        <v>79</v>
      </c>
      <c r="B133" s="36" t="s">
        <v>21</v>
      </c>
      <c r="C133" s="30">
        <v>849</v>
      </c>
      <c r="D133" s="34">
        <f t="shared" si="2"/>
        <v>1924</v>
      </c>
      <c r="E133" s="30">
        <v>991</v>
      </c>
      <c r="F133" s="31">
        <v>933</v>
      </c>
    </row>
    <row r="134" spans="1:6" ht="12.75" customHeight="1">
      <c r="A134" s="32" t="s">
        <v>80</v>
      </c>
      <c r="B134" s="33"/>
      <c r="C134" s="30">
        <v>17</v>
      </c>
      <c r="D134" s="34">
        <f t="shared" si="2"/>
        <v>18</v>
      </c>
      <c r="E134" s="30">
        <v>16</v>
      </c>
      <c r="F134" s="31">
        <v>2</v>
      </c>
    </row>
    <row r="135" spans="1:6" ht="12.75" customHeight="1">
      <c r="A135" s="32" t="s">
        <v>81</v>
      </c>
      <c r="B135" s="33"/>
      <c r="C135" s="30">
        <v>476</v>
      </c>
      <c r="D135" s="34">
        <f t="shared" si="2"/>
        <v>923</v>
      </c>
      <c r="E135" s="30">
        <v>508</v>
      </c>
      <c r="F135" s="31">
        <v>415</v>
      </c>
    </row>
    <row r="136" spans="1:6" ht="12.75" customHeight="1">
      <c r="A136" s="32" t="s">
        <v>82</v>
      </c>
      <c r="B136" s="33"/>
      <c r="C136" s="30">
        <v>1253</v>
      </c>
      <c r="D136" s="34">
        <f t="shared" si="2"/>
        <v>2650</v>
      </c>
      <c r="E136" s="30">
        <v>1374</v>
      </c>
      <c r="F136" s="31">
        <v>1276</v>
      </c>
    </row>
    <row r="137" spans="1:6" ht="12.75" customHeight="1">
      <c r="A137" s="32" t="s">
        <v>83</v>
      </c>
      <c r="B137" s="33"/>
      <c r="C137" s="30">
        <v>1</v>
      </c>
      <c r="D137" s="34">
        <f>E137+F137</f>
        <v>1</v>
      </c>
      <c r="E137" s="30">
        <v>1</v>
      </c>
      <c r="F137" s="31">
        <v>0</v>
      </c>
    </row>
    <row r="138" spans="1:6" ht="12.75" customHeight="1">
      <c r="A138" s="32" t="s">
        <v>84</v>
      </c>
      <c r="B138" s="33"/>
      <c r="C138" s="30">
        <v>1</v>
      </c>
      <c r="D138" s="34">
        <f t="shared" si="2"/>
        <v>1</v>
      </c>
      <c r="E138" s="30">
        <v>1</v>
      </c>
      <c r="F138" s="31">
        <v>0</v>
      </c>
    </row>
    <row r="139" spans="1:6" ht="12.75" customHeight="1">
      <c r="A139" s="32" t="s">
        <v>85</v>
      </c>
      <c r="B139" s="33"/>
      <c r="C139" s="30">
        <v>50</v>
      </c>
      <c r="D139" s="34">
        <f t="shared" si="2"/>
        <v>68</v>
      </c>
      <c r="E139" s="30">
        <v>50</v>
      </c>
      <c r="F139" s="31">
        <v>18</v>
      </c>
    </row>
    <row r="140" spans="1:7" ht="12.75" customHeight="1">
      <c r="A140" s="35" t="s">
        <v>86</v>
      </c>
      <c r="B140" s="36" t="s">
        <v>12</v>
      </c>
      <c r="C140" s="30">
        <v>873</v>
      </c>
      <c r="D140" s="34">
        <f>E140+F140</f>
        <v>1712</v>
      </c>
      <c r="E140" s="30">
        <v>910</v>
      </c>
      <c r="F140" s="31">
        <v>802</v>
      </c>
      <c r="G140" s="76"/>
    </row>
    <row r="141" spans="1:6" ht="12.75" customHeight="1">
      <c r="A141" s="35" t="s">
        <v>86</v>
      </c>
      <c r="B141" s="37" t="s">
        <v>13</v>
      </c>
      <c r="C141" s="30">
        <v>582</v>
      </c>
      <c r="D141" s="34">
        <f>E141+F141</f>
        <v>1556</v>
      </c>
      <c r="E141" s="30">
        <v>758</v>
      </c>
      <c r="F141" s="31">
        <v>798</v>
      </c>
    </row>
    <row r="142" spans="1:6" ht="12.75" customHeight="1">
      <c r="A142" s="35" t="s">
        <v>24</v>
      </c>
      <c r="B142" s="37" t="s">
        <v>13</v>
      </c>
      <c r="C142" s="30">
        <v>1427</v>
      </c>
      <c r="D142" s="34">
        <f t="shared" si="2"/>
        <v>2956</v>
      </c>
      <c r="E142" s="30">
        <v>1531</v>
      </c>
      <c r="F142" s="31">
        <v>1425</v>
      </c>
    </row>
    <row r="143" spans="1:6" s="54" customFormat="1" ht="12.75" customHeight="1">
      <c r="A143" s="35" t="s">
        <v>24</v>
      </c>
      <c r="B143" s="37" t="s">
        <v>20</v>
      </c>
      <c r="C143" s="30">
        <v>1207</v>
      </c>
      <c r="D143" s="34">
        <f t="shared" si="2"/>
        <v>2611</v>
      </c>
      <c r="E143" s="30">
        <v>1337</v>
      </c>
      <c r="F143" s="31">
        <v>1274</v>
      </c>
    </row>
    <row r="144" spans="1:6" ht="12.75" customHeight="1">
      <c r="A144" s="35" t="s">
        <v>24</v>
      </c>
      <c r="B144" s="37" t="s">
        <v>21</v>
      </c>
      <c r="C144" s="30">
        <v>1352</v>
      </c>
      <c r="D144" s="34">
        <f t="shared" si="2"/>
        <v>2832</v>
      </c>
      <c r="E144" s="30">
        <v>1472</v>
      </c>
      <c r="F144" s="31">
        <v>1360</v>
      </c>
    </row>
    <row r="145" spans="1:6" ht="12.75" customHeight="1">
      <c r="A145" s="35" t="s">
        <v>24</v>
      </c>
      <c r="B145" s="37" t="s">
        <v>22</v>
      </c>
      <c r="C145" s="30">
        <v>1591</v>
      </c>
      <c r="D145" s="34">
        <f t="shared" si="2"/>
        <v>3401</v>
      </c>
      <c r="E145" s="30">
        <v>1820</v>
      </c>
      <c r="F145" s="31">
        <v>1581</v>
      </c>
    </row>
    <row r="146" spans="1:6" ht="12.75" customHeight="1">
      <c r="A146" s="35" t="s">
        <v>24</v>
      </c>
      <c r="B146" s="37" t="s">
        <v>87</v>
      </c>
      <c r="C146" s="30">
        <v>757</v>
      </c>
      <c r="D146" s="34">
        <f t="shared" si="2"/>
        <v>1602</v>
      </c>
      <c r="E146" s="30">
        <v>855</v>
      </c>
      <c r="F146" s="31">
        <v>747</v>
      </c>
    </row>
    <row r="147" spans="1:6" ht="12.75" customHeight="1">
      <c r="A147" s="35" t="s">
        <v>24</v>
      </c>
      <c r="B147" s="37" t="s">
        <v>88</v>
      </c>
      <c r="C147" s="30">
        <v>587</v>
      </c>
      <c r="D147" s="34">
        <f t="shared" si="2"/>
        <v>1256</v>
      </c>
      <c r="E147" s="30">
        <v>746</v>
      </c>
      <c r="F147" s="31">
        <v>510</v>
      </c>
    </row>
    <row r="148" spans="1:6" ht="12.75" customHeight="1">
      <c r="A148" s="35" t="s">
        <v>89</v>
      </c>
      <c r="B148" s="37" t="s">
        <v>12</v>
      </c>
      <c r="C148" s="30">
        <v>1155</v>
      </c>
      <c r="D148" s="34">
        <f t="shared" si="2"/>
        <v>2275</v>
      </c>
      <c r="E148" s="30">
        <v>1167</v>
      </c>
      <c r="F148" s="31">
        <v>1108</v>
      </c>
    </row>
    <row r="149" spans="1:6" ht="12.75" customHeight="1">
      <c r="A149" s="35" t="s">
        <v>89</v>
      </c>
      <c r="B149" s="37" t="s">
        <v>13</v>
      </c>
      <c r="C149" s="30">
        <v>784</v>
      </c>
      <c r="D149" s="34">
        <f t="shared" si="2"/>
        <v>1650</v>
      </c>
      <c r="E149" s="30">
        <v>847</v>
      </c>
      <c r="F149" s="31">
        <v>803</v>
      </c>
    </row>
    <row r="150" spans="1:6" ht="12.75" customHeight="1">
      <c r="A150" s="35" t="s">
        <v>89</v>
      </c>
      <c r="B150" s="37" t="s">
        <v>20</v>
      </c>
      <c r="C150" s="30">
        <v>567</v>
      </c>
      <c r="D150" s="34">
        <f t="shared" si="2"/>
        <v>1265</v>
      </c>
      <c r="E150" s="30">
        <v>642</v>
      </c>
      <c r="F150" s="31">
        <v>623</v>
      </c>
    </row>
    <row r="151" spans="1:6" ht="12.75" customHeight="1">
      <c r="A151" s="35" t="s">
        <v>89</v>
      </c>
      <c r="B151" s="37" t="s">
        <v>21</v>
      </c>
      <c r="C151" s="30">
        <v>389</v>
      </c>
      <c r="D151" s="34">
        <f t="shared" si="2"/>
        <v>935</v>
      </c>
      <c r="E151" s="30">
        <v>474</v>
      </c>
      <c r="F151" s="31">
        <v>461</v>
      </c>
    </row>
    <row r="152" spans="1:6" ht="12.75" customHeight="1">
      <c r="A152" s="35" t="s">
        <v>89</v>
      </c>
      <c r="B152" s="37" t="s">
        <v>22</v>
      </c>
      <c r="C152" s="30">
        <v>44</v>
      </c>
      <c r="D152" s="34">
        <f t="shared" si="2"/>
        <v>83</v>
      </c>
      <c r="E152" s="30">
        <v>47</v>
      </c>
      <c r="F152" s="31">
        <v>36</v>
      </c>
    </row>
    <row r="153" spans="1:6" ht="12.75" customHeight="1">
      <c r="A153" s="35" t="s">
        <v>90</v>
      </c>
      <c r="B153" s="37" t="s">
        <v>12</v>
      </c>
      <c r="C153" s="30">
        <v>1343</v>
      </c>
      <c r="D153" s="34">
        <f t="shared" si="2"/>
        <v>2679</v>
      </c>
      <c r="E153" s="30">
        <v>1461</v>
      </c>
      <c r="F153" s="31">
        <v>1218</v>
      </c>
    </row>
    <row r="154" spans="1:6" ht="12.75" customHeight="1">
      <c r="A154" s="35" t="s">
        <v>90</v>
      </c>
      <c r="B154" s="37" t="s">
        <v>13</v>
      </c>
      <c r="C154" s="30">
        <v>2070</v>
      </c>
      <c r="D154" s="34">
        <f t="shared" si="2"/>
        <v>4157</v>
      </c>
      <c r="E154" s="30">
        <v>2302</v>
      </c>
      <c r="F154" s="31">
        <v>1855</v>
      </c>
    </row>
    <row r="155" spans="1:6" ht="12.75" customHeight="1">
      <c r="A155" s="32" t="s">
        <v>91</v>
      </c>
      <c r="B155" s="33"/>
      <c r="C155" s="30">
        <v>31</v>
      </c>
      <c r="D155" s="34">
        <f t="shared" si="2"/>
        <v>51</v>
      </c>
      <c r="E155" s="30">
        <v>34</v>
      </c>
      <c r="F155" s="31">
        <v>17</v>
      </c>
    </row>
    <row r="156" spans="1:6" ht="12.75" customHeight="1">
      <c r="A156" s="32" t="s">
        <v>92</v>
      </c>
      <c r="B156" s="33"/>
      <c r="C156" s="30">
        <v>1126</v>
      </c>
      <c r="D156" s="34">
        <f t="shared" si="2"/>
        <v>2272</v>
      </c>
      <c r="E156" s="30">
        <v>1240</v>
      </c>
      <c r="F156" s="31">
        <v>1032</v>
      </c>
    </row>
    <row r="157" spans="1:7" ht="12.75" customHeight="1">
      <c r="A157" s="32" t="s">
        <v>93</v>
      </c>
      <c r="B157" s="33"/>
      <c r="C157" s="30">
        <v>8</v>
      </c>
      <c r="D157" s="34">
        <f t="shared" si="2"/>
        <v>8</v>
      </c>
      <c r="E157" s="30">
        <v>8</v>
      </c>
      <c r="F157" s="31">
        <v>0</v>
      </c>
      <c r="G157" s="76"/>
    </row>
    <row r="158" spans="1:6" ht="12.75" customHeight="1">
      <c r="A158" s="35" t="s">
        <v>94</v>
      </c>
      <c r="B158" s="37" t="s">
        <v>12</v>
      </c>
      <c r="C158" s="30">
        <v>1066</v>
      </c>
      <c r="D158" s="34">
        <f t="shared" si="2"/>
        <v>2034</v>
      </c>
      <c r="E158" s="30">
        <v>1107</v>
      </c>
      <c r="F158" s="31">
        <v>927</v>
      </c>
    </row>
    <row r="159" spans="1:6" ht="12.75" customHeight="1">
      <c r="A159" s="35" t="s">
        <v>94</v>
      </c>
      <c r="B159" s="37" t="s">
        <v>13</v>
      </c>
      <c r="C159" s="30">
        <v>1162</v>
      </c>
      <c r="D159" s="34">
        <f t="shared" si="2"/>
        <v>2423</v>
      </c>
      <c r="E159" s="30">
        <v>1302</v>
      </c>
      <c r="F159" s="31">
        <v>1121</v>
      </c>
    </row>
    <row r="160" spans="1:6" ht="12.75" customHeight="1">
      <c r="A160" s="35" t="s">
        <v>94</v>
      </c>
      <c r="B160" s="37" t="s">
        <v>20</v>
      </c>
      <c r="C160" s="30">
        <v>711</v>
      </c>
      <c r="D160" s="34">
        <f t="shared" si="2"/>
        <v>1330</v>
      </c>
      <c r="E160" s="30">
        <v>705</v>
      </c>
      <c r="F160" s="31">
        <v>625</v>
      </c>
    </row>
    <row r="161" spans="1:6" ht="12.75" customHeight="1">
      <c r="A161" s="35" t="s">
        <v>94</v>
      </c>
      <c r="B161" s="37" t="s">
        <v>21</v>
      </c>
      <c r="C161" s="30">
        <v>538</v>
      </c>
      <c r="D161" s="34">
        <f t="shared" si="2"/>
        <v>916</v>
      </c>
      <c r="E161" s="30">
        <v>555</v>
      </c>
      <c r="F161" s="31">
        <v>361</v>
      </c>
    </row>
    <row r="162" spans="1:6" ht="12.75" customHeight="1">
      <c r="A162" s="55" t="s">
        <v>95</v>
      </c>
      <c r="B162" s="56"/>
      <c r="C162" s="40">
        <v>2</v>
      </c>
      <c r="D162" s="41">
        <f t="shared" si="2"/>
        <v>2</v>
      </c>
      <c r="E162" s="40">
        <v>1</v>
      </c>
      <c r="F162" s="42">
        <v>1</v>
      </c>
    </row>
  </sheetData>
  <sheetProtection/>
  <mergeCells count="52">
    <mergeCell ref="D2:F3"/>
    <mergeCell ref="A3:B3"/>
    <mergeCell ref="A6:B6"/>
    <mergeCell ref="D10:F11"/>
    <mergeCell ref="A11:B11"/>
    <mergeCell ref="A26:B26"/>
    <mergeCell ref="A32:B32"/>
    <mergeCell ref="A39:B39"/>
    <mergeCell ref="A40:B40"/>
    <mergeCell ref="A14:B14"/>
    <mergeCell ref="A16:B16"/>
    <mergeCell ref="A24:B24"/>
    <mergeCell ref="A25:B25"/>
    <mergeCell ref="A48:B48"/>
    <mergeCell ref="A51:B51"/>
    <mergeCell ref="A54:B54"/>
    <mergeCell ref="A55:B55"/>
    <mergeCell ref="A41:B41"/>
    <mergeCell ref="A42:B42"/>
    <mergeCell ref="A43:B43"/>
    <mergeCell ref="A47:B47"/>
    <mergeCell ref="A65:B65"/>
    <mergeCell ref="A71:B71"/>
    <mergeCell ref="A76:B76"/>
    <mergeCell ref="A77:B77"/>
    <mergeCell ref="A56:B56"/>
    <mergeCell ref="A57:B57"/>
    <mergeCell ref="A60:B60"/>
    <mergeCell ref="A64:B64"/>
    <mergeCell ref="A101:B101"/>
    <mergeCell ref="A102:B102"/>
    <mergeCell ref="A103:B103"/>
    <mergeCell ref="A110:B110"/>
    <mergeCell ref="A84:B84"/>
    <mergeCell ref="A98:B98"/>
    <mergeCell ref="A99:B99"/>
    <mergeCell ref="A100:B100"/>
    <mergeCell ref="A128:B128"/>
    <mergeCell ref="A134:B134"/>
    <mergeCell ref="A135:B135"/>
    <mergeCell ref="A136:B136"/>
    <mergeCell ref="A120:B120"/>
    <mergeCell ref="A124:B124"/>
    <mergeCell ref="A125:B125"/>
    <mergeCell ref="A126:B126"/>
    <mergeCell ref="A156:B156"/>
    <mergeCell ref="A157:B157"/>
    <mergeCell ref="A162:B162"/>
    <mergeCell ref="A137:B137"/>
    <mergeCell ref="A138:B138"/>
    <mergeCell ref="A139:B139"/>
    <mergeCell ref="A155:B155"/>
  </mergeCells>
  <printOptions horizontalCentered="1" verticalCentered="1"/>
  <pageMargins left="0.984251968503937" right="0.5905511811023622" top="0.7874015748031495" bottom="0.984251968503937" header="0.15748031496062995" footer="0.23622047244094485"/>
  <pageSetup blackAndWhite="1" firstPageNumber="46" useFirstPageNumber="1" horizontalDpi="300" verticalDpi="300" orientation="portrait" paperSize="9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8"/>
  <sheetViews>
    <sheetView zoomScaleSheetLayoutView="75" zoomScalePageLayoutView="0" workbookViewId="0" topLeftCell="A1">
      <selection activeCell="A1" sqref="A1"/>
    </sheetView>
  </sheetViews>
  <sheetFormatPr defaultColWidth="8.625" defaultRowHeight="13.5"/>
  <cols>
    <col min="1" max="1" width="15.625" style="13" customWidth="1"/>
    <col min="2" max="2" width="9.625" style="13" customWidth="1"/>
    <col min="3" max="6" width="14.375" style="13" customWidth="1"/>
    <col min="7" max="16384" width="8.625" style="13" customWidth="1"/>
  </cols>
  <sheetData>
    <row r="1" spans="1:6" s="7" customFormat="1" ht="24">
      <c r="A1" s="1" t="s">
        <v>96</v>
      </c>
      <c r="B1" s="2"/>
      <c r="C1" s="3" t="s">
        <v>278</v>
      </c>
      <c r="D1" s="4"/>
      <c r="E1" s="5"/>
      <c r="F1" s="6"/>
    </row>
    <row r="2" spans="1:6" ht="14.25" customHeight="1">
      <c r="A2" s="10" t="s">
        <v>279</v>
      </c>
      <c r="B2" s="12"/>
      <c r="C2" s="63" t="s">
        <v>280</v>
      </c>
      <c r="D2" s="10" t="s">
        <v>281</v>
      </c>
      <c r="E2" s="11"/>
      <c r="F2" s="12"/>
    </row>
    <row r="3" spans="1:6" ht="14.25" customHeight="1">
      <c r="A3" s="64"/>
      <c r="B3" s="65"/>
      <c r="C3" s="66"/>
      <c r="D3" s="17"/>
      <c r="E3" s="18"/>
      <c r="F3" s="19"/>
    </row>
    <row r="4" spans="1:6" ht="14.25" customHeight="1">
      <c r="A4" s="17"/>
      <c r="B4" s="19"/>
      <c r="C4" s="67"/>
      <c r="D4" s="22" t="s">
        <v>282</v>
      </c>
      <c r="E4" s="22" t="s">
        <v>5</v>
      </c>
      <c r="F4" s="23" t="s">
        <v>6</v>
      </c>
    </row>
    <row r="5" spans="1:6" ht="14.25" customHeight="1">
      <c r="A5" s="8"/>
      <c r="B5" s="9"/>
      <c r="C5" s="24" t="s">
        <v>7</v>
      </c>
      <c r="D5" s="24" t="s">
        <v>8</v>
      </c>
      <c r="E5" s="24" t="s">
        <v>8</v>
      </c>
      <c r="F5" s="25" t="s">
        <v>8</v>
      </c>
    </row>
    <row r="6" spans="1:6" ht="18" customHeight="1">
      <c r="A6" s="26" t="s">
        <v>9</v>
      </c>
      <c r="B6" s="27"/>
      <c r="C6" s="28">
        <f>C8+C55</f>
        <v>68234</v>
      </c>
      <c r="D6" s="28">
        <f>E6+F6</f>
        <v>147541</v>
      </c>
      <c r="E6" s="28">
        <f>E8+E55</f>
        <v>76008</v>
      </c>
      <c r="F6" s="29">
        <f>F8+F55</f>
        <v>71533</v>
      </c>
    </row>
    <row r="7" spans="1:6" ht="12.75" customHeight="1">
      <c r="A7" s="8"/>
      <c r="B7" s="9"/>
      <c r="C7" s="30"/>
      <c r="D7" s="30"/>
      <c r="E7" s="30"/>
      <c r="F7" s="31"/>
    </row>
    <row r="8" spans="1:6" ht="13.5" customHeight="1">
      <c r="A8" s="44" t="s">
        <v>10</v>
      </c>
      <c r="B8" s="45"/>
      <c r="C8" s="46">
        <f>SUM(C10:C54)</f>
        <v>44021</v>
      </c>
      <c r="D8" s="46">
        <f>E8+F8</f>
        <v>92181</v>
      </c>
      <c r="E8" s="46">
        <f>SUM(E10:E54)</f>
        <v>47264</v>
      </c>
      <c r="F8" s="47">
        <f>SUM(F10:F54)</f>
        <v>44917</v>
      </c>
    </row>
    <row r="9" spans="1:6" ht="13.5" customHeight="1">
      <c r="A9" s="8"/>
      <c r="B9" s="9"/>
      <c r="C9" s="30"/>
      <c r="D9" s="30"/>
      <c r="E9" s="30"/>
      <c r="F9" s="31"/>
    </row>
    <row r="10" spans="1:6" ht="13.5" customHeight="1">
      <c r="A10" s="32" t="s">
        <v>97</v>
      </c>
      <c r="B10" s="33"/>
      <c r="C10" s="30">
        <v>438</v>
      </c>
      <c r="D10" s="34">
        <f aca="true" t="shared" si="0" ref="D10:D54">E10+F10</f>
        <v>993</v>
      </c>
      <c r="E10" s="30">
        <v>488</v>
      </c>
      <c r="F10" s="31">
        <v>505</v>
      </c>
    </row>
    <row r="11" spans="1:6" ht="13.5" customHeight="1">
      <c r="A11" s="32" t="s">
        <v>98</v>
      </c>
      <c r="B11" s="33"/>
      <c r="C11" s="30">
        <v>1363</v>
      </c>
      <c r="D11" s="34">
        <f t="shared" si="0"/>
        <v>2569</v>
      </c>
      <c r="E11" s="30">
        <v>1289</v>
      </c>
      <c r="F11" s="31">
        <v>1280</v>
      </c>
    </row>
    <row r="12" spans="1:6" ht="13.5" customHeight="1">
      <c r="A12" s="32" t="s">
        <v>99</v>
      </c>
      <c r="B12" s="33"/>
      <c r="C12" s="30">
        <v>3617</v>
      </c>
      <c r="D12" s="34">
        <f t="shared" si="0"/>
        <v>7743</v>
      </c>
      <c r="E12" s="30">
        <v>3604</v>
      </c>
      <c r="F12" s="31">
        <v>4139</v>
      </c>
    </row>
    <row r="13" spans="1:6" ht="13.5" customHeight="1">
      <c r="A13" s="32" t="s">
        <v>100</v>
      </c>
      <c r="B13" s="33"/>
      <c r="C13" s="30">
        <v>0</v>
      </c>
      <c r="D13" s="34">
        <f t="shared" si="0"/>
        <v>0</v>
      </c>
      <c r="E13" s="30">
        <v>0</v>
      </c>
      <c r="F13" s="31">
        <v>0</v>
      </c>
    </row>
    <row r="14" spans="1:6" ht="13.5" customHeight="1">
      <c r="A14" s="32" t="s">
        <v>101</v>
      </c>
      <c r="B14" s="33"/>
      <c r="C14" s="30">
        <v>1139</v>
      </c>
      <c r="D14" s="34">
        <f t="shared" si="0"/>
        <v>2386</v>
      </c>
      <c r="E14" s="30">
        <v>1229</v>
      </c>
      <c r="F14" s="31">
        <v>1157</v>
      </c>
    </row>
    <row r="15" spans="1:6" ht="13.5" customHeight="1">
      <c r="A15" s="32" t="s">
        <v>102</v>
      </c>
      <c r="B15" s="33"/>
      <c r="C15" s="30">
        <v>0</v>
      </c>
      <c r="D15" s="34">
        <f t="shared" si="0"/>
        <v>0</v>
      </c>
      <c r="E15" s="30">
        <v>0</v>
      </c>
      <c r="F15" s="31">
        <v>0</v>
      </c>
    </row>
    <row r="16" spans="1:6" ht="13.5" customHeight="1">
      <c r="A16" s="32" t="s">
        <v>103</v>
      </c>
      <c r="B16" s="33"/>
      <c r="C16" s="30">
        <v>1113</v>
      </c>
      <c r="D16" s="34">
        <f t="shared" si="0"/>
        <v>2247</v>
      </c>
      <c r="E16" s="30">
        <v>1193</v>
      </c>
      <c r="F16" s="31">
        <v>1054</v>
      </c>
    </row>
    <row r="17" spans="1:6" ht="13.5" customHeight="1">
      <c r="A17" s="35" t="s">
        <v>104</v>
      </c>
      <c r="B17" s="36" t="s">
        <v>12</v>
      </c>
      <c r="C17" s="30">
        <v>539</v>
      </c>
      <c r="D17" s="34">
        <f t="shared" si="0"/>
        <v>1246</v>
      </c>
      <c r="E17" s="30">
        <v>631</v>
      </c>
      <c r="F17" s="31">
        <v>615</v>
      </c>
    </row>
    <row r="18" spans="1:6" ht="13.5" customHeight="1">
      <c r="A18" s="35" t="s">
        <v>104</v>
      </c>
      <c r="B18" s="36" t="s">
        <v>13</v>
      </c>
      <c r="C18" s="30">
        <v>269</v>
      </c>
      <c r="D18" s="34">
        <f t="shared" si="0"/>
        <v>567</v>
      </c>
      <c r="E18" s="30">
        <v>284</v>
      </c>
      <c r="F18" s="31">
        <v>283</v>
      </c>
    </row>
    <row r="19" spans="1:6" ht="13.5" customHeight="1">
      <c r="A19" s="35" t="s">
        <v>104</v>
      </c>
      <c r="B19" s="36" t="s">
        <v>20</v>
      </c>
      <c r="C19" s="30">
        <v>563</v>
      </c>
      <c r="D19" s="34">
        <f t="shared" si="0"/>
        <v>1174</v>
      </c>
      <c r="E19" s="30">
        <v>623</v>
      </c>
      <c r="F19" s="31">
        <v>551</v>
      </c>
    </row>
    <row r="20" spans="1:6" ht="13.5" customHeight="1">
      <c r="A20" s="35" t="s">
        <v>104</v>
      </c>
      <c r="B20" s="36" t="s">
        <v>21</v>
      </c>
      <c r="C20" s="30">
        <v>823</v>
      </c>
      <c r="D20" s="34">
        <f t="shared" si="0"/>
        <v>1856</v>
      </c>
      <c r="E20" s="30">
        <v>1024</v>
      </c>
      <c r="F20" s="31">
        <v>832</v>
      </c>
    </row>
    <row r="21" spans="1:6" ht="13.5" customHeight="1">
      <c r="A21" s="32" t="s">
        <v>105</v>
      </c>
      <c r="B21" s="33"/>
      <c r="C21" s="30">
        <v>535</v>
      </c>
      <c r="D21" s="34">
        <f t="shared" si="0"/>
        <v>1121</v>
      </c>
      <c r="E21" s="30">
        <v>576</v>
      </c>
      <c r="F21" s="31">
        <v>545</v>
      </c>
    </row>
    <row r="22" spans="1:6" ht="13.5" customHeight="1">
      <c r="A22" s="35" t="s">
        <v>106</v>
      </c>
      <c r="B22" s="36" t="s">
        <v>12</v>
      </c>
      <c r="C22" s="30">
        <v>320</v>
      </c>
      <c r="D22" s="34">
        <f t="shared" si="0"/>
        <v>673</v>
      </c>
      <c r="E22" s="30">
        <v>343</v>
      </c>
      <c r="F22" s="31">
        <v>330</v>
      </c>
    </row>
    <row r="23" spans="1:6" ht="13.5" customHeight="1">
      <c r="A23" s="35" t="s">
        <v>106</v>
      </c>
      <c r="B23" s="36" t="s">
        <v>13</v>
      </c>
      <c r="C23" s="30">
        <v>449</v>
      </c>
      <c r="D23" s="34">
        <f t="shared" si="0"/>
        <v>737</v>
      </c>
      <c r="E23" s="30">
        <v>403</v>
      </c>
      <c r="F23" s="31">
        <v>334</v>
      </c>
    </row>
    <row r="24" spans="1:6" ht="13.5" customHeight="1">
      <c r="A24" s="35" t="s">
        <v>106</v>
      </c>
      <c r="B24" s="36" t="s">
        <v>20</v>
      </c>
      <c r="C24" s="30">
        <v>647</v>
      </c>
      <c r="D24" s="34">
        <f t="shared" si="0"/>
        <v>1253</v>
      </c>
      <c r="E24" s="30">
        <v>663</v>
      </c>
      <c r="F24" s="31">
        <v>590</v>
      </c>
    </row>
    <row r="25" spans="1:6" ht="13.5" customHeight="1">
      <c r="A25" s="35" t="s">
        <v>106</v>
      </c>
      <c r="B25" s="36" t="s">
        <v>21</v>
      </c>
      <c r="C25" s="30">
        <v>376</v>
      </c>
      <c r="D25" s="34">
        <f t="shared" si="0"/>
        <v>742</v>
      </c>
      <c r="E25" s="30">
        <v>403</v>
      </c>
      <c r="F25" s="31">
        <v>339</v>
      </c>
    </row>
    <row r="26" spans="1:6" ht="13.5" customHeight="1">
      <c r="A26" s="32" t="s">
        <v>107</v>
      </c>
      <c r="B26" s="33"/>
      <c r="C26" s="30">
        <v>3502</v>
      </c>
      <c r="D26" s="34">
        <f t="shared" si="0"/>
        <v>7187</v>
      </c>
      <c r="E26" s="30">
        <v>3663</v>
      </c>
      <c r="F26" s="31">
        <v>3524</v>
      </c>
    </row>
    <row r="27" spans="1:7" ht="13.5" customHeight="1">
      <c r="A27" s="68" t="s">
        <v>108</v>
      </c>
      <c r="B27" s="69"/>
      <c r="C27" s="30">
        <v>1215</v>
      </c>
      <c r="D27" s="34">
        <f t="shared" si="0"/>
        <v>3290</v>
      </c>
      <c r="E27" s="30">
        <v>1592</v>
      </c>
      <c r="F27" s="31">
        <v>1698</v>
      </c>
      <c r="G27" s="57"/>
    </row>
    <row r="28" spans="1:6" ht="13.5" customHeight="1">
      <c r="A28" s="35" t="s">
        <v>109</v>
      </c>
      <c r="B28" s="36" t="s">
        <v>12</v>
      </c>
      <c r="C28" s="30">
        <v>889</v>
      </c>
      <c r="D28" s="34">
        <f t="shared" si="0"/>
        <v>2191</v>
      </c>
      <c r="E28" s="30">
        <v>1136</v>
      </c>
      <c r="F28" s="31">
        <v>1055</v>
      </c>
    </row>
    <row r="29" spans="1:6" ht="13.5" customHeight="1">
      <c r="A29" s="35" t="s">
        <v>109</v>
      </c>
      <c r="B29" s="36" t="s">
        <v>13</v>
      </c>
      <c r="C29" s="30">
        <v>799</v>
      </c>
      <c r="D29" s="34">
        <f t="shared" si="0"/>
        <v>1494</v>
      </c>
      <c r="E29" s="30">
        <v>847</v>
      </c>
      <c r="F29" s="31">
        <v>647</v>
      </c>
    </row>
    <row r="30" spans="1:6" ht="13.5" customHeight="1">
      <c r="A30" s="35" t="s">
        <v>110</v>
      </c>
      <c r="B30" s="36" t="s">
        <v>12</v>
      </c>
      <c r="C30" s="30">
        <v>659</v>
      </c>
      <c r="D30" s="34">
        <f t="shared" si="0"/>
        <v>1377</v>
      </c>
      <c r="E30" s="30">
        <v>715</v>
      </c>
      <c r="F30" s="31">
        <v>662</v>
      </c>
    </row>
    <row r="31" spans="1:6" ht="13.5" customHeight="1">
      <c r="A31" s="35" t="s">
        <v>110</v>
      </c>
      <c r="B31" s="36" t="s">
        <v>13</v>
      </c>
      <c r="C31" s="30">
        <v>1470</v>
      </c>
      <c r="D31" s="34">
        <f t="shared" si="0"/>
        <v>2972</v>
      </c>
      <c r="E31" s="30">
        <v>1483</v>
      </c>
      <c r="F31" s="31">
        <v>1489</v>
      </c>
    </row>
    <row r="32" spans="1:6" ht="13.5" customHeight="1">
      <c r="A32" s="35" t="s">
        <v>110</v>
      </c>
      <c r="B32" s="36" t="s">
        <v>20</v>
      </c>
      <c r="C32" s="30">
        <v>981</v>
      </c>
      <c r="D32" s="34">
        <f t="shared" si="0"/>
        <v>1992</v>
      </c>
      <c r="E32" s="30">
        <v>1051</v>
      </c>
      <c r="F32" s="31">
        <v>941</v>
      </c>
    </row>
    <row r="33" spans="1:6" ht="13.5" customHeight="1">
      <c r="A33" s="35" t="s">
        <v>110</v>
      </c>
      <c r="B33" s="36" t="s">
        <v>21</v>
      </c>
      <c r="C33" s="30">
        <v>1552</v>
      </c>
      <c r="D33" s="34">
        <f t="shared" si="0"/>
        <v>3809</v>
      </c>
      <c r="E33" s="30">
        <v>1863</v>
      </c>
      <c r="F33" s="31">
        <v>1946</v>
      </c>
    </row>
    <row r="34" spans="1:6" ht="13.5" customHeight="1">
      <c r="A34" s="35" t="s">
        <v>111</v>
      </c>
      <c r="B34" s="36" t="s">
        <v>12</v>
      </c>
      <c r="C34" s="30">
        <v>773</v>
      </c>
      <c r="D34" s="34">
        <f>E34+F34</f>
        <v>1662</v>
      </c>
      <c r="E34" s="30">
        <v>854</v>
      </c>
      <c r="F34" s="31">
        <v>808</v>
      </c>
    </row>
    <row r="35" spans="1:6" ht="13.5" customHeight="1">
      <c r="A35" s="35" t="s">
        <v>111</v>
      </c>
      <c r="B35" s="36" t="s">
        <v>13</v>
      </c>
      <c r="C35" s="30">
        <v>1662</v>
      </c>
      <c r="D35" s="34">
        <f>E35+F35</f>
        <v>4138</v>
      </c>
      <c r="E35" s="30">
        <v>2163</v>
      </c>
      <c r="F35" s="31">
        <v>1975</v>
      </c>
    </row>
    <row r="36" spans="1:6" ht="13.5" customHeight="1">
      <c r="A36" s="35" t="s">
        <v>112</v>
      </c>
      <c r="B36" s="36" t="s">
        <v>12</v>
      </c>
      <c r="C36" s="30">
        <v>287</v>
      </c>
      <c r="D36" s="34">
        <f t="shared" si="0"/>
        <v>607</v>
      </c>
      <c r="E36" s="30">
        <v>328</v>
      </c>
      <c r="F36" s="31">
        <v>279</v>
      </c>
    </row>
    <row r="37" spans="1:6" ht="13.5" customHeight="1">
      <c r="A37" s="35" t="s">
        <v>112</v>
      </c>
      <c r="B37" s="36" t="s">
        <v>13</v>
      </c>
      <c r="C37" s="30">
        <v>511</v>
      </c>
      <c r="D37" s="34">
        <f t="shared" si="0"/>
        <v>1115</v>
      </c>
      <c r="E37" s="30">
        <v>586</v>
      </c>
      <c r="F37" s="31">
        <v>529</v>
      </c>
    </row>
    <row r="38" spans="1:6" ht="13.5" customHeight="1">
      <c r="A38" s="35" t="s">
        <v>112</v>
      </c>
      <c r="B38" s="36" t="s">
        <v>20</v>
      </c>
      <c r="C38" s="30">
        <v>333</v>
      </c>
      <c r="D38" s="34">
        <f t="shared" si="0"/>
        <v>723</v>
      </c>
      <c r="E38" s="30">
        <v>359</v>
      </c>
      <c r="F38" s="31">
        <v>364</v>
      </c>
    </row>
    <row r="39" spans="1:6" ht="13.5" customHeight="1">
      <c r="A39" s="35" t="s">
        <v>112</v>
      </c>
      <c r="B39" s="36" t="s">
        <v>21</v>
      </c>
      <c r="C39" s="30">
        <v>999</v>
      </c>
      <c r="D39" s="34">
        <f t="shared" si="0"/>
        <v>2176</v>
      </c>
      <c r="E39" s="30">
        <v>1134</v>
      </c>
      <c r="F39" s="31">
        <v>1042</v>
      </c>
    </row>
    <row r="40" spans="1:6" ht="13.5" customHeight="1">
      <c r="A40" s="35" t="s">
        <v>113</v>
      </c>
      <c r="B40" s="36" t="s">
        <v>12</v>
      </c>
      <c r="C40" s="30">
        <v>795</v>
      </c>
      <c r="D40" s="34">
        <f t="shared" si="0"/>
        <v>1508</v>
      </c>
      <c r="E40" s="30">
        <v>812</v>
      </c>
      <c r="F40" s="31">
        <v>696</v>
      </c>
    </row>
    <row r="41" spans="1:6" ht="13.5" customHeight="1">
      <c r="A41" s="35" t="s">
        <v>113</v>
      </c>
      <c r="B41" s="36" t="s">
        <v>13</v>
      </c>
      <c r="C41" s="30">
        <v>743</v>
      </c>
      <c r="D41" s="34">
        <f t="shared" si="0"/>
        <v>1331</v>
      </c>
      <c r="E41" s="30">
        <v>742</v>
      </c>
      <c r="F41" s="31">
        <v>589</v>
      </c>
    </row>
    <row r="42" spans="1:6" ht="13.5" customHeight="1">
      <c r="A42" s="35" t="s">
        <v>113</v>
      </c>
      <c r="B42" s="36" t="s">
        <v>20</v>
      </c>
      <c r="C42" s="30">
        <v>588</v>
      </c>
      <c r="D42" s="34">
        <f t="shared" si="0"/>
        <v>1068</v>
      </c>
      <c r="E42" s="30">
        <v>544</v>
      </c>
      <c r="F42" s="31">
        <v>524</v>
      </c>
    </row>
    <row r="43" spans="1:6" ht="13.5" customHeight="1">
      <c r="A43" s="35" t="s">
        <v>113</v>
      </c>
      <c r="B43" s="36" t="s">
        <v>21</v>
      </c>
      <c r="C43" s="30">
        <v>892</v>
      </c>
      <c r="D43" s="34">
        <f t="shared" si="0"/>
        <v>1508</v>
      </c>
      <c r="E43" s="30">
        <v>781</v>
      </c>
      <c r="F43" s="31">
        <v>727</v>
      </c>
    </row>
    <row r="44" spans="1:6" ht="13.5" customHeight="1">
      <c r="A44" s="32" t="s">
        <v>114</v>
      </c>
      <c r="B44" s="33"/>
      <c r="C44" s="30">
        <v>1018</v>
      </c>
      <c r="D44" s="34">
        <f t="shared" si="0"/>
        <v>2301</v>
      </c>
      <c r="E44" s="30">
        <v>1150</v>
      </c>
      <c r="F44" s="31">
        <v>1151</v>
      </c>
    </row>
    <row r="45" spans="1:6" ht="13.5" customHeight="1">
      <c r="A45" s="68" t="s">
        <v>115</v>
      </c>
      <c r="B45" s="69"/>
      <c r="C45" s="30">
        <v>1055</v>
      </c>
      <c r="D45" s="34">
        <f t="shared" si="0"/>
        <v>2383</v>
      </c>
      <c r="E45" s="30">
        <v>1225</v>
      </c>
      <c r="F45" s="31">
        <v>1158</v>
      </c>
    </row>
    <row r="46" spans="1:6" ht="13.5" customHeight="1">
      <c r="A46" s="35" t="s">
        <v>115</v>
      </c>
      <c r="B46" s="36" t="s">
        <v>12</v>
      </c>
      <c r="C46" s="30">
        <v>1707</v>
      </c>
      <c r="D46" s="34">
        <f t="shared" si="0"/>
        <v>3864</v>
      </c>
      <c r="E46" s="30">
        <v>1992</v>
      </c>
      <c r="F46" s="31">
        <v>1872</v>
      </c>
    </row>
    <row r="47" spans="1:6" ht="13.5" customHeight="1">
      <c r="A47" s="35" t="s">
        <v>115</v>
      </c>
      <c r="B47" s="36" t="s">
        <v>13</v>
      </c>
      <c r="C47" s="30">
        <v>1902</v>
      </c>
      <c r="D47" s="34">
        <f t="shared" si="0"/>
        <v>4154</v>
      </c>
      <c r="E47" s="30">
        <v>2120</v>
      </c>
      <c r="F47" s="31">
        <v>2034</v>
      </c>
    </row>
    <row r="48" spans="1:6" ht="13.5" customHeight="1">
      <c r="A48" s="32" t="s">
        <v>116</v>
      </c>
      <c r="B48" s="33"/>
      <c r="C48" s="30">
        <v>1304</v>
      </c>
      <c r="D48" s="34">
        <f t="shared" si="0"/>
        <v>2655</v>
      </c>
      <c r="E48" s="30">
        <v>1329</v>
      </c>
      <c r="F48" s="31">
        <v>1326</v>
      </c>
    </row>
    <row r="49" spans="1:6" ht="13.5" customHeight="1">
      <c r="A49" s="68" t="s">
        <v>117</v>
      </c>
      <c r="B49" s="69"/>
      <c r="C49" s="30">
        <v>830</v>
      </c>
      <c r="D49" s="34">
        <f t="shared" si="0"/>
        <v>1660</v>
      </c>
      <c r="E49" s="30">
        <v>834</v>
      </c>
      <c r="F49" s="31">
        <v>826</v>
      </c>
    </row>
    <row r="50" spans="1:6" ht="13.5" customHeight="1">
      <c r="A50" s="35" t="s">
        <v>118</v>
      </c>
      <c r="B50" s="36" t="s">
        <v>12</v>
      </c>
      <c r="C50" s="30">
        <v>783</v>
      </c>
      <c r="D50" s="34">
        <f t="shared" si="0"/>
        <v>1520</v>
      </c>
      <c r="E50" s="30">
        <v>823</v>
      </c>
      <c r="F50" s="31">
        <v>697</v>
      </c>
    </row>
    <row r="51" spans="1:6" ht="13.5" customHeight="1">
      <c r="A51" s="35" t="s">
        <v>118</v>
      </c>
      <c r="B51" s="36" t="s">
        <v>13</v>
      </c>
      <c r="C51" s="30">
        <v>1767</v>
      </c>
      <c r="D51" s="34">
        <f t="shared" si="0"/>
        <v>3024</v>
      </c>
      <c r="E51" s="30">
        <v>1594</v>
      </c>
      <c r="F51" s="31">
        <v>1430</v>
      </c>
    </row>
    <row r="52" spans="1:6" ht="13.5" customHeight="1">
      <c r="A52" s="35" t="s">
        <v>118</v>
      </c>
      <c r="B52" s="37" t="s">
        <v>20</v>
      </c>
      <c r="C52" s="30">
        <v>1576</v>
      </c>
      <c r="D52" s="34">
        <f t="shared" si="0"/>
        <v>2965</v>
      </c>
      <c r="E52" s="30">
        <v>1593</v>
      </c>
      <c r="F52" s="31">
        <v>1372</v>
      </c>
    </row>
    <row r="53" spans="1:6" ht="13.5" customHeight="1">
      <c r="A53" s="32" t="s">
        <v>119</v>
      </c>
      <c r="B53" s="33"/>
      <c r="C53" s="30">
        <v>216</v>
      </c>
      <c r="D53" s="34">
        <f t="shared" si="0"/>
        <v>363</v>
      </c>
      <c r="E53" s="30">
        <v>193</v>
      </c>
      <c r="F53" s="31">
        <v>170</v>
      </c>
    </row>
    <row r="54" spans="1:6" ht="13.5" customHeight="1">
      <c r="A54" s="68" t="s">
        <v>120</v>
      </c>
      <c r="B54" s="69"/>
      <c r="C54" s="30">
        <v>1022</v>
      </c>
      <c r="D54" s="34">
        <f t="shared" si="0"/>
        <v>1837</v>
      </c>
      <c r="E54" s="30">
        <v>1005</v>
      </c>
      <c r="F54" s="31">
        <v>832</v>
      </c>
    </row>
    <row r="55" spans="1:6" ht="13.5" customHeight="1">
      <c r="A55" s="70" t="s">
        <v>121</v>
      </c>
      <c r="B55" s="71"/>
      <c r="C55" s="46">
        <f>SUM(C57:C68)</f>
        <v>24213</v>
      </c>
      <c r="D55" s="46">
        <f>E55+F55</f>
        <v>55360</v>
      </c>
      <c r="E55" s="46">
        <f>SUM(E57:E68)</f>
        <v>28744</v>
      </c>
      <c r="F55" s="47">
        <f>SUM(F57:F68)</f>
        <v>26616</v>
      </c>
    </row>
    <row r="56" spans="1:6" ht="13.5" customHeight="1">
      <c r="A56" s="72"/>
      <c r="B56" s="73"/>
      <c r="C56" s="74"/>
      <c r="D56" s="74"/>
      <c r="E56" s="74"/>
      <c r="F56" s="75"/>
    </row>
    <row r="57" spans="1:6" ht="13.5" customHeight="1">
      <c r="A57" s="68" t="s">
        <v>122</v>
      </c>
      <c r="B57" s="69"/>
      <c r="C57" s="30">
        <v>8770</v>
      </c>
      <c r="D57" s="34">
        <f aca="true" t="shared" si="1" ref="D57:D68">E57+F57</f>
        <v>20718</v>
      </c>
      <c r="E57" s="30">
        <v>10597</v>
      </c>
      <c r="F57" s="31">
        <v>10121</v>
      </c>
    </row>
    <row r="58" spans="1:9" ht="13.5" customHeight="1">
      <c r="A58" s="32" t="s">
        <v>123</v>
      </c>
      <c r="B58" s="33"/>
      <c r="C58" s="30">
        <v>2941</v>
      </c>
      <c r="D58" s="34">
        <f t="shared" si="1"/>
        <v>5809</v>
      </c>
      <c r="E58" s="30">
        <v>3050</v>
      </c>
      <c r="F58" s="31">
        <v>2759</v>
      </c>
      <c r="I58" s="76"/>
    </row>
    <row r="59" spans="1:6" ht="13.5" customHeight="1">
      <c r="A59" s="68" t="s">
        <v>124</v>
      </c>
      <c r="B59" s="69"/>
      <c r="C59" s="30">
        <v>0</v>
      </c>
      <c r="D59" s="34">
        <f t="shared" si="1"/>
        <v>0</v>
      </c>
      <c r="E59" s="30">
        <v>0</v>
      </c>
      <c r="F59" s="31">
        <v>0</v>
      </c>
    </row>
    <row r="60" spans="1:6" ht="13.5" customHeight="1">
      <c r="A60" s="35" t="s">
        <v>124</v>
      </c>
      <c r="B60" s="36" t="s">
        <v>12</v>
      </c>
      <c r="C60" s="30">
        <v>1684</v>
      </c>
      <c r="D60" s="34">
        <f t="shared" si="1"/>
        <v>3597</v>
      </c>
      <c r="E60" s="30">
        <v>1929</v>
      </c>
      <c r="F60" s="31">
        <v>1668</v>
      </c>
    </row>
    <row r="61" spans="1:6" ht="13.5" customHeight="1">
      <c r="A61" s="35" t="s">
        <v>124</v>
      </c>
      <c r="B61" s="36" t="s">
        <v>13</v>
      </c>
      <c r="C61" s="30">
        <v>879</v>
      </c>
      <c r="D61" s="34">
        <f t="shared" si="1"/>
        <v>2213</v>
      </c>
      <c r="E61" s="30">
        <v>1131</v>
      </c>
      <c r="F61" s="31">
        <v>1082</v>
      </c>
    </row>
    <row r="62" spans="1:6" ht="13.5" customHeight="1">
      <c r="A62" s="35" t="s">
        <v>124</v>
      </c>
      <c r="B62" s="36" t="s">
        <v>20</v>
      </c>
      <c r="C62" s="30">
        <v>1120</v>
      </c>
      <c r="D62" s="34">
        <f t="shared" si="1"/>
        <v>2585</v>
      </c>
      <c r="E62" s="30">
        <v>1322</v>
      </c>
      <c r="F62" s="31">
        <v>1263</v>
      </c>
    </row>
    <row r="63" spans="1:6" ht="13.5" customHeight="1">
      <c r="A63" s="35" t="s">
        <v>125</v>
      </c>
      <c r="B63" s="36" t="s">
        <v>12</v>
      </c>
      <c r="C63" s="30">
        <v>1052</v>
      </c>
      <c r="D63" s="34">
        <f t="shared" si="1"/>
        <v>2401</v>
      </c>
      <c r="E63" s="30">
        <v>1255</v>
      </c>
      <c r="F63" s="31">
        <v>1146</v>
      </c>
    </row>
    <row r="64" spans="1:6" ht="13.5" customHeight="1">
      <c r="A64" s="35" t="s">
        <v>125</v>
      </c>
      <c r="B64" s="36" t="s">
        <v>13</v>
      </c>
      <c r="C64" s="30">
        <v>1351</v>
      </c>
      <c r="D64" s="34">
        <f t="shared" si="1"/>
        <v>3137</v>
      </c>
      <c r="E64" s="30">
        <v>1608</v>
      </c>
      <c r="F64" s="31">
        <v>1529</v>
      </c>
    </row>
    <row r="65" spans="1:6" ht="13.5" customHeight="1">
      <c r="A65" s="35" t="s">
        <v>125</v>
      </c>
      <c r="B65" s="36" t="s">
        <v>20</v>
      </c>
      <c r="C65" s="30">
        <v>1765</v>
      </c>
      <c r="D65" s="34">
        <f t="shared" si="1"/>
        <v>4075</v>
      </c>
      <c r="E65" s="30">
        <v>2136</v>
      </c>
      <c r="F65" s="31">
        <v>1939</v>
      </c>
    </row>
    <row r="66" spans="1:6" ht="13.5" customHeight="1">
      <c r="A66" s="35" t="s">
        <v>125</v>
      </c>
      <c r="B66" s="36" t="s">
        <v>21</v>
      </c>
      <c r="C66" s="30">
        <v>2433</v>
      </c>
      <c r="D66" s="34">
        <f t="shared" si="1"/>
        <v>5842</v>
      </c>
      <c r="E66" s="30">
        <v>3085</v>
      </c>
      <c r="F66" s="31">
        <v>2757</v>
      </c>
    </row>
    <row r="67" spans="1:6" ht="13.5" customHeight="1">
      <c r="A67" s="35" t="s">
        <v>125</v>
      </c>
      <c r="B67" s="36" t="s">
        <v>22</v>
      </c>
      <c r="C67" s="30">
        <v>1671</v>
      </c>
      <c r="D67" s="34">
        <f t="shared" si="1"/>
        <v>4029</v>
      </c>
      <c r="E67" s="30">
        <v>2106</v>
      </c>
      <c r="F67" s="31">
        <v>1923</v>
      </c>
    </row>
    <row r="68" spans="1:6" ht="13.5" customHeight="1">
      <c r="A68" s="77" t="s">
        <v>126</v>
      </c>
      <c r="B68" s="78"/>
      <c r="C68" s="40">
        <v>547</v>
      </c>
      <c r="D68" s="41">
        <f t="shared" si="1"/>
        <v>954</v>
      </c>
      <c r="E68" s="40">
        <v>525</v>
      </c>
      <c r="F68" s="42">
        <v>429</v>
      </c>
    </row>
  </sheetData>
  <sheetProtection/>
  <mergeCells count="26">
    <mergeCell ref="D2:F3"/>
    <mergeCell ref="A6:B6"/>
    <mergeCell ref="A10:B10"/>
    <mergeCell ref="A8:B8"/>
    <mergeCell ref="A11:B11"/>
    <mergeCell ref="A12:B12"/>
    <mergeCell ref="A13:B13"/>
    <mergeCell ref="A14:B14"/>
    <mergeCell ref="A15:B15"/>
    <mergeCell ref="A16:B16"/>
    <mergeCell ref="A2:B4"/>
    <mergeCell ref="C2:C4"/>
    <mergeCell ref="A45:B45"/>
    <mergeCell ref="A48:B48"/>
    <mergeCell ref="A49:B49"/>
    <mergeCell ref="A53:B53"/>
    <mergeCell ref="A21:B21"/>
    <mergeCell ref="A26:B26"/>
    <mergeCell ref="A27:B27"/>
    <mergeCell ref="A44:B44"/>
    <mergeCell ref="A59:B59"/>
    <mergeCell ref="A68:B68"/>
    <mergeCell ref="A54:B54"/>
    <mergeCell ref="A55:B55"/>
    <mergeCell ref="A57:B57"/>
    <mergeCell ref="A58:B58"/>
  </mergeCells>
  <printOptions horizontalCentered="1" verticalCentered="1"/>
  <pageMargins left="0.984251968503937" right="0.5905511811023623" top="0.7874015748031497" bottom="0.984251968503937" header="0.15748031496062992" footer="0.2362204724409449"/>
  <pageSetup blackAndWhite="1" firstPageNumber="49" useFirstPageNumber="1" horizontalDpi="300" verticalDpi="300" orientation="portrait" paperSize="9" r:id="rId1"/>
  <headerFooter alignWithMargins="0">
    <oddFooter>&amp;C- &amp;P -</oddFooter>
  </headerFooter>
  <rowBreaks count="1" manualBreakCount="1">
    <brk id="54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89"/>
  <sheetViews>
    <sheetView zoomScalePageLayoutView="0" workbookViewId="0" topLeftCell="A1">
      <selection activeCell="A1" sqref="A1"/>
    </sheetView>
  </sheetViews>
  <sheetFormatPr defaultColWidth="8.625" defaultRowHeight="15" customHeight="1"/>
  <cols>
    <col min="1" max="1" width="15.625" style="13" customWidth="1"/>
    <col min="2" max="2" width="9.625" style="13" customWidth="1"/>
    <col min="3" max="6" width="14.375" style="13" customWidth="1"/>
    <col min="7" max="7" width="3.25390625" style="13" customWidth="1"/>
    <col min="8" max="16384" width="8.625" style="13" customWidth="1"/>
  </cols>
  <sheetData>
    <row r="1" spans="1:6" s="7" customFormat="1" ht="24">
      <c r="A1" s="1" t="s">
        <v>127</v>
      </c>
      <c r="B1" s="2"/>
      <c r="C1" s="3" t="s">
        <v>278</v>
      </c>
      <c r="D1" s="4"/>
      <c r="E1" s="5"/>
      <c r="F1" s="6"/>
    </row>
    <row r="2" spans="1:6" ht="15" customHeight="1">
      <c r="A2" s="8"/>
      <c r="B2" s="9"/>
      <c r="C2" s="8"/>
      <c r="D2" s="10" t="s">
        <v>128</v>
      </c>
      <c r="E2" s="11"/>
      <c r="F2" s="12"/>
    </row>
    <row r="3" spans="1:6" ht="15" customHeight="1">
      <c r="A3" s="14" t="s">
        <v>279</v>
      </c>
      <c r="B3" s="15"/>
      <c r="C3" s="16" t="s">
        <v>3</v>
      </c>
      <c r="D3" s="17"/>
      <c r="E3" s="18"/>
      <c r="F3" s="19"/>
    </row>
    <row r="4" spans="1:6" ht="15" customHeight="1">
      <c r="A4" s="20"/>
      <c r="B4" s="21"/>
      <c r="C4" s="20"/>
      <c r="D4" s="22" t="s">
        <v>4</v>
      </c>
      <c r="E4" s="22" t="s">
        <v>5</v>
      </c>
      <c r="F4" s="59" t="s">
        <v>6</v>
      </c>
    </row>
    <row r="5" spans="1:6" ht="15" customHeight="1">
      <c r="A5" s="8"/>
      <c r="B5" s="9"/>
      <c r="C5" s="24" t="s">
        <v>7</v>
      </c>
      <c r="D5" s="24" t="s">
        <v>8</v>
      </c>
      <c r="E5" s="24" t="s">
        <v>8</v>
      </c>
      <c r="F5" s="25" t="s">
        <v>8</v>
      </c>
    </row>
    <row r="6" spans="1:7" ht="15" customHeight="1">
      <c r="A6" s="26" t="s">
        <v>9</v>
      </c>
      <c r="B6" s="27"/>
      <c r="C6" s="28">
        <f>SUM(C8:C82)</f>
        <v>109276</v>
      </c>
      <c r="D6" s="28">
        <f>E6+F6</f>
        <v>217231</v>
      </c>
      <c r="E6" s="28">
        <f>SUM(E8:E82)</f>
        <v>112978</v>
      </c>
      <c r="F6" s="29">
        <f>SUM(F8:F82)</f>
        <v>104253</v>
      </c>
      <c r="G6" s="60"/>
    </row>
    <row r="7" spans="1:7" ht="15" customHeight="1">
      <c r="A7" s="8"/>
      <c r="B7" s="9"/>
      <c r="C7" s="30"/>
      <c r="D7" s="30"/>
      <c r="E7" s="30"/>
      <c r="F7" s="31"/>
      <c r="G7" s="60"/>
    </row>
    <row r="8" spans="1:7" ht="15" customHeight="1">
      <c r="A8" s="32" t="s">
        <v>129</v>
      </c>
      <c r="B8" s="33"/>
      <c r="C8" s="30">
        <v>1353</v>
      </c>
      <c r="D8" s="34">
        <f aca="true" t="shared" si="0" ref="D8:D25">E8+F8</f>
        <v>2993</v>
      </c>
      <c r="E8" s="30">
        <v>1516</v>
      </c>
      <c r="F8" s="31">
        <v>1477</v>
      </c>
      <c r="G8" s="60"/>
    </row>
    <row r="9" spans="1:7" ht="15" customHeight="1">
      <c r="A9" s="32" t="s">
        <v>130</v>
      </c>
      <c r="B9" s="33"/>
      <c r="C9" s="30">
        <v>1313</v>
      </c>
      <c r="D9" s="34">
        <f t="shared" si="0"/>
        <v>3174</v>
      </c>
      <c r="E9" s="30">
        <v>1628</v>
      </c>
      <c r="F9" s="31">
        <v>1546</v>
      </c>
      <c r="G9" s="60"/>
    </row>
    <row r="10" spans="1:7" ht="15" customHeight="1">
      <c r="A10" s="32" t="s">
        <v>131</v>
      </c>
      <c r="B10" s="33"/>
      <c r="C10" s="30">
        <v>2778</v>
      </c>
      <c r="D10" s="34">
        <f t="shared" si="0"/>
        <v>5826</v>
      </c>
      <c r="E10" s="30">
        <v>2993</v>
      </c>
      <c r="F10" s="31">
        <v>2833</v>
      </c>
      <c r="G10" s="60"/>
    </row>
    <row r="11" spans="1:7" ht="15" customHeight="1">
      <c r="A11" s="35" t="s">
        <v>132</v>
      </c>
      <c r="B11" s="52" t="s">
        <v>283</v>
      </c>
      <c r="C11" s="30">
        <v>1471</v>
      </c>
      <c r="D11" s="34">
        <f t="shared" si="0"/>
        <v>3041</v>
      </c>
      <c r="E11" s="30">
        <v>1526</v>
      </c>
      <c r="F11" s="31">
        <v>1515</v>
      </c>
      <c r="G11" s="60"/>
    </row>
    <row r="12" spans="1:7" ht="15" customHeight="1">
      <c r="A12" s="35" t="s">
        <v>132</v>
      </c>
      <c r="B12" s="52" t="s">
        <v>284</v>
      </c>
      <c r="C12" s="30">
        <v>1021</v>
      </c>
      <c r="D12" s="34">
        <f t="shared" si="0"/>
        <v>2244</v>
      </c>
      <c r="E12" s="30">
        <v>1160</v>
      </c>
      <c r="F12" s="31">
        <v>1084</v>
      </c>
      <c r="G12" s="60"/>
    </row>
    <row r="13" spans="1:7" ht="15" customHeight="1">
      <c r="A13" s="35" t="s">
        <v>132</v>
      </c>
      <c r="B13" s="52" t="s">
        <v>285</v>
      </c>
      <c r="C13" s="30">
        <v>1148</v>
      </c>
      <c r="D13" s="34">
        <f t="shared" si="0"/>
        <v>2831</v>
      </c>
      <c r="E13" s="30">
        <v>1429</v>
      </c>
      <c r="F13" s="31">
        <v>1402</v>
      </c>
      <c r="G13" s="60"/>
    </row>
    <row r="14" spans="1:7" ht="15" customHeight="1">
      <c r="A14" s="32" t="s">
        <v>133</v>
      </c>
      <c r="B14" s="33"/>
      <c r="C14" s="30">
        <v>4064</v>
      </c>
      <c r="D14" s="34">
        <f t="shared" si="0"/>
        <v>8329</v>
      </c>
      <c r="E14" s="30">
        <v>4262</v>
      </c>
      <c r="F14" s="31">
        <v>4067</v>
      </c>
      <c r="G14" s="60"/>
    </row>
    <row r="15" spans="1:7" ht="15" customHeight="1">
      <c r="A15" s="32" t="s">
        <v>134</v>
      </c>
      <c r="B15" s="33"/>
      <c r="C15" s="30">
        <v>1272</v>
      </c>
      <c r="D15" s="34">
        <f t="shared" si="0"/>
        <v>2955</v>
      </c>
      <c r="E15" s="30">
        <v>1511</v>
      </c>
      <c r="F15" s="31">
        <v>1444</v>
      </c>
      <c r="G15" s="60"/>
    </row>
    <row r="16" spans="1:7" ht="15" customHeight="1">
      <c r="A16" s="32" t="s">
        <v>135</v>
      </c>
      <c r="B16" s="33"/>
      <c r="C16" s="30">
        <v>1401</v>
      </c>
      <c r="D16" s="34">
        <f t="shared" si="0"/>
        <v>3177</v>
      </c>
      <c r="E16" s="30">
        <v>1613</v>
      </c>
      <c r="F16" s="31">
        <v>1564</v>
      </c>
      <c r="G16" s="60"/>
    </row>
    <row r="17" spans="1:7" ht="15" customHeight="1">
      <c r="A17" s="32" t="s">
        <v>136</v>
      </c>
      <c r="B17" s="33"/>
      <c r="C17" s="30">
        <v>1835</v>
      </c>
      <c r="D17" s="34">
        <f t="shared" si="0"/>
        <v>4129</v>
      </c>
      <c r="E17" s="30">
        <v>2155</v>
      </c>
      <c r="F17" s="31">
        <v>1974</v>
      </c>
      <c r="G17" s="60"/>
    </row>
    <row r="18" spans="1:7" ht="15" customHeight="1">
      <c r="A18" s="32" t="s">
        <v>137</v>
      </c>
      <c r="B18" s="33"/>
      <c r="C18" s="30">
        <v>2411</v>
      </c>
      <c r="D18" s="34">
        <f t="shared" si="0"/>
        <v>4239</v>
      </c>
      <c r="E18" s="30">
        <v>2219</v>
      </c>
      <c r="F18" s="31">
        <v>2020</v>
      </c>
      <c r="G18" s="60"/>
    </row>
    <row r="19" spans="1:7" ht="15" customHeight="1">
      <c r="A19" s="32" t="s">
        <v>138</v>
      </c>
      <c r="B19" s="33"/>
      <c r="C19" s="30">
        <v>0</v>
      </c>
      <c r="D19" s="34">
        <f t="shared" si="0"/>
        <v>0</v>
      </c>
      <c r="E19" s="30">
        <v>0</v>
      </c>
      <c r="F19" s="31">
        <v>0</v>
      </c>
      <c r="G19" s="60"/>
    </row>
    <row r="20" spans="1:7" ht="15" customHeight="1">
      <c r="A20" s="35" t="s">
        <v>139</v>
      </c>
      <c r="B20" s="36" t="s">
        <v>12</v>
      </c>
      <c r="C20" s="30">
        <v>2456</v>
      </c>
      <c r="D20" s="34">
        <f t="shared" si="0"/>
        <v>5300</v>
      </c>
      <c r="E20" s="30">
        <v>2816</v>
      </c>
      <c r="F20" s="31">
        <v>2484</v>
      </c>
      <c r="G20" s="60"/>
    </row>
    <row r="21" spans="1:7" ht="15" customHeight="1">
      <c r="A21" s="35" t="s">
        <v>139</v>
      </c>
      <c r="B21" s="36" t="s">
        <v>13</v>
      </c>
      <c r="C21" s="30">
        <v>2264</v>
      </c>
      <c r="D21" s="34">
        <f t="shared" si="0"/>
        <v>5181</v>
      </c>
      <c r="E21" s="30">
        <v>2642</v>
      </c>
      <c r="F21" s="31">
        <v>2539</v>
      </c>
      <c r="G21" s="60"/>
    </row>
    <row r="22" spans="1:7" ht="15" customHeight="1">
      <c r="A22" s="35" t="s">
        <v>139</v>
      </c>
      <c r="B22" s="36" t="s">
        <v>20</v>
      </c>
      <c r="C22" s="30">
        <v>2459</v>
      </c>
      <c r="D22" s="34">
        <f t="shared" si="0"/>
        <v>5410</v>
      </c>
      <c r="E22" s="30">
        <v>2916</v>
      </c>
      <c r="F22" s="31">
        <v>2494</v>
      </c>
      <c r="G22" s="60"/>
    </row>
    <row r="23" spans="1:7" ht="15" customHeight="1">
      <c r="A23" s="35" t="s">
        <v>139</v>
      </c>
      <c r="B23" s="37" t="s">
        <v>21</v>
      </c>
      <c r="C23" s="30">
        <v>0</v>
      </c>
      <c r="D23" s="34">
        <f t="shared" si="0"/>
        <v>0</v>
      </c>
      <c r="E23" s="30">
        <v>0</v>
      </c>
      <c r="F23" s="31">
        <v>0</v>
      </c>
      <c r="G23" s="60"/>
    </row>
    <row r="24" spans="1:7" ht="15" customHeight="1">
      <c r="A24" s="35" t="s">
        <v>139</v>
      </c>
      <c r="B24" s="37" t="s">
        <v>22</v>
      </c>
      <c r="C24" s="30">
        <v>1044</v>
      </c>
      <c r="D24" s="34">
        <f t="shared" si="0"/>
        <v>2040</v>
      </c>
      <c r="E24" s="30">
        <v>1093</v>
      </c>
      <c r="F24" s="31">
        <v>947</v>
      </c>
      <c r="G24" s="60"/>
    </row>
    <row r="25" spans="1:7" ht="15" customHeight="1">
      <c r="A25" s="35" t="s">
        <v>139</v>
      </c>
      <c r="B25" s="37" t="s">
        <v>87</v>
      </c>
      <c r="C25" s="30">
        <v>2446</v>
      </c>
      <c r="D25" s="34">
        <f t="shared" si="0"/>
        <v>5110</v>
      </c>
      <c r="E25" s="30">
        <v>2653</v>
      </c>
      <c r="F25" s="31">
        <v>2457</v>
      </c>
      <c r="G25" s="60"/>
    </row>
    <row r="26" spans="1:7" ht="15" customHeight="1">
      <c r="A26" s="35" t="s">
        <v>139</v>
      </c>
      <c r="B26" s="37" t="s">
        <v>88</v>
      </c>
      <c r="C26" s="30">
        <v>848</v>
      </c>
      <c r="D26" s="34">
        <f>E26+F26</f>
        <v>1883</v>
      </c>
      <c r="E26" s="30">
        <v>953</v>
      </c>
      <c r="F26" s="31">
        <v>930</v>
      </c>
      <c r="G26" s="60"/>
    </row>
    <row r="27" spans="1:7" ht="15" customHeight="1">
      <c r="A27" s="35" t="s">
        <v>140</v>
      </c>
      <c r="B27" s="36" t="s">
        <v>12</v>
      </c>
      <c r="C27" s="30">
        <v>667</v>
      </c>
      <c r="D27" s="34">
        <f aca="true" t="shared" si="1" ref="D27:D49">E27+F27</f>
        <v>1255</v>
      </c>
      <c r="E27" s="30">
        <v>666</v>
      </c>
      <c r="F27" s="31">
        <v>589</v>
      </c>
      <c r="G27" s="60"/>
    </row>
    <row r="28" spans="1:7" ht="15" customHeight="1">
      <c r="A28" s="35" t="s">
        <v>140</v>
      </c>
      <c r="B28" s="36" t="s">
        <v>13</v>
      </c>
      <c r="C28" s="30">
        <v>909</v>
      </c>
      <c r="D28" s="34">
        <f t="shared" si="1"/>
        <v>1403</v>
      </c>
      <c r="E28" s="30">
        <v>760</v>
      </c>
      <c r="F28" s="31">
        <v>643</v>
      </c>
      <c r="G28" s="60"/>
    </row>
    <row r="29" spans="1:7" ht="15" customHeight="1">
      <c r="A29" s="32" t="s">
        <v>141</v>
      </c>
      <c r="B29" s="33"/>
      <c r="C29" s="30">
        <v>4423</v>
      </c>
      <c r="D29" s="34">
        <f t="shared" si="1"/>
        <v>9764</v>
      </c>
      <c r="E29" s="30">
        <v>5066</v>
      </c>
      <c r="F29" s="31">
        <v>4698</v>
      </c>
      <c r="G29" s="60"/>
    </row>
    <row r="30" spans="1:7" ht="15" customHeight="1">
      <c r="A30" s="32" t="s">
        <v>142</v>
      </c>
      <c r="B30" s="33"/>
      <c r="C30" s="30">
        <v>0</v>
      </c>
      <c r="D30" s="34">
        <f t="shared" si="1"/>
        <v>0</v>
      </c>
      <c r="E30" s="30">
        <v>0</v>
      </c>
      <c r="F30" s="31">
        <v>0</v>
      </c>
      <c r="G30" s="60"/>
    </row>
    <row r="31" spans="1:7" ht="15" customHeight="1">
      <c r="A31" s="35" t="s">
        <v>143</v>
      </c>
      <c r="B31" s="36" t="s">
        <v>12</v>
      </c>
      <c r="C31" s="30">
        <v>1207</v>
      </c>
      <c r="D31" s="34">
        <f t="shared" si="1"/>
        <v>2079</v>
      </c>
      <c r="E31" s="30">
        <v>1107</v>
      </c>
      <c r="F31" s="31">
        <v>972</v>
      </c>
      <c r="G31" s="60"/>
    </row>
    <row r="32" spans="1:7" ht="15" customHeight="1">
      <c r="A32" s="35" t="s">
        <v>143</v>
      </c>
      <c r="B32" s="36" t="s">
        <v>13</v>
      </c>
      <c r="C32" s="30">
        <v>1032</v>
      </c>
      <c r="D32" s="34">
        <f t="shared" si="1"/>
        <v>1877</v>
      </c>
      <c r="E32" s="30">
        <v>991</v>
      </c>
      <c r="F32" s="31">
        <v>886</v>
      </c>
      <c r="G32" s="60"/>
    </row>
    <row r="33" spans="1:7" ht="15" customHeight="1">
      <c r="A33" s="32" t="s">
        <v>144</v>
      </c>
      <c r="B33" s="33"/>
      <c r="C33" s="30">
        <v>1412</v>
      </c>
      <c r="D33" s="34">
        <f t="shared" si="1"/>
        <v>2565</v>
      </c>
      <c r="E33" s="30">
        <v>1376</v>
      </c>
      <c r="F33" s="31">
        <v>1189</v>
      </c>
      <c r="G33" s="60"/>
    </row>
    <row r="34" spans="1:7" ht="15" customHeight="1">
      <c r="A34" s="32" t="s">
        <v>145</v>
      </c>
      <c r="B34" s="33"/>
      <c r="C34" s="30">
        <v>1194</v>
      </c>
      <c r="D34" s="34">
        <f t="shared" si="1"/>
        <v>2221</v>
      </c>
      <c r="E34" s="30">
        <v>1116</v>
      </c>
      <c r="F34" s="31">
        <v>1105</v>
      </c>
      <c r="G34" s="60"/>
    </row>
    <row r="35" spans="1:7" ht="15" customHeight="1">
      <c r="A35" s="32" t="s">
        <v>146</v>
      </c>
      <c r="B35" s="33"/>
      <c r="C35" s="30">
        <v>2515</v>
      </c>
      <c r="D35" s="34">
        <f t="shared" si="1"/>
        <v>5143</v>
      </c>
      <c r="E35" s="30">
        <v>2669</v>
      </c>
      <c r="F35" s="31">
        <v>2474</v>
      </c>
      <c r="G35" s="60"/>
    </row>
    <row r="36" spans="1:7" ht="15" customHeight="1">
      <c r="A36" s="32" t="s">
        <v>147</v>
      </c>
      <c r="B36" s="33"/>
      <c r="C36" s="30">
        <v>1118</v>
      </c>
      <c r="D36" s="34">
        <f t="shared" si="1"/>
        <v>2405</v>
      </c>
      <c r="E36" s="30">
        <v>1260</v>
      </c>
      <c r="F36" s="31">
        <v>1145</v>
      </c>
      <c r="G36" s="60"/>
    </row>
    <row r="37" spans="1:7" ht="15" customHeight="1">
      <c r="A37" s="32" t="s">
        <v>148</v>
      </c>
      <c r="B37" s="33"/>
      <c r="C37" s="30">
        <v>954</v>
      </c>
      <c r="D37" s="34">
        <f t="shared" si="1"/>
        <v>1703</v>
      </c>
      <c r="E37" s="30">
        <v>885</v>
      </c>
      <c r="F37" s="31">
        <v>818</v>
      </c>
      <c r="G37" s="60"/>
    </row>
    <row r="38" spans="1:7" ht="15" customHeight="1">
      <c r="A38" s="32" t="s">
        <v>149</v>
      </c>
      <c r="B38" s="33"/>
      <c r="C38" s="30">
        <v>1341</v>
      </c>
      <c r="D38" s="34">
        <f>E38+F38</f>
        <v>2616</v>
      </c>
      <c r="E38" s="30">
        <v>1411</v>
      </c>
      <c r="F38" s="31">
        <v>1205</v>
      </c>
      <c r="G38" s="60"/>
    </row>
    <row r="39" spans="1:7" ht="15" customHeight="1">
      <c r="A39" s="32" t="s">
        <v>150</v>
      </c>
      <c r="B39" s="33"/>
      <c r="C39" s="30">
        <v>1101</v>
      </c>
      <c r="D39" s="34">
        <f t="shared" si="1"/>
        <v>2173</v>
      </c>
      <c r="E39" s="30">
        <v>1127</v>
      </c>
      <c r="F39" s="31">
        <v>1046</v>
      </c>
      <c r="G39" s="60"/>
    </row>
    <row r="40" spans="1:7" ht="15" customHeight="1">
      <c r="A40" s="32" t="s">
        <v>151</v>
      </c>
      <c r="B40" s="33"/>
      <c r="C40" s="30">
        <v>2558</v>
      </c>
      <c r="D40" s="34">
        <f t="shared" si="1"/>
        <v>4404</v>
      </c>
      <c r="E40" s="30">
        <v>2208</v>
      </c>
      <c r="F40" s="31">
        <v>2196</v>
      </c>
      <c r="G40" s="60"/>
    </row>
    <row r="41" spans="1:7" ht="15" customHeight="1">
      <c r="A41" s="35" t="s">
        <v>152</v>
      </c>
      <c r="B41" s="36" t="s">
        <v>12</v>
      </c>
      <c r="C41" s="30">
        <v>1558</v>
      </c>
      <c r="D41" s="34">
        <f t="shared" si="1"/>
        <v>2400</v>
      </c>
      <c r="E41" s="30">
        <v>1127</v>
      </c>
      <c r="F41" s="31">
        <v>1273</v>
      </c>
      <c r="G41" s="61"/>
    </row>
    <row r="42" spans="1:7" ht="15" customHeight="1">
      <c r="A42" s="35" t="s">
        <v>152</v>
      </c>
      <c r="B42" s="36" t="s">
        <v>13</v>
      </c>
      <c r="C42" s="30">
        <v>1673</v>
      </c>
      <c r="D42" s="34">
        <f t="shared" si="1"/>
        <v>2595</v>
      </c>
      <c r="E42" s="30">
        <v>1257</v>
      </c>
      <c r="F42" s="31">
        <v>1338</v>
      </c>
      <c r="G42" s="61"/>
    </row>
    <row r="43" spans="1:7" ht="15" customHeight="1">
      <c r="A43" s="35" t="s">
        <v>152</v>
      </c>
      <c r="B43" s="36" t="s">
        <v>20</v>
      </c>
      <c r="C43" s="30">
        <v>3364</v>
      </c>
      <c r="D43" s="34">
        <f t="shared" si="1"/>
        <v>5699</v>
      </c>
      <c r="E43" s="30">
        <v>2863</v>
      </c>
      <c r="F43" s="31">
        <v>2836</v>
      </c>
      <c r="G43" s="61"/>
    </row>
    <row r="44" spans="1:7" ht="15" customHeight="1">
      <c r="A44" s="35" t="s">
        <v>152</v>
      </c>
      <c r="B44" s="36" t="s">
        <v>21</v>
      </c>
      <c r="C44" s="30">
        <v>3392</v>
      </c>
      <c r="D44" s="34">
        <f>E44+F44</f>
        <v>6398</v>
      </c>
      <c r="E44" s="30">
        <v>3240</v>
      </c>
      <c r="F44" s="31">
        <v>3158</v>
      </c>
      <c r="G44" s="61"/>
    </row>
    <row r="45" spans="1:7" ht="15" customHeight="1">
      <c r="A45" s="35" t="s">
        <v>153</v>
      </c>
      <c r="B45" s="36" t="s">
        <v>12</v>
      </c>
      <c r="C45" s="30">
        <v>863</v>
      </c>
      <c r="D45" s="34">
        <f t="shared" si="1"/>
        <v>1789</v>
      </c>
      <c r="E45" s="30">
        <v>936</v>
      </c>
      <c r="F45" s="31">
        <v>853</v>
      </c>
      <c r="G45" s="60"/>
    </row>
    <row r="46" spans="1:7" ht="15" customHeight="1">
      <c r="A46" s="35" t="s">
        <v>153</v>
      </c>
      <c r="B46" s="36" t="s">
        <v>13</v>
      </c>
      <c r="C46" s="30">
        <v>2198</v>
      </c>
      <c r="D46" s="34">
        <f t="shared" si="1"/>
        <v>3891</v>
      </c>
      <c r="E46" s="30">
        <v>2008</v>
      </c>
      <c r="F46" s="31">
        <v>1883</v>
      </c>
      <c r="G46" s="60"/>
    </row>
    <row r="47" spans="1:7" ht="15" customHeight="1">
      <c r="A47" s="35" t="s">
        <v>154</v>
      </c>
      <c r="B47" s="36" t="s">
        <v>12</v>
      </c>
      <c r="C47" s="30">
        <v>1431</v>
      </c>
      <c r="D47" s="34">
        <f t="shared" si="1"/>
        <v>2620</v>
      </c>
      <c r="E47" s="30">
        <v>1366</v>
      </c>
      <c r="F47" s="31">
        <v>1254</v>
      </c>
      <c r="G47" s="60"/>
    </row>
    <row r="48" spans="1:7" ht="15" customHeight="1">
      <c r="A48" s="35" t="s">
        <v>154</v>
      </c>
      <c r="B48" s="37" t="s">
        <v>13</v>
      </c>
      <c r="C48" s="30">
        <v>964</v>
      </c>
      <c r="D48" s="34">
        <f t="shared" si="1"/>
        <v>1914</v>
      </c>
      <c r="E48" s="30">
        <v>1018</v>
      </c>
      <c r="F48" s="31">
        <v>896</v>
      </c>
      <c r="G48" s="60"/>
    </row>
    <row r="49" spans="1:7" ht="15" customHeight="1">
      <c r="A49" s="35" t="s">
        <v>155</v>
      </c>
      <c r="B49" s="36" t="s">
        <v>12</v>
      </c>
      <c r="C49" s="30">
        <v>1376</v>
      </c>
      <c r="D49" s="34">
        <f t="shared" si="1"/>
        <v>2432</v>
      </c>
      <c r="E49" s="30">
        <v>1215</v>
      </c>
      <c r="F49" s="31">
        <v>1217</v>
      </c>
      <c r="G49" s="60"/>
    </row>
    <row r="50" spans="1:7" ht="15" customHeight="1">
      <c r="A50" s="35" t="s">
        <v>155</v>
      </c>
      <c r="B50" s="36" t="s">
        <v>13</v>
      </c>
      <c r="C50" s="30">
        <v>1253</v>
      </c>
      <c r="D50" s="34">
        <f>E50+F50</f>
        <v>2624</v>
      </c>
      <c r="E50" s="30">
        <v>1336</v>
      </c>
      <c r="F50" s="31">
        <v>1288</v>
      </c>
      <c r="G50" s="60"/>
    </row>
    <row r="51" spans="1:7" ht="15" customHeight="1">
      <c r="A51" s="35" t="s">
        <v>155</v>
      </c>
      <c r="B51" s="36" t="s">
        <v>20</v>
      </c>
      <c r="C51" s="30">
        <v>1179</v>
      </c>
      <c r="D51" s="34">
        <f>E51+F51</f>
        <v>2061</v>
      </c>
      <c r="E51" s="30">
        <v>1018</v>
      </c>
      <c r="F51" s="31">
        <v>1043</v>
      </c>
      <c r="G51" s="60"/>
    </row>
    <row r="52" spans="1:7" ht="15" customHeight="1">
      <c r="A52" s="35" t="s">
        <v>156</v>
      </c>
      <c r="B52" s="37" t="s">
        <v>12</v>
      </c>
      <c r="C52" s="30">
        <v>2038</v>
      </c>
      <c r="D52" s="34">
        <f aca="true" t="shared" si="2" ref="D52:D82">E52+F52</f>
        <v>3733</v>
      </c>
      <c r="E52" s="30">
        <v>2080</v>
      </c>
      <c r="F52" s="31">
        <v>1653</v>
      </c>
      <c r="G52" s="60"/>
    </row>
    <row r="53" spans="1:7" ht="15" customHeight="1">
      <c r="A53" s="35" t="s">
        <v>156</v>
      </c>
      <c r="B53" s="37" t="s">
        <v>13</v>
      </c>
      <c r="C53" s="30">
        <v>2208</v>
      </c>
      <c r="D53" s="34">
        <f t="shared" si="2"/>
        <v>4876</v>
      </c>
      <c r="E53" s="30">
        <v>2528</v>
      </c>
      <c r="F53" s="31">
        <v>2348</v>
      </c>
      <c r="G53" s="60"/>
    </row>
    <row r="54" spans="1:7" ht="15" customHeight="1">
      <c r="A54" s="35" t="s">
        <v>156</v>
      </c>
      <c r="B54" s="37" t="s">
        <v>20</v>
      </c>
      <c r="C54" s="30">
        <v>2145</v>
      </c>
      <c r="D54" s="34">
        <f t="shared" si="2"/>
        <v>4542</v>
      </c>
      <c r="E54" s="30">
        <v>2459</v>
      </c>
      <c r="F54" s="31">
        <v>2083</v>
      </c>
      <c r="G54" s="60"/>
    </row>
    <row r="55" spans="1:7" ht="15" customHeight="1">
      <c r="A55" s="35" t="s">
        <v>156</v>
      </c>
      <c r="B55" s="36" t="s">
        <v>21</v>
      </c>
      <c r="C55" s="30">
        <v>1726</v>
      </c>
      <c r="D55" s="34">
        <f t="shared" si="2"/>
        <v>3734</v>
      </c>
      <c r="E55" s="30">
        <v>2026</v>
      </c>
      <c r="F55" s="31">
        <v>1708</v>
      </c>
      <c r="G55" s="60"/>
    </row>
    <row r="56" spans="1:7" ht="15" customHeight="1">
      <c r="A56" s="35" t="s">
        <v>156</v>
      </c>
      <c r="B56" s="36" t="s">
        <v>22</v>
      </c>
      <c r="C56" s="30">
        <v>752</v>
      </c>
      <c r="D56" s="34">
        <f t="shared" si="2"/>
        <v>1669</v>
      </c>
      <c r="E56" s="30">
        <v>915</v>
      </c>
      <c r="F56" s="31">
        <v>754</v>
      </c>
      <c r="G56" s="60"/>
    </row>
    <row r="57" spans="1:7" ht="15" customHeight="1">
      <c r="A57" s="35" t="s">
        <v>156</v>
      </c>
      <c r="B57" s="36" t="s">
        <v>87</v>
      </c>
      <c r="C57" s="30">
        <v>2008</v>
      </c>
      <c r="D57" s="34">
        <f t="shared" si="2"/>
        <v>4446</v>
      </c>
      <c r="E57" s="30">
        <v>2527</v>
      </c>
      <c r="F57" s="31">
        <v>1919</v>
      </c>
      <c r="G57" s="60"/>
    </row>
    <row r="58" spans="1:7" ht="15" customHeight="1">
      <c r="A58" s="35" t="s">
        <v>157</v>
      </c>
      <c r="B58" s="36" t="s">
        <v>12</v>
      </c>
      <c r="C58" s="30">
        <v>649</v>
      </c>
      <c r="D58" s="34">
        <f t="shared" si="2"/>
        <v>1484</v>
      </c>
      <c r="E58" s="30">
        <v>783</v>
      </c>
      <c r="F58" s="31">
        <v>701</v>
      </c>
      <c r="G58" s="60"/>
    </row>
    <row r="59" spans="1:7" ht="15" customHeight="1">
      <c r="A59" s="35" t="s">
        <v>157</v>
      </c>
      <c r="B59" s="36" t="s">
        <v>13</v>
      </c>
      <c r="C59" s="30">
        <v>835</v>
      </c>
      <c r="D59" s="34">
        <f t="shared" si="2"/>
        <v>1596</v>
      </c>
      <c r="E59" s="30">
        <v>876</v>
      </c>
      <c r="F59" s="31">
        <v>720</v>
      </c>
      <c r="G59" s="60"/>
    </row>
    <row r="60" spans="1:7" ht="15" customHeight="1">
      <c r="A60" s="35" t="s">
        <v>157</v>
      </c>
      <c r="B60" s="37" t="s">
        <v>20</v>
      </c>
      <c r="C60" s="30">
        <v>998</v>
      </c>
      <c r="D60" s="34">
        <f t="shared" si="2"/>
        <v>1994</v>
      </c>
      <c r="E60" s="30">
        <v>1122</v>
      </c>
      <c r="F60" s="31">
        <v>872</v>
      </c>
      <c r="G60" s="60"/>
    </row>
    <row r="61" spans="1:7" ht="15" customHeight="1">
      <c r="A61" s="32" t="s">
        <v>158</v>
      </c>
      <c r="B61" s="33"/>
      <c r="C61" s="30">
        <v>2035</v>
      </c>
      <c r="D61" s="34">
        <f t="shared" si="2"/>
        <v>3831</v>
      </c>
      <c r="E61" s="30">
        <v>2012</v>
      </c>
      <c r="F61" s="31">
        <v>1819</v>
      </c>
      <c r="G61" s="60"/>
    </row>
    <row r="62" spans="1:7" ht="15" customHeight="1">
      <c r="A62" s="32" t="s">
        <v>159</v>
      </c>
      <c r="B62" s="33"/>
      <c r="C62" s="30">
        <v>109</v>
      </c>
      <c r="D62" s="34">
        <f t="shared" si="2"/>
        <v>179</v>
      </c>
      <c r="E62" s="30">
        <v>96</v>
      </c>
      <c r="F62" s="31">
        <v>83</v>
      </c>
      <c r="G62" s="60"/>
    </row>
    <row r="63" spans="1:7" ht="15" customHeight="1">
      <c r="A63" s="32" t="s">
        <v>160</v>
      </c>
      <c r="B63" s="33"/>
      <c r="C63" s="30">
        <v>750</v>
      </c>
      <c r="D63" s="34">
        <f>E63+F63</f>
        <v>1655</v>
      </c>
      <c r="E63" s="30">
        <v>842</v>
      </c>
      <c r="F63" s="31">
        <v>813</v>
      </c>
      <c r="G63" s="60"/>
    </row>
    <row r="64" spans="1:7" ht="15" customHeight="1">
      <c r="A64" s="35" t="s">
        <v>159</v>
      </c>
      <c r="B64" s="36" t="s">
        <v>12</v>
      </c>
      <c r="C64" s="30">
        <v>679</v>
      </c>
      <c r="D64" s="34">
        <f t="shared" si="2"/>
        <v>1094</v>
      </c>
      <c r="E64" s="30">
        <v>568</v>
      </c>
      <c r="F64" s="31">
        <v>526</v>
      </c>
      <c r="G64" s="60"/>
    </row>
    <row r="65" spans="1:7" ht="15" customHeight="1">
      <c r="A65" s="35" t="s">
        <v>159</v>
      </c>
      <c r="B65" s="36" t="s">
        <v>13</v>
      </c>
      <c r="C65" s="30">
        <v>444</v>
      </c>
      <c r="D65" s="34">
        <f t="shared" si="2"/>
        <v>911</v>
      </c>
      <c r="E65" s="30">
        <v>460</v>
      </c>
      <c r="F65" s="31">
        <v>451</v>
      </c>
      <c r="G65" s="60"/>
    </row>
    <row r="66" spans="1:7" ht="15" customHeight="1">
      <c r="A66" s="35" t="s">
        <v>159</v>
      </c>
      <c r="B66" s="36" t="s">
        <v>20</v>
      </c>
      <c r="C66" s="30">
        <v>389</v>
      </c>
      <c r="D66" s="34">
        <f t="shared" si="2"/>
        <v>673</v>
      </c>
      <c r="E66" s="30">
        <v>352</v>
      </c>
      <c r="F66" s="31">
        <v>321</v>
      </c>
      <c r="G66" s="60"/>
    </row>
    <row r="67" spans="1:7" ht="15" customHeight="1">
      <c r="A67" s="35" t="s">
        <v>159</v>
      </c>
      <c r="B67" s="36" t="s">
        <v>21</v>
      </c>
      <c r="C67" s="30">
        <v>214</v>
      </c>
      <c r="D67" s="34">
        <f t="shared" si="2"/>
        <v>464</v>
      </c>
      <c r="E67" s="30">
        <v>229</v>
      </c>
      <c r="F67" s="31">
        <v>235</v>
      </c>
      <c r="G67" s="60"/>
    </row>
    <row r="68" spans="1:7" ht="15" customHeight="1">
      <c r="A68" s="35" t="s">
        <v>159</v>
      </c>
      <c r="B68" s="36" t="s">
        <v>22</v>
      </c>
      <c r="C68" s="30">
        <v>496</v>
      </c>
      <c r="D68" s="34">
        <f t="shared" si="2"/>
        <v>767</v>
      </c>
      <c r="E68" s="30">
        <v>421</v>
      </c>
      <c r="F68" s="31">
        <v>346</v>
      </c>
      <c r="G68" s="60"/>
    </row>
    <row r="69" spans="1:7" ht="15" customHeight="1">
      <c r="A69" s="35" t="s">
        <v>161</v>
      </c>
      <c r="B69" s="36" t="s">
        <v>12</v>
      </c>
      <c r="C69" s="30">
        <v>1126</v>
      </c>
      <c r="D69" s="34">
        <f>E69+F69</f>
        <v>1770</v>
      </c>
      <c r="E69" s="30">
        <v>844</v>
      </c>
      <c r="F69" s="31">
        <v>926</v>
      </c>
      <c r="G69" s="60"/>
    </row>
    <row r="70" spans="1:7" ht="15" customHeight="1">
      <c r="A70" s="35" t="s">
        <v>161</v>
      </c>
      <c r="B70" s="36" t="s">
        <v>13</v>
      </c>
      <c r="C70" s="30">
        <v>1268</v>
      </c>
      <c r="D70" s="34">
        <f>E70+F70</f>
        <v>1996</v>
      </c>
      <c r="E70" s="30">
        <v>1004</v>
      </c>
      <c r="F70" s="31">
        <v>992</v>
      </c>
      <c r="G70" s="60"/>
    </row>
    <row r="71" spans="1:7" ht="15" customHeight="1">
      <c r="A71" s="35" t="s">
        <v>161</v>
      </c>
      <c r="B71" s="36" t="s">
        <v>20</v>
      </c>
      <c r="C71" s="31">
        <v>393</v>
      </c>
      <c r="D71" s="34">
        <f>E71+F71</f>
        <v>886</v>
      </c>
      <c r="E71" s="31">
        <v>438</v>
      </c>
      <c r="F71" s="31">
        <v>448</v>
      </c>
      <c r="G71" s="60"/>
    </row>
    <row r="72" spans="1:7" ht="15" customHeight="1">
      <c r="A72" s="32" t="s">
        <v>162</v>
      </c>
      <c r="B72" s="33"/>
      <c r="C72" s="30">
        <v>1730</v>
      </c>
      <c r="D72" s="34">
        <f t="shared" si="2"/>
        <v>2647</v>
      </c>
      <c r="E72" s="30">
        <v>1330</v>
      </c>
      <c r="F72" s="31">
        <v>1317</v>
      </c>
      <c r="G72" s="60"/>
    </row>
    <row r="73" spans="1:7" ht="15" customHeight="1">
      <c r="A73" s="32" t="s">
        <v>163</v>
      </c>
      <c r="B73" s="33"/>
      <c r="C73" s="31">
        <v>1104</v>
      </c>
      <c r="D73" s="34">
        <f t="shared" si="2"/>
        <v>1951</v>
      </c>
      <c r="E73" s="31">
        <v>1055</v>
      </c>
      <c r="F73" s="31">
        <v>896</v>
      </c>
      <c r="G73" s="60"/>
    </row>
    <row r="74" spans="1:7" ht="15" customHeight="1">
      <c r="A74" s="32" t="s">
        <v>164</v>
      </c>
      <c r="B74" s="33"/>
      <c r="C74" s="31">
        <v>214</v>
      </c>
      <c r="D74" s="34">
        <f t="shared" si="2"/>
        <v>424</v>
      </c>
      <c r="E74" s="31">
        <v>228</v>
      </c>
      <c r="F74" s="31">
        <v>196</v>
      </c>
      <c r="G74" s="60"/>
    </row>
    <row r="75" spans="1:7" ht="15" customHeight="1">
      <c r="A75" s="32" t="s">
        <v>165</v>
      </c>
      <c r="B75" s="33"/>
      <c r="C75" s="31">
        <v>4220</v>
      </c>
      <c r="D75" s="34">
        <f t="shared" si="2"/>
        <v>8996</v>
      </c>
      <c r="E75" s="31">
        <v>4793</v>
      </c>
      <c r="F75" s="31">
        <v>4203</v>
      </c>
      <c r="G75" s="60"/>
    </row>
    <row r="76" spans="1:7" ht="15" customHeight="1">
      <c r="A76" s="32" t="s">
        <v>166</v>
      </c>
      <c r="B76" s="33"/>
      <c r="C76" s="31">
        <v>853</v>
      </c>
      <c r="D76" s="34">
        <f t="shared" si="2"/>
        <v>1719</v>
      </c>
      <c r="E76" s="31">
        <v>865</v>
      </c>
      <c r="F76" s="31">
        <v>854</v>
      </c>
      <c r="G76" s="54"/>
    </row>
    <row r="77" spans="1:7" ht="15" customHeight="1">
      <c r="A77" s="35" t="s">
        <v>167</v>
      </c>
      <c r="B77" s="36" t="s">
        <v>12</v>
      </c>
      <c r="C77" s="31">
        <v>1942</v>
      </c>
      <c r="D77" s="34">
        <f t="shared" si="2"/>
        <v>3395</v>
      </c>
      <c r="E77" s="31">
        <v>1759</v>
      </c>
      <c r="F77" s="31">
        <v>1636</v>
      </c>
      <c r="G77" s="54"/>
    </row>
    <row r="78" spans="1:7" ht="15" customHeight="1">
      <c r="A78" s="35" t="s">
        <v>167</v>
      </c>
      <c r="B78" s="36" t="s">
        <v>13</v>
      </c>
      <c r="C78" s="31">
        <v>1342</v>
      </c>
      <c r="D78" s="34">
        <f t="shared" si="2"/>
        <v>2169</v>
      </c>
      <c r="E78" s="31">
        <v>1059</v>
      </c>
      <c r="F78" s="31">
        <v>1110</v>
      </c>
      <c r="G78" s="54"/>
    </row>
    <row r="79" spans="1:7" ht="15" customHeight="1">
      <c r="A79" s="35" t="s">
        <v>168</v>
      </c>
      <c r="B79" s="36" t="s">
        <v>12</v>
      </c>
      <c r="C79" s="31">
        <v>1010</v>
      </c>
      <c r="D79" s="34">
        <f t="shared" si="2"/>
        <v>2319</v>
      </c>
      <c r="E79" s="31">
        <v>1224</v>
      </c>
      <c r="F79" s="31">
        <v>1095</v>
      </c>
      <c r="G79" s="54"/>
    </row>
    <row r="80" spans="1:7" ht="15" customHeight="1">
      <c r="A80" s="35" t="s">
        <v>168</v>
      </c>
      <c r="B80" s="36" t="s">
        <v>13</v>
      </c>
      <c r="C80" s="31">
        <v>1142</v>
      </c>
      <c r="D80" s="34">
        <f t="shared" si="2"/>
        <v>2406</v>
      </c>
      <c r="E80" s="31">
        <v>1286</v>
      </c>
      <c r="F80" s="31">
        <v>1120</v>
      </c>
      <c r="G80" s="54"/>
    </row>
    <row r="81" spans="1:7" ht="15" customHeight="1">
      <c r="A81" s="35" t="s">
        <v>168</v>
      </c>
      <c r="B81" s="36" t="s">
        <v>20</v>
      </c>
      <c r="C81" s="31">
        <v>1645</v>
      </c>
      <c r="D81" s="34">
        <f t="shared" si="2"/>
        <v>3725</v>
      </c>
      <c r="E81" s="31">
        <v>1988</v>
      </c>
      <c r="F81" s="31">
        <v>1737</v>
      </c>
      <c r="G81" s="54"/>
    </row>
    <row r="82" spans="1:7" ht="15" customHeight="1">
      <c r="A82" s="38" t="s">
        <v>168</v>
      </c>
      <c r="B82" s="39" t="s">
        <v>21</v>
      </c>
      <c r="C82" s="42">
        <v>1546</v>
      </c>
      <c r="D82" s="41">
        <f t="shared" si="2"/>
        <v>3287</v>
      </c>
      <c r="E82" s="42">
        <v>1698</v>
      </c>
      <c r="F82" s="42">
        <v>1589</v>
      </c>
      <c r="G82" s="54"/>
    </row>
    <row r="83" spans="1:6" ht="15" customHeight="1">
      <c r="A83" s="62"/>
      <c r="B83" s="62"/>
      <c r="C83" s="62"/>
      <c r="D83" s="62"/>
      <c r="E83" s="62"/>
      <c r="F83" s="62"/>
    </row>
    <row r="84" spans="1:6" ht="15" customHeight="1">
      <c r="A84" s="62"/>
      <c r="B84" s="62"/>
      <c r="C84" s="62"/>
      <c r="D84" s="62"/>
      <c r="E84" s="62"/>
      <c r="F84" s="62"/>
    </row>
    <row r="85" spans="1:6" ht="15" customHeight="1">
      <c r="A85" s="62"/>
      <c r="B85" s="62"/>
      <c r="C85" s="62"/>
      <c r="D85" s="62"/>
      <c r="E85" s="62"/>
      <c r="F85" s="62"/>
    </row>
    <row r="86" spans="1:6" ht="15" customHeight="1">
      <c r="A86" s="62"/>
      <c r="B86" s="62"/>
      <c r="C86" s="62"/>
      <c r="D86" s="62"/>
      <c r="E86" s="62"/>
      <c r="F86" s="62"/>
    </row>
    <row r="87" spans="1:6" ht="15" customHeight="1">
      <c r="A87" s="62"/>
      <c r="B87" s="62"/>
      <c r="C87" s="62"/>
      <c r="D87" s="62"/>
      <c r="E87" s="62"/>
      <c r="F87" s="62"/>
    </row>
    <row r="88" spans="1:6" ht="15" customHeight="1">
      <c r="A88" s="62"/>
      <c r="B88" s="62"/>
      <c r="C88" s="62"/>
      <c r="D88" s="62"/>
      <c r="E88" s="62"/>
      <c r="F88" s="62"/>
    </row>
    <row r="89" spans="1:6" ht="15" customHeight="1">
      <c r="A89" s="62"/>
      <c r="B89" s="62"/>
      <c r="C89" s="62"/>
      <c r="D89" s="62"/>
      <c r="E89" s="62"/>
      <c r="F89" s="62"/>
    </row>
  </sheetData>
  <sheetProtection/>
  <mergeCells count="30">
    <mergeCell ref="A10:B10"/>
    <mergeCell ref="A9:B9"/>
    <mergeCell ref="D2:F3"/>
    <mergeCell ref="A3:B3"/>
    <mergeCell ref="A6:B6"/>
    <mergeCell ref="A8:B8"/>
    <mergeCell ref="A18:B18"/>
    <mergeCell ref="A19:B19"/>
    <mergeCell ref="A29:B29"/>
    <mergeCell ref="A30:B30"/>
    <mergeCell ref="A14:B14"/>
    <mergeCell ref="A15:B15"/>
    <mergeCell ref="A16:B16"/>
    <mergeCell ref="A17:B17"/>
    <mergeCell ref="A37:B37"/>
    <mergeCell ref="A38:B38"/>
    <mergeCell ref="A39:B39"/>
    <mergeCell ref="A40:B40"/>
    <mergeCell ref="A33:B33"/>
    <mergeCell ref="A34:B34"/>
    <mergeCell ref="A35:B35"/>
    <mergeCell ref="A36:B36"/>
    <mergeCell ref="A61:B61"/>
    <mergeCell ref="A62:B62"/>
    <mergeCell ref="A63:B63"/>
    <mergeCell ref="A76:B76"/>
    <mergeCell ref="A72:B72"/>
    <mergeCell ref="A73:B73"/>
    <mergeCell ref="A74:B74"/>
    <mergeCell ref="A75:B75"/>
  </mergeCells>
  <printOptions horizontalCentered="1" verticalCentered="1"/>
  <pageMargins left="0.984251968503937" right="0.5905511811023623" top="0.7874015748031497" bottom="0.984251968503937" header="0.15748031496062992" footer="0.2362204724409449"/>
  <pageSetup blackAndWhite="1" firstPageNumber="51" useFirstPageNumber="1" horizontalDpi="300" verticalDpi="300" orientation="portrait" paperSize="9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86"/>
  <sheetViews>
    <sheetView zoomScaleSheetLayoutView="75" zoomScalePageLayoutView="0" workbookViewId="0" topLeftCell="A1">
      <selection activeCell="A1" sqref="A1"/>
    </sheetView>
  </sheetViews>
  <sheetFormatPr defaultColWidth="8.625" defaultRowHeight="13.5"/>
  <cols>
    <col min="1" max="1" width="15.625" style="13" customWidth="1"/>
    <col min="2" max="2" width="9.625" style="13" customWidth="1"/>
    <col min="3" max="6" width="14.375" style="13" customWidth="1"/>
    <col min="7" max="7" width="8.875" style="13" customWidth="1"/>
    <col min="8" max="16384" width="8.625" style="13" customWidth="1"/>
  </cols>
  <sheetData>
    <row r="1" spans="1:6" s="7" customFormat="1" ht="24">
      <c r="A1" s="1" t="s">
        <v>169</v>
      </c>
      <c r="B1" s="2"/>
      <c r="C1" s="3" t="s">
        <v>278</v>
      </c>
      <c r="D1" s="4"/>
      <c r="E1" s="5"/>
      <c r="F1" s="6"/>
    </row>
    <row r="2" spans="1:6" ht="15" customHeight="1">
      <c r="A2" s="8"/>
      <c r="B2" s="9"/>
      <c r="C2" s="8"/>
      <c r="D2" s="10" t="s">
        <v>128</v>
      </c>
      <c r="E2" s="11"/>
      <c r="F2" s="12"/>
    </row>
    <row r="3" spans="1:6" ht="14.25" customHeight="1">
      <c r="A3" s="14" t="s">
        <v>279</v>
      </c>
      <c r="B3" s="15"/>
      <c r="C3" s="16" t="s">
        <v>3</v>
      </c>
      <c r="D3" s="17"/>
      <c r="E3" s="18"/>
      <c r="F3" s="19"/>
    </row>
    <row r="4" spans="1:6" ht="15" customHeight="1">
      <c r="A4" s="20"/>
      <c r="B4" s="21"/>
      <c r="C4" s="20"/>
      <c r="D4" s="22" t="s">
        <v>4</v>
      </c>
      <c r="E4" s="22" t="s">
        <v>5</v>
      </c>
      <c r="F4" s="23" t="s">
        <v>6</v>
      </c>
    </row>
    <row r="5" spans="1:6" ht="14.25" customHeight="1">
      <c r="A5" s="8"/>
      <c r="B5" s="9"/>
      <c r="C5" s="24" t="s">
        <v>7</v>
      </c>
      <c r="D5" s="24" t="s">
        <v>8</v>
      </c>
      <c r="E5" s="24" t="s">
        <v>8</v>
      </c>
      <c r="F5" s="25" t="s">
        <v>8</v>
      </c>
    </row>
    <row r="6" spans="1:6" ht="18" customHeight="1">
      <c r="A6" s="26" t="s">
        <v>9</v>
      </c>
      <c r="B6" s="27"/>
      <c r="C6" s="28">
        <f>C8+C54</f>
        <v>97880</v>
      </c>
      <c r="D6" s="28">
        <f>E6+F6</f>
        <v>208417</v>
      </c>
      <c r="E6" s="28">
        <f>E8+E54</f>
        <v>106480</v>
      </c>
      <c r="F6" s="29">
        <f>F8+F54</f>
        <v>101937</v>
      </c>
    </row>
    <row r="7" spans="1:6" ht="14.25" customHeight="1">
      <c r="A7" s="8"/>
      <c r="B7" s="9"/>
      <c r="C7" s="30"/>
      <c r="D7" s="30"/>
      <c r="E7" s="30"/>
      <c r="F7" s="31"/>
    </row>
    <row r="8" spans="1:6" ht="14.25" customHeight="1">
      <c r="A8" s="44" t="s">
        <v>10</v>
      </c>
      <c r="B8" s="49"/>
      <c r="C8" s="46">
        <f>SUM(C10:C53)</f>
        <v>59114</v>
      </c>
      <c r="D8" s="46">
        <f>E8+F8</f>
        <v>120501</v>
      </c>
      <c r="E8" s="46">
        <f>SUM(E10:E53)</f>
        <v>61310</v>
      </c>
      <c r="F8" s="47">
        <f>SUM(F10:F53)</f>
        <v>59191</v>
      </c>
    </row>
    <row r="9" spans="1:6" ht="13.5" customHeight="1">
      <c r="A9" s="35"/>
      <c r="B9" s="9"/>
      <c r="C9" s="50"/>
      <c r="D9" s="50"/>
      <c r="E9" s="50"/>
      <c r="F9" s="51"/>
    </row>
    <row r="10" spans="1:6" ht="13.5" customHeight="1">
      <c r="A10" s="32" t="s">
        <v>170</v>
      </c>
      <c r="B10" s="33"/>
      <c r="C10" s="30">
        <v>370</v>
      </c>
      <c r="D10" s="34">
        <f aca="true" t="shared" si="0" ref="D10:D52">E10+F10</f>
        <v>886</v>
      </c>
      <c r="E10" s="30">
        <v>488</v>
      </c>
      <c r="F10" s="31">
        <v>398</v>
      </c>
    </row>
    <row r="11" spans="1:6" ht="13.5" customHeight="1">
      <c r="A11" s="35" t="s">
        <v>171</v>
      </c>
      <c r="B11" s="36" t="s">
        <v>12</v>
      </c>
      <c r="C11" s="30">
        <v>310</v>
      </c>
      <c r="D11" s="34">
        <f t="shared" si="0"/>
        <v>587</v>
      </c>
      <c r="E11" s="30">
        <v>309</v>
      </c>
      <c r="F11" s="31">
        <v>278</v>
      </c>
    </row>
    <row r="12" spans="1:6" ht="13.5" customHeight="1">
      <c r="A12" s="35" t="s">
        <v>171</v>
      </c>
      <c r="B12" s="36" t="s">
        <v>13</v>
      </c>
      <c r="C12" s="30">
        <v>1412</v>
      </c>
      <c r="D12" s="34">
        <f t="shared" si="0"/>
        <v>2920</v>
      </c>
      <c r="E12" s="30">
        <v>1505</v>
      </c>
      <c r="F12" s="31">
        <v>1415</v>
      </c>
    </row>
    <row r="13" spans="1:6" ht="13.5" customHeight="1">
      <c r="A13" s="35" t="s">
        <v>171</v>
      </c>
      <c r="B13" s="36" t="s">
        <v>20</v>
      </c>
      <c r="C13" s="30">
        <v>1166</v>
      </c>
      <c r="D13" s="34">
        <f t="shared" si="0"/>
        <v>2312</v>
      </c>
      <c r="E13" s="30">
        <v>1171</v>
      </c>
      <c r="F13" s="31">
        <v>1141</v>
      </c>
    </row>
    <row r="14" spans="1:6" ht="13.5" customHeight="1">
      <c r="A14" s="35" t="s">
        <v>171</v>
      </c>
      <c r="B14" s="36" t="s">
        <v>21</v>
      </c>
      <c r="C14" s="30">
        <v>591</v>
      </c>
      <c r="D14" s="34">
        <f t="shared" si="0"/>
        <v>1456</v>
      </c>
      <c r="E14" s="30">
        <v>705</v>
      </c>
      <c r="F14" s="31">
        <v>751</v>
      </c>
    </row>
    <row r="15" spans="1:6" ht="13.5" customHeight="1">
      <c r="A15" s="35" t="s">
        <v>171</v>
      </c>
      <c r="B15" s="36" t="s">
        <v>22</v>
      </c>
      <c r="C15" s="30">
        <v>552</v>
      </c>
      <c r="D15" s="34">
        <f t="shared" si="0"/>
        <v>1263</v>
      </c>
      <c r="E15" s="30">
        <v>642</v>
      </c>
      <c r="F15" s="31">
        <v>621</v>
      </c>
    </row>
    <row r="16" spans="1:6" ht="13.5" customHeight="1">
      <c r="A16" s="35" t="s">
        <v>171</v>
      </c>
      <c r="B16" s="36" t="s">
        <v>87</v>
      </c>
      <c r="C16" s="30">
        <v>506</v>
      </c>
      <c r="D16" s="34">
        <f t="shared" si="0"/>
        <v>1328</v>
      </c>
      <c r="E16" s="30">
        <v>661</v>
      </c>
      <c r="F16" s="31">
        <v>667</v>
      </c>
    </row>
    <row r="17" spans="1:6" ht="13.5" customHeight="1">
      <c r="A17" s="32" t="s">
        <v>172</v>
      </c>
      <c r="B17" s="33"/>
      <c r="C17" s="30">
        <v>4371</v>
      </c>
      <c r="D17" s="34">
        <f t="shared" si="0"/>
        <v>10392</v>
      </c>
      <c r="E17" s="30">
        <v>5291</v>
      </c>
      <c r="F17" s="31">
        <v>5101</v>
      </c>
    </row>
    <row r="18" spans="1:6" ht="13.5" customHeight="1">
      <c r="A18" s="35" t="s">
        <v>173</v>
      </c>
      <c r="B18" s="36" t="s">
        <v>12</v>
      </c>
      <c r="C18" s="30">
        <v>946</v>
      </c>
      <c r="D18" s="34">
        <f t="shared" si="0"/>
        <v>2021</v>
      </c>
      <c r="E18" s="30">
        <v>1065</v>
      </c>
      <c r="F18" s="31">
        <v>956</v>
      </c>
    </row>
    <row r="19" spans="1:6" ht="13.5" customHeight="1">
      <c r="A19" s="35" t="s">
        <v>173</v>
      </c>
      <c r="B19" s="36" t="s">
        <v>13</v>
      </c>
      <c r="C19" s="30">
        <v>2144</v>
      </c>
      <c r="D19" s="34">
        <f t="shared" si="0"/>
        <v>5104</v>
      </c>
      <c r="E19" s="30">
        <v>2601</v>
      </c>
      <c r="F19" s="31">
        <v>2503</v>
      </c>
    </row>
    <row r="20" spans="1:6" ht="13.5" customHeight="1">
      <c r="A20" s="35" t="s">
        <v>173</v>
      </c>
      <c r="B20" s="36" t="s">
        <v>20</v>
      </c>
      <c r="C20" s="30">
        <v>610</v>
      </c>
      <c r="D20" s="34">
        <f t="shared" si="0"/>
        <v>1206</v>
      </c>
      <c r="E20" s="30">
        <v>641</v>
      </c>
      <c r="F20" s="31">
        <v>565</v>
      </c>
    </row>
    <row r="21" spans="1:6" ht="13.5" customHeight="1">
      <c r="A21" s="32" t="s">
        <v>174</v>
      </c>
      <c r="B21" s="33"/>
      <c r="C21" s="30">
        <v>271</v>
      </c>
      <c r="D21" s="34">
        <f t="shared" si="0"/>
        <v>660</v>
      </c>
      <c r="E21" s="30">
        <v>320</v>
      </c>
      <c r="F21" s="31">
        <v>340</v>
      </c>
    </row>
    <row r="22" spans="1:6" ht="13.5" customHeight="1">
      <c r="A22" s="35" t="s">
        <v>175</v>
      </c>
      <c r="B22" s="52" t="s">
        <v>12</v>
      </c>
      <c r="C22" s="30">
        <v>1166</v>
      </c>
      <c r="D22" s="34">
        <f t="shared" si="0"/>
        <v>2283</v>
      </c>
      <c r="E22" s="30">
        <v>1263</v>
      </c>
      <c r="F22" s="31">
        <v>1020</v>
      </c>
    </row>
    <row r="23" spans="1:6" ht="13.5" customHeight="1">
      <c r="A23" s="35" t="s">
        <v>175</v>
      </c>
      <c r="B23" s="52" t="s">
        <v>13</v>
      </c>
      <c r="C23" s="30">
        <v>1194</v>
      </c>
      <c r="D23" s="34">
        <f t="shared" si="0"/>
        <v>2488</v>
      </c>
      <c r="E23" s="30">
        <v>1270</v>
      </c>
      <c r="F23" s="31">
        <v>1218</v>
      </c>
    </row>
    <row r="24" spans="1:6" ht="13.5" customHeight="1">
      <c r="A24" s="35" t="s">
        <v>175</v>
      </c>
      <c r="B24" s="52" t="s">
        <v>20</v>
      </c>
      <c r="C24" s="30">
        <v>1433</v>
      </c>
      <c r="D24" s="34">
        <f t="shared" si="0"/>
        <v>3737</v>
      </c>
      <c r="E24" s="30">
        <v>1920</v>
      </c>
      <c r="F24" s="31">
        <v>1817</v>
      </c>
    </row>
    <row r="25" spans="1:6" ht="13.5" customHeight="1">
      <c r="A25" s="35" t="s">
        <v>175</v>
      </c>
      <c r="B25" s="52" t="s">
        <v>21</v>
      </c>
      <c r="C25" s="30">
        <v>1324</v>
      </c>
      <c r="D25" s="34">
        <f t="shared" si="0"/>
        <v>2814</v>
      </c>
      <c r="E25" s="30">
        <v>1475</v>
      </c>
      <c r="F25" s="31">
        <v>1339</v>
      </c>
    </row>
    <row r="26" spans="1:6" ht="13.5" customHeight="1">
      <c r="A26" s="35" t="s">
        <v>176</v>
      </c>
      <c r="B26" s="36" t="s">
        <v>12</v>
      </c>
      <c r="C26" s="30">
        <v>1119</v>
      </c>
      <c r="D26" s="34">
        <f t="shared" si="0"/>
        <v>2166</v>
      </c>
      <c r="E26" s="30">
        <v>1125</v>
      </c>
      <c r="F26" s="31">
        <v>1041</v>
      </c>
    </row>
    <row r="27" spans="1:6" ht="13.5" customHeight="1">
      <c r="A27" s="35" t="s">
        <v>176</v>
      </c>
      <c r="B27" s="36" t="s">
        <v>13</v>
      </c>
      <c r="C27" s="30">
        <v>1040</v>
      </c>
      <c r="D27" s="34">
        <f t="shared" si="0"/>
        <v>2086</v>
      </c>
      <c r="E27" s="30">
        <v>1133</v>
      </c>
      <c r="F27" s="31">
        <v>953</v>
      </c>
    </row>
    <row r="28" spans="1:6" ht="13.5" customHeight="1">
      <c r="A28" s="35" t="s">
        <v>176</v>
      </c>
      <c r="B28" s="36" t="s">
        <v>20</v>
      </c>
      <c r="C28" s="30">
        <v>1856</v>
      </c>
      <c r="D28" s="34">
        <f t="shared" si="0"/>
        <v>4222</v>
      </c>
      <c r="E28" s="30">
        <v>2151</v>
      </c>
      <c r="F28" s="31">
        <v>2071</v>
      </c>
    </row>
    <row r="29" spans="1:6" ht="13.5" customHeight="1">
      <c r="A29" s="32" t="s">
        <v>177</v>
      </c>
      <c r="B29" s="33"/>
      <c r="C29" s="30">
        <v>10277</v>
      </c>
      <c r="D29" s="34">
        <f t="shared" si="0"/>
        <v>19844</v>
      </c>
      <c r="E29" s="30">
        <v>10142</v>
      </c>
      <c r="F29" s="31">
        <v>9702</v>
      </c>
    </row>
    <row r="30" spans="1:6" ht="13.5" customHeight="1">
      <c r="A30" s="35" t="s">
        <v>178</v>
      </c>
      <c r="B30" s="36" t="s">
        <v>12</v>
      </c>
      <c r="C30" s="30">
        <v>623</v>
      </c>
      <c r="D30" s="34">
        <f t="shared" si="0"/>
        <v>1392</v>
      </c>
      <c r="E30" s="30">
        <v>727</v>
      </c>
      <c r="F30" s="31">
        <v>665</v>
      </c>
    </row>
    <row r="31" spans="1:6" ht="13.5" customHeight="1">
      <c r="A31" s="35" t="s">
        <v>178</v>
      </c>
      <c r="B31" s="36" t="s">
        <v>13</v>
      </c>
      <c r="C31" s="30">
        <v>446</v>
      </c>
      <c r="D31" s="34">
        <f t="shared" si="0"/>
        <v>778</v>
      </c>
      <c r="E31" s="30">
        <v>446</v>
      </c>
      <c r="F31" s="31">
        <v>332</v>
      </c>
    </row>
    <row r="32" spans="1:6" ht="13.5" customHeight="1">
      <c r="A32" s="35" t="s">
        <v>178</v>
      </c>
      <c r="B32" s="36" t="s">
        <v>20</v>
      </c>
      <c r="C32" s="30">
        <v>577</v>
      </c>
      <c r="D32" s="34">
        <f t="shared" si="0"/>
        <v>1357</v>
      </c>
      <c r="E32" s="30">
        <v>720</v>
      </c>
      <c r="F32" s="31">
        <v>637</v>
      </c>
    </row>
    <row r="33" spans="1:6" ht="13.5" customHeight="1">
      <c r="A33" s="35" t="s">
        <v>179</v>
      </c>
      <c r="B33" s="36" t="s">
        <v>12</v>
      </c>
      <c r="C33" s="30">
        <v>1043</v>
      </c>
      <c r="D33" s="34">
        <f t="shared" si="0"/>
        <v>1809</v>
      </c>
      <c r="E33" s="30">
        <v>906</v>
      </c>
      <c r="F33" s="31">
        <v>903</v>
      </c>
    </row>
    <row r="34" spans="1:6" ht="13.5" customHeight="1">
      <c r="A34" s="35" t="s">
        <v>179</v>
      </c>
      <c r="B34" s="36" t="s">
        <v>13</v>
      </c>
      <c r="C34" s="30">
        <v>1195</v>
      </c>
      <c r="D34" s="34">
        <f t="shared" si="0"/>
        <v>2057</v>
      </c>
      <c r="E34" s="30">
        <v>1083</v>
      </c>
      <c r="F34" s="31">
        <v>974</v>
      </c>
    </row>
    <row r="35" spans="1:6" ht="13.5" customHeight="1">
      <c r="A35" s="35" t="s">
        <v>179</v>
      </c>
      <c r="B35" s="36" t="s">
        <v>20</v>
      </c>
      <c r="C35" s="30">
        <v>1185</v>
      </c>
      <c r="D35" s="34">
        <f t="shared" si="0"/>
        <v>2220</v>
      </c>
      <c r="E35" s="30">
        <v>1142</v>
      </c>
      <c r="F35" s="31">
        <v>1078</v>
      </c>
    </row>
    <row r="36" spans="1:6" ht="13.5" customHeight="1">
      <c r="A36" s="32" t="s">
        <v>180</v>
      </c>
      <c r="B36" s="33"/>
      <c r="C36" s="30">
        <v>502</v>
      </c>
      <c r="D36" s="34">
        <f t="shared" si="0"/>
        <v>837</v>
      </c>
      <c r="E36" s="30">
        <v>408</v>
      </c>
      <c r="F36" s="31">
        <v>429</v>
      </c>
    </row>
    <row r="37" spans="1:6" ht="13.5" customHeight="1">
      <c r="A37" s="35" t="s">
        <v>181</v>
      </c>
      <c r="B37" s="36" t="s">
        <v>12</v>
      </c>
      <c r="C37" s="30">
        <v>917</v>
      </c>
      <c r="D37" s="34">
        <f t="shared" si="0"/>
        <v>1718</v>
      </c>
      <c r="E37" s="30">
        <v>853</v>
      </c>
      <c r="F37" s="31">
        <v>865</v>
      </c>
    </row>
    <row r="38" spans="1:6" ht="13.5" customHeight="1">
      <c r="A38" s="35" t="s">
        <v>181</v>
      </c>
      <c r="B38" s="36" t="s">
        <v>13</v>
      </c>
      <c r="C38" s="30">
        <v>1305</v>
      </c>
      <c r="D38" s="34">
        <f t="shared" si="0"/>
        <v>2842</v>
      </c>
      <c r="E38" s="30">
        <v>1398</v>
      </c>
      <c r="F38" s="31">
        <v>1444</v>
      </c>
    </row>
    <row r="39" spans="1:6" ht="13.5" customHeight="1">
      <c r="A39" s="35" t="s">
        <v>181</v>
      </c>
      <c r="B39" s="36" t="s">
        <v>20</v>
      </c>
      <c r="C39" s="30">
        <v>3163</v>
      </c>
      <c r="D39" s="34">
        <f t="shared" si="0"/>
        <v>7438</v>
      </c>
      <c r="E39" s="30">
        <v>3637</v>
      </c>
      <c r="F39" s="31">
        <v>3801</v>
      </c>
    </row>
    <row r="40" spans="1:6" ht="13.5" customHeight="1">
      <c r="A40" s="35" t="s">
        <v>182</v>
      </c>
      <c r="B40" s="52" t="s">
        <v>12</v>
      </c>
      <c r="C40" s="30">
        <v>1877</v>
      </c>
      <c r="D40" s="34">
        <f t="shared" si="0"/>
        <v>3191</v>
      </c>
      <c r="E40" s="30">
        <v>1542</v>
      </c>
      <c r="F40" s="31">
        <v>1649</v>
      </c>
    </row>
    <row r="41" spans="1:6" ht="13.5" customHeight="1">
      <c r="A41" s="35" t="s">
        <v>182</v>
      </c>
      <c r="B41" s="52" t="s">
        <v>13</v>
      </c>
      <c r="C41" s="30">
        <v>1332</v>
      </c>
      <c r="D41" s="34">
        <f t="shared" si="0"/>
        <v>2172</v>
      </c>
      <c r="E41" s="30">
        <v>1067</v>
      </c>
      <c r="F41" s="31">
        <v>1105</v>
      </c>
    </row>
    <row r="42" spans="1:6" ht="13.5" customHeight="1">
      <c r="A42" s="35" t="s">
        <v>182</v>
      </c>
      <c r="B42" s="52" t="s">
        <v>20</v>
      </c>
      <c r="C42" s="30">
        <v>1254</v>
      </c>
      <c r="D42" s="34">
        <f t="shared" si="0"/>
        <v>2470</v>
      </c>
      <c r="E42" s="30">
        <v>1209</v>
      </c>
      <c r="F42" s="31">
        <v>1261</v>
      </c>
    </row>
    <row r="43" spans="1:6" ht="13.5" customHeight="1">
      <c r="A43" s="35" t="s">
        <v>182</v>
      </c>
      <c r="B43" s="52" t="s">
        <v>21</v>
      </c>
      <c r="C43" s="30">
        <v>830</v>
      </c>
      <c r="D43" s="34">
        <f t="shared" si="0"/>
        <v>1424</v>
      </c>
      <c r="E43" s="30">
        <v>710</v>
      </c>
      <c r="F43" s="31">
        <v>714</v>
      </c>
    </row>
    <row r="44" spans="1:6" ht="13.5" customHeight="1">
      <c r="A44" s="35" t="s">
        <v>182</v>
      </c>
      <c r="B44" s="52" t="s">
        <v>22</v>
      </c>
      <c r="C44" s="30">
        <v>844</v>
      </c>
      <c r="D44" s="34">
        <f t="shared" si="0"/>
        <v>1541</v>
      </c>
      <c r="E44" s="30">
        <v>727</v>
      </c>
      <c r="F44" s="31">
        <v>814</v>
      </c>
    </row>
    <row r="45" spans="1:6" ht="13.5" customHeight="1">
      <c r="A45" s="35" t="s">
        <v>182</v>
      </c>
      <c r="B45" s="52" t="s">
        <v>87</v>
      </c>
      <c r="C45" s="30">
        <v>637</v>
      </c>
      <c r="D45" s="34">
        <f t="shared" si="0"/>
        <v>1245</v>
      </c>
      <c r="E45" s="30">
        <v>616</v>
      </c>
      <c r="F45" s="31">
        <v>629</v>
      </c>
    </row>
    <row r="46" spans="1:6" ht="13.5" customHeight="1">
      <c r="A46" s="32" t="s">
        <v>183</v>
      </c>
      <c r="B46" s="33"/>
      <c r="C46" s="30">
        <v>4</v>
      </c>
      <c r="D46" s="34">
        <f t="shared" si="0"/>
        <v>8</v>
      </c>
      <c r="E46" s="30">
        <v>4</v>
      </c>
      <c r="F46" s="31">
        <v>4</v>
      </c>
    </row>
    <row r="47" spans="1:6" ht="13.5" customHeight="1">
      <c r="A47" s="35" t="s">
        <v>183</v>
      </c>
      <c r="B47" s="52" t="s">
        <v>12</v>
      </c>
      <c r="C47" s="30">
        <v>572</v>
      </c>
      <c r="D47" s="34">
        <f t="shared" si="0"/>
        <v>997</v>
      </c>
      <c r="E47" s="30">
        <v>490</v>
      </c>
      <c r="F47" s="31">
        <v>507</v>
      </c>
    </row>
    <row r="48" spans="1:6" ht="13.5" customHeight="1">
      <c r="A48" s="35" t="s">
        <v>183</v>
      </c>
      <c r="B48" s="52" t="s">
        <v>13</v>
      </c>
      <c r="C48" s="30">
        <v>1821</v>
      </c>
      <c r="D48" s="34">
        <f t="shared" si="0"/>
        <v>2897</v>
      </c>
      <c r="E48" s="30">
        <v>1451</v>
      </c>
      <c r="F48" s="31">
        <v>1446</v>
      </c>
    </row>
    <row r="49" spans="1:6" ht="13.5" customHeight="1">
      <c r="A49" s="35" t="s">
        <v>183</v>
      </c>
      <c r="B49" s="52" t="s">
        <v>20</v>
      </c>
      <c r="C49" s="30">
        <v>1868</v>
      </c>
      <c r="D49" s="34">
        <f t="shared" si="0"/>
        <v>3360</v>
      </c>
      <c r="E49" s="30">
        <v>1653</v>
      </c>
      <c r="F49" s="31">
        <v>1707</v>
      </c>
    </row>
    <row r="50" spans="1:6" ht="13.5" customHeight="1">
      <c r="A50" s="35" t="s">
        <v>183</v>
      </c>
      <c r="B50" s="52" t="s">
        <v>21</v>
      </c>
      <c r="C50" s="30">
        <v>841</v>
      </c>
      <c r="D50" s="34">
        <f t="shared" si="0"/>
        <v>1476</v>
      </c>
      <c r="E50" s="30">
        <v>738</v>
      </c>
      <c r="F50" s="31">
        <v>738</v>
      </c>
    </row>
    <row r="51" spans="1:6" ht="13.5" customHeight="1">
      <c r="A51" s="35" t="s">
        <v>183</v>
      </c>
      <c r="B51" s="52" t="s">
        <v>22</v>
      </c>
      <c r="C51" s="30">
        <v>1323</v>
      </c>
      <c r="D51" s="34">
        <f t="shared" si="0"/>
        <v>2769</v>
      </c>
      <c r="E51" s="30">
        <v>1401</v>
      </c>
      <c r="F51" s="31">
        <v>1368</v>
      </c>
    </row>
    <row r="52" spans="1:6" ht="13.5" customHeight="1">
      <c r="A52" s="35" t="s">
        <v>183</v>
      </c>
      <c r="B52" s="53" t="s">
        <v>87</v>
      </c>
      <c r="C52" s="30">
        <v>1224</v>
      </c>
      <c r="D52" s="34">
        <f t="shared" si="0"/>
        <v>2493</v>
      </c>
      <c r="E52" s="30">
        <v>1332</v>
      </c>
      <c r="F52" s="31">
        <v>1161</v>
      </c>
    </row>
    <row r="53" spans="1:6" ht="13.5" customHeight="1">
      <c r="A53" s="32" t="s">
        <v>184</v>
      </c>
      <c r="B53" s="33"/>
      <c r="C53" s="30">
        <v>1073</v>
      </c>
      <c r="D53" s="34">
        <f>E53+F53</f>
        <v>2235</v>
      </c>
      <c r="E53" s="30">
        <v>1172</v>
      </c>
      <c r="F53" s="31">
        <v>1063</v>
      </c>
    </row>
    <row r="54" spans="1:6" s="54" customFormat="1" ht="13.5" customHeight="1">
      <c r="A54" s="44" t="s">
        <v>185</v>
      </c>
      <c r="B54" s="45"/>
      <c r="C54" s="46">
        <f>SUM(C56:C71)</f>
        <v>38766</v>
      </c>
      <c r="D54" s="46">
        <f>E54+F54</f>
        <v>87916</v>
      </c>
      <c r="E54" s="46">
        <f>SUM(E56:E71)</f>
        <v>45170</v>
      </c>
      <c r="F54" s="47">
        <f>SUM(F56:F71)</f>
        <v>42746</v>
      </c>
    </row>
    <row r="55" spans="1:6" ht="13.5" customHeight="1">
      <c r="A55" s="8"/>
      <c r="B55" s="9"/>
      <c r="C55" s="50"/>
      <c r="D55" s="50"/>
      <c r="E55" s="50"/>
      <c r="F55" s="51"/>
    </row>
    <row r="56" spans="1:6" ht="13.5" customHeight="1">
      <c r="A56" s="32" t="s">
        <v>186</v>
      </c>
      <c r="B56" s="33"/>
      <c r="C56" s="30">
        <v>1432</v>
      </c>
      <c r="D56" s="34">
        <f>E56+F56</f>
        <v>3200</v>
      </c>
      <c r="E56" s="30">
        <v>1707</v>
      </c>
      <c r="F56" s="31">
        <v>1493</v>
      </c>
    </row>
    <row r="57" spans="1:6" ht="13.5" customHeight="1">
      <c r="A57" s="32" t="s">
        <v>187</v>
      </c>
      <c r="B57" s="33"/>
      <c r="C57" s="30">
        <v>2940</v>
      </c>
      <c r="D57" s="34">
        <f>E57+F57</f>
        <v>7470</v>
      </c>
      <c r="E57" s="30">
        <v>3785</v>
      </c>
      <c r="F57" s="31">
        <v>3685</v>
      </c>
    </row>
    <row r="58" spans="1:6" ht="13.5" customHeight="1">
      <c r="A58" s="32" t="s">
        <v>188</v>
      </c>
      <c r="B58" s="33"/>
      <c r="C58" s="30"/>
      <c r="D58" s="30"/>
      <c r="E58" s="30"/>
      <c r="F58" s="31"/>
    </row>
    <row r="59" spans="1:6" ht="13.5" customHeight="1">
      <c r="A59" s="8"/>
      <c r="B59" s="9"/>
      <c r="C59" s="30">
        <v>4050</v>
      </c>
      <c r="D59" s="34">
        <f>E59+F59</f>
        <v>9075</v>
      </c>
      <c r="E59" s="30">
        <v>4763</v>
      </c>
      <c r="F59" s="31">
        <v>4312</v>
      </c>
    </row>
    <row r="60" spans="1:6" ht="13.5" customHeight="1">
      <c r="A60" s="32" t="s">
        <v>189</v>
      </c>
      <c r="B60" s="33"/>
      <c r="C60" s="30"/>
      <c r="D60" s="30"/>
      <c r="E60" s="30"/>
      <c r="F60" s="31"/>
    </row>
    <row r="61" spans="1:6" ht="13.5" customHeight="1">
      <c r="A61" s="35" t="s">
        <v>190</v>
      </c>
      <c r="B61" s="36" t="s">
        <v>12</v>
      </c>
      <c r="C61" s="30">
        <v>497</v>
      </c>
      <c r="D61" s="34">
        <f aca="true" t="shared" si="1" ref="D61:D71">E61+F61</f>
        <v>1014</v>
      </c>
      <c r="E61" s="30">
        <v>478</v>
      </c>
      <c r="F61" s="31">
        <v>536</v>
      </c>
    </row>
    <row r="62" spans="1:6" ht="13.5" customHeight="1">
      <c r="A62" s="35" t="s">
        <v>190</v>
      </c>
      <c r="B62" s="37" t="s">
        <v>13</v>
      </c>
      <c r="C62" s="30">
        <v>587</v>
      </c>
      <c r="D62" s="34">
        <f t="shared" si="1"/>
        <v>1570</v>
      </c>
      <c r="E62" s="30">
        <v>791</v>
      </c>
      <c r="F62" s="31">
        <v>779</v>
      </c>
    </row>
    <row r="63" spans="1:6" ht="13.5" customHeight="1">
      <c r="A63" s="35" t="s">
        <v>190</v>
      </c>
      <c r="B63" s="36" t="s">
        <v>20</v>
      </c>
      <c r="C63" s="30">
        <v>1151</v>
      </c>
      <c r="D63" s="34">
        <f t="shared" si="1"/>
        <v>2559</v>
      </c>
      <c r="E63" s="30">
        <v>1324</v>
      </c>
      <c r="F63" s="31">
        <v>1235</v>
      </c>
    </row>
    <row r="64" spans="1:6" ht="13.5" customHeight="1">
      <c r="A64" s="35" t="s">
        <v>190</v>
      </c>
      <c r="B64" s="36" t="s">
        <v>21</v>
      </c>
      <c r="C64" s="30">
        <v>1147</v>
      </c>
      <c r="D64" s="34">
        <f t="shared" si="1"/>
        <v>2529</v>
      </c>
      <c r="E64" s="30">
        <v>1344</v>
      </c>
      <c r="F64" s="31">
        <v>1185</v>
      </c>
    </row>
    <row r="65" spans="1:6" ht="13.5" customHeight="1">
      <c r="A65" s="35" t="s">
        <v>190</v>
      </c>
      <c r="B65" s="36" t="s">
        <v>22</v>
      </c>
      <c r="C65" s="30">
        <v>1301</v>
      </c>
      <c r="D65" s="34">
        <f t="shared" si="1"/>
        <v>2730</v>
      </c>
      <c r="E65" s="30">
        <v>1402</v>
      </c>
      <c r="F65" s="31">
        <v>1328</v>
      </c>
    </row>
    <row r="66" spans="1:6" ht="13.5" customHeight="1">
      <c r="A66" s="35" t="s">
        <v>190</v>
      </c>
      <c r="B66" s="36" t="s">
        <v>87</v>
      </c>
      <c r="C66" s="30">
        <v>1724</v>
      </c>
      <c r="D66" s="34">
        <f t="shared" si="1"/>
        <v>3785</v>
      </c>
      <c r="E66" s="30">
        <v>1936</v>
      </c>
      <c r="F66" s="31">
        <v>1849</v>
      </c>
    </row>
    <row r="67" spans="1:6" ht="13.5" customHeight="1">
      <c r="A67" s="32" t="s">
        <v>191</v>
      </c>
      <c r="B67" s="33"/>
      <c r="C67" s="30">
        <v>8657</v>
      </c>
      <c r="D67" s="34">
        <f t="shared" si="1"/>
        <v>17794</v>
      </c>
      <c r="E67" s="30">
        <v>9187</v>
      </c>
      <c r="F67" s="31">
        <v>8607</v>
      </c>
    </row>
    <row r="68" spans="1:6" ht="13.5" customHeight="1">
      <c r="A68" s="32" t="s">
        <v>192</v>
      </c>
      <c r="B68" s="33"/>
      <c r="C68" s="30">
        <v>5682</v>
      </c>
      <c r="D68" s="34">
        <f t="shared" si="1"/>
        <v>12840</v>
      </c>
      <c r="E68" s="30">
        <v>6801</v>
      </c>
      <c r="F68" s="31">
        <v>6039</v>
      </c>
    </row>
    <row r="69" spans="1:6" ht="13.5" customHeight="1">
      <c r="A69" s="32" t="s">
        <v>193</v>
      </c>
      <c r="B69" s="33"/>
      <c r="C69" s="30">
        <v>1468</v>
      </c>
      <c r="D69" s="34">
        <f t="shared" si="1"/>
        <v>3175</v>
      </c>
      <c r="E69" s="30">
        <v>1566</v>
      </c>
      <c r="F69" s="31">
        <v>1609</v>
      </c>
    </row>
    <row r="70" spans="1:6" ht="13.5" customHeight="1">
      <c r="A70" s="32" t="s">
        <v>194</v>
      </c>
      <c r="B70" s="33"/>
      <c r="C70" s="30">
        <v>1947</v>
      </c>
      <c r="D70" s="34">
        <f t="shared" si="1"/>
        <v>4738</v>
      </c>
      <c r="E70" s="30">
        <v>2389</v>
      </c>
      <c r="F70" s="31">
        <v>2349</v>
      </c>
    </row>
    <row r="71" spans="1:6" ht="13.5" customHeight="1">
      <c r="A71" s="55" t="s">
        <v>195</v>
      </c>
      <c r="B71" s="56"/>
      <c r="C71" s="40">
        <v>6183</v>
      </c>
      <c r="D71" s="41">
        <f t="shared" si="1"/>
        <v>15437</v>
      </c>
      <c r="E71" s="40">
        <v>7697</v>
      </c>
      <c r="F71" s="42">
        <v>7740</v>
      </c>
    </row>
    <row r="72" ht="17.25">
      <c r="A72" s="57"/>
    </row>
    <row r="73" ht="17.25">
      <c r="A73" s="57"/>
    </row>
    <row r="74" spans="1:6" ht="17.25">
      <c r="A74" s="57"/>
      <c r="E74" s="58"/>
      <c r="F74" s="58"/>
    </row>
    <row r="75" spans="3:6" ht="17.25">
      <c r="C75" s="58"/>
      <c r="E75" s="58"/>
      <c r="F75" s="58"/>
    </row>
    <row r="76" spans="3:6" ht="17.25">
      <c r="C76" s="58"/>
      <c r="E76" s="58"/>
      <c r="F76" s="58"/>
    </row>
    <row r="77" spans="3:6" ht="17.25">
      <c r="C77" s="58"/>
      <c r="E77" s="58"/>
      <c r="F77" s="58"/>
    </row>
    <row r="78" spans="3:6" ht="17.25">
      <c r="C78" s="58"/>
      <c r="E78" s="58"/>
      <c r="F78" s="58"/>
    </row>
    <row r="79" spans="3:6" ht="17.25">
      <c r="C79" s="58"/>
      <c r="E79" s="58"/>
      <c r="F79" s="58"/>
    </row>
    <row r="80" spans="3:6" ht="17.25">
      <c r="C80" s="58"/>
      <c r="E80" s="58"/>
      <c r="F80" s="58"/>
    </row>
    <row r="81" spans="3:6" ht="17.25">
      <c r="C81" s="58"/>
      <c r="E81" s="58"/>
      <c r="F81" s="58"/>
    </row>
    <row r="82" spans="3:6" ht="17.25">
      <c r="C82" s="58"/>
      <c r="E82" s="58"/>
      <c r="F82" s="58"/>
    </row>
    <row r="83" spans="3:6" ht="17.25">
      <c r="C83" s="58"/>
      <c r="E83" s="58"/>
      <c r="F83" s="58"/>
    </row>
    <row r="84" spans="3:6" ht="17.25">
      <c r="C84" s="58"/>
      <c r="E84" s="58"/>
      <c r="F84" s="58"/>
    </row>
    <row r="85" spans="3:6" ht="17.25">
      <c r="C85" s="58"/>
      <c r="E85" s="58"/>
      <c r="F85" s="58"/>
    </row>
    <row r="86" ht="17.25">
      <c r="C86" s="58"/>
    </row>
  </sheetData>
  <sheetProtection/>
  <mergeCells count="21">
    <mergeCell ref="A10:B10"/>
    <mergeCell ref="D2:F3"/>
    <mergeCell ref="A3:B3"/>
    <mergeCell ref="A6:B6"/>
    <mergeCell ref="A8:B8"/>
    <mergeCell ref="A46:B46"/>
    <mergeCell ref="A53:B53"/>
    <mergeCell ref="A54:B54"/>
    <mergeCell ref="A56:B56"/>
    <mergeCell ref="A17:B17"/>
    <mergeCell ref="A21:B21"/>
    <mergeCell ref="A29:B29"/>
    <mergeCell ref="A36:B36"/>
    <mergeCell ref="A68:B68"/>
    <mergeCell ref="A69:B69"/>
    <mergeCell ref="A70:B70"/>
    <mergeCell ref="A71:B71"/>
    <mergeCell ref="A57:B57"/>
    <mergeCell ref="A58:B58"/>
    <mergeCell ref="A60:B60"/>
    <mergeCell ref="A67:B67"/>
  </mergeCells>
  <printOptions horizontalCentered="1" verticalCentered="1"/>
  <pageMargins left="0.984251968503937" right="0.5905511811023623" top="0.7874015748031497" bottom="0.984251968503937" header="0.15748031496062992" footer="0.2362204724409449"/>
  <pageSetup blackAndWhite="1" firstPageNumber="53" useFirstPageNumber="1" horizontalDpi="300" verticalDpi="300" orientation="portrait" paperSize="9" r:id="rId2"/>
  <headerFooter alignWithMargins="0">
    <oddFooter>&amp;C- &amp;P -</oddFooter>
  </headerFooter>
  <rowBreaks count="1" manualBreakCount="1">
    <brk id="53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6"/>
  <sheetViews>
    <sheetView zoomScalePageLayoutView="0" workbookViewId="0" topLeftCell="A1">
      <selection activeCell="A1" sqref="A1"/>
    </sheetView>
  </sheetViews>
  <sheetFormatPr defaultColWidth="8.625" defaultRowHeight="13.5"/>
  <cols>
    <col min="1" max="1" width="15.625" style="13" customWidth="1"/>
    <col min="2" max="2" width="9.625" style="13" customWidth="1"/>
    <col min="3" max="6" width="14.375" style="13" customWidth="1"/>
    <col min="7" max="16384" width="8.625" style="13" customWidth="1"/>
  </cols>
  <sheetData>
    <row r="1" spans="1:6" s="7" customFormat="1" ht="24">
      <c r="A1" s="1" t="s">
        <v>196</v>
      </c>
      <c r="B1" s="2"/>
      <c r="C1" s="3" t="s">
        <v>278</v>
      </c>
      <c r="D1" s="4"/>
      <c r="E1" s="5"/>
      <c r="F1" s="6"/>
    </row>
    <row r="2" spans="1:6" ht="15" customHeight="1">
      <c r="A2" s="8"/>
      <c r="B2" s="9"/>
      <c r="C2" s="8"/>
      <c r="D2" s="10" t="s">
        <v>128</v>
      </c>
      <c r="E2" s="11"/>
      <c r="F2" s="12"/>
    </row>
    <row r="3" spans="1:6" ht="15" customHeight="1">
      <c r="A3" s="14" t="s">
        <v>279</v>
      </c>
      <c r="B3" s="15"/>
      <c r="C3" s="16" t="s">
        <v>3</v>
      </c>
      <c r="D3" s="17"/>
      <c r="E3" s="18"/>
      <c r="F3" s="19"/>
    </row>
    <row r="4" spans="1:6" ht="15" customHeight="1">
      <c r="A4" s="20"/>
      <c r="B4" s="21"/>
      <c r="C4" s="20"/>
      <c r="D4" s="22" t="s">
        <v>4</v>
      </c>
      <c r="E4" s="22" t="s">
        <v>5</v>
      </c>
      <c r="F4" s="23" t="s">
        <v>6</v>
      </c>
    </row>
    <row r="5" spans="1:6" ht="14.25" customHeight="1">
      <c r="A5" s="8"/>
      <c r="B5" s="9"/>
      <c r="C5" s="24" t="s">
        <v>7</v>
      </c>
      <c r="D5" s="24" t="s">
        <v>8</v>
      </c>
      <c r="E5" s="24" t="s">
        <v>8</v>
      </c>
      <c r="F5" s="25" t="s">
        <v>8</v>
      </c>
    </row>
    <row r="6" spans="1:6" ht="18" customHeight="1">
      <c r="A6" s="26" t="s">
        <v>9</v>
      </c>
      <c r="B6" s="27"/>
      <c r="C6" s="28">
        <f>C8+C53</f>
        <v>89778</v>
      </c>
      <c r="D6" s="28">
        <f>E6+F6</f>
        <v>211393</v>
      </c>
      <c r="E6" s="28">
        <f>E8+E53</f>
        <v>106691</v>
      </c>
      <c r="F6" s="29">
        <f>F8+F53</f>
        <v>104702</v>
      </c>
    </row>
    <row r="7" spans="1:6" ht="12.75" customHeight="1">
      <c r="A7" s="8"/>
      <c r="B7" s="9"/>
      <c r="C7" s="30"/>
      <c r="D7" s="30"/>
      <c r="E7" s="30"/>
      <c r="F7" s="31"/>
    </row>
    <row r="8" spans="1:6" ht="12.75" customHeight="1">
      <c r="A8" s="44" t="s">
        <v>10</v>
      </c>
      <c r="B8" s="45"/>
      <c r="C8" s="46">
        <f>SUM(C10:C52)</f>
        <v>63889</v>
      </c>
      <c r="D8" s="46">
        <f>E8+F8</f>
        <v>148197</v>
      </c>
      <c r="E8" s="46">
        <f>SUM(E10:E52)</f>
        <v>74853</v>
      </c>
      <c r="F8" s="47">
        <f>SUM(F10:F52)</f>
        <v>73344</v>
      </c>
    </row>
    <row r="9" spans="1:6" ht="12.75" customHeight="1">
      <c r="A9" s="8"/>
      <c r="B9" s="9"/>
      <c r="C9" s="30"/>
      <c r="D9" s="30"/>
      <c r="E9" s="30"/>
      <c r="F9" s="31"/>
    </row>
    <row r="10" spans="1:6" ht="12.75" customHeight="1">
      <c r="A10" s="35" t="s">
        <v>197</v>
      </c>
      <c r="B10" s="36" t="s">
        <v>12</v>
      </c>
      <c r="C10" s="30">
        <v>1677</v>
      </c>
      <c r="D10" s="34">
        <f aca="true" t="shared" si="0" ref="D10:D53">E10+F10</f>
        <v>3722</v>
      </c>
      <c r="E10" s="30">
        <v>1827</v>
      </c>
      <c r="F10" s="31">
        <v>1895</v>
      </c>
    </row>
    <row r="11" spans="1:6" ht="12.75" customHeight="1">
      <c r="A11" s="35" t="s">
        <v>197</v>
      </c>
      <c r="B11" s="36" t="s">
        <v>13</v>
      </c>
      <c r="C11" s="30">
        <v>759</v>
      </c>
      <c r="D11" s="34">
        <f t="shared" si="0"/>
        <v>1911</v>
      </c>
      <c r="E11" s="30">
        <v>955</v>
      </c>
      <c r="F11" s="31">
        <v>956</v>
      </c>
    </row>
    <row r="12" spans="1:6" ht="12.75" customHeight="1">
      <c r="A12" s="35" t="s">
        <v>197</v>
      </c>
      <c r="B12" s="36" t="s">
        <v>20</v>
      </c>
      <c r="C12" s="30">
        <v>775</v>
      </c>
      <c r="D12" s="34">
        <f t="shared" si="0"/>
        <v>1783</v>
      </c>
      <c r="E12" s="30">
        <v>886</v>
      </c>
      <c r="F12" s="31">
        <v>897</v>
      </c>
    </row>
    <row r="13" spans="1:6" ht="12.75" customHeight="1">
      <c r="A13" s="35" t="s">
        <v>197</v>
      </c>
      <c r="B13" s="36" t="s">
        <v>21</v>
      </c>
      <c r="C13" s="30">
        <v>1061</v>
      </c>
      <c r="D13" s="34">
        <f t="shared" si="0"/>
        <v>2579</v>
      </c>
      <c r="E13" s="30">
        <v>1311</v>
      </c>
      <c r="F13" s="31">
        <v>1268</v>
      </c>
    </row>
    <row r="14" spans="1:6" ht="12.75" customHeight="1">
      <c r="A14" s="35" t="s">
        <v>197</v>
      </c>
      <c r="B14" s="36" t="s">
        <v>22</v>
      </c>
      <c r="C14" s="30">
        <v>696</v>
      </c>
      <c r="D14" s="34">
        <f t="shared" si="0"/>
        <v>1694</v>
      </c>
      <c r="E14" s="30">
        <v>844</v>
      </c>
      <c r="F14" s="31">
        <v>850</v>
      </c>
    </row>
    <row r="15" spans="1:6" ht="12.75" customHeight="1">
      <c r="A15" s="35" t="s">
        <v>197</v>
      </c>
      <c r="B15" s="36" t="s">
        <v>87</v>
      </c>
      <c r="C15" s="30">
        <v>990</v>
      </c>
      <c r="D15" s="34">
        <f t="shared" si="0"/>
        <v>2518</v>
      </c>
      <c r="E15" s="30">
        <v>1266</v>
      </c>
      <c r="F15" s="31">
        <v>1252</v>
      </c>
    </row>
    <row r="16" spans="1:6" ht="12.75" customHeight="1">
      <c r="A16" s="35" t="s">
        <v>197</v>
      </c>
      <c r="B16" s="36" t="s">
        <v>88</v>
      </c>
      <c r="C16" s="30">
        <v>805</v>
      </c>
      <c r="D16" s="34">
        <f t="shared" si="0"/>
        <v>2098</v>
      </c>
      <c r="E16" s="30">
        <v>1079</v>
      </c>
      <c r="F16" s="31">
        <v>1019</v>
      </c>
    </row>
    <row r="17" spans="1:6" ht="12.75" customHeight="1">
      <c r="A17" s="35" t="s">
        <v>197</v>
      </c>
      <c r="B17" s="36" t="s">
        <v>198</v>
      </c>
      <c r="C17" s="30">
        <v>1315</v>
      </c>
      <c r="D17" s="34">
        <f t="shared" si="0"/>
        <v>2908</v>
      </c>
      <c r="E17" s="30">
        <v>1504</v>
      </c>
      <c r="F17" s="31">
        <v>1404</v>
      </c>
    </row>
    <row r="18" spans="1:6" ht="12.75" customHeight="1">
      <c r="A18" s="35" t="s">
        <v>197</v>
      </c>
      <c r="B18" s="36" t="s">
        <v>199</v>
      </c>
      <c r="C18" s="30">
        <v>767</v>
      </c>
      <c r="D18" s="34">
        <f t="shared" si="0"/>
        <v>1755</v>
      </c>
      <c r="E18" s="30">
        <v>893</v>
      </c>
      <c r="F18" s="31">
        <v>862</v>
      </c>
    </row>
    <row r="19" spans="1:6" ht="12.75" customHeight="1">
      <c r="A19" s="32" t="s">
        <v>171</v>
      </c>
      <c r="B19" s="33"/>
      <c r="C19" s="30">
        <v>826</v>
      </c>
      <c r="D19" s="34">
        <f t="shared" si="0"/>
        <v>2033</v>
      </c>
      <c r="E19" s="30">
        <v>1051</v>
      </c>
      <c r="F19" s="31">
        <v>982</v>
      </c>
    </row>
    <row r="20" spans="1:6" ht="12.75" customHeight="1">
      <c r="A20" s="32" t="s">
        <v>200</v>
      </c>
      <c r="B20" s="33"/>
      <c r="C20" s="30">
        <v>1453</v>
      </c>
      <c r="D20" s="34">
        <f t="shared" si="0"/>
        <v>3525</v>
      </c>
      <c r="E20" s="30">
        <v>1737</v>
      </c>
      <c r="F20" s="31">
        <v>1788</v>
      </c>
    </row>
    <row r="21" spans="1:6" ht="12.75" customHeight="1">
      <c r="A21" s="35" t="s">
        <v>201</v>
      </c>
      <c r="B21" s="36" t="s">
        <v>12</v>
      </c>
      <c r="C21" s="30">
        <v>1486</v>
      </c>
      <c r="D21" s="34">
        <f t="shared" si="0"/>
        <v>3209</v>
      </c>
      <c r="E21" s="30">
        <v>1668</v>
      </c>
      <c r="F21" s="31">
        <v>1541</v>
      </c>
    </row>
    <row r="22" spans="1:6" ht="12.75" customHeight="1">
      <c r="A22" s="35" t="s">
        <v>201</v>
      </c>
      <c r="B22" s="36" t="s">
        <v>13</v>
      </c>
      <c r="C22" s="30">
        <v>1837</v>
      </c>
      <c r="D22" s="34">
        <f t="shared" si="0"/>
        <v>3834</v>
      </c>
      <c r="E22" s="30">
        <v>1901</v>
      </c>
      <c r="F22" s="31">
        <v>1933</v>
      </c>
    </row>
    <row r="23" spans="1:6" ht="12.75" customHeight="1">
      <c r="A23" s="35" t="s">
        <v>202</v>
      </c>
      <c r="B23" s="36" t="s">
        <v>12</v>
      </c>
      <c r="C23" s="30">
        <v>1875</v>
      </c>
      <c r="D23" s="34">
        <f t="shared" si="0"/>
        <v>3991</v>
      </c>
      <c r="E23" s="30">
        <v>1926</v>
      </c>
      <c r="F23" s="31">
        <v>2065</v>
      </c>
    </row>
    <row r="24" spans="1:6" ht="12.75" customHeight="1">
      <c r="A24" s="35" t="s">
        <v>202</v>
      </c>
      <c r="B24" s="36" t="s">
        <v>13</v>
      </c>
      <c r="C24" s="30">
        <v>853</v>
      </c>
      <c r="D24" s="34">
        <f t="shared" si="0"/>
        <v>1868</v>
      </c>
      <c r="E24" s="30">
        <v>969</v>
      </c>
      <c r="F24" s="31">
        <v>899</v>
      </c>
    </row>
    <row r="25" spans="1:6" ht="12.75" customHeight="1">
      <c r="A25" s="35" t="s">
        <v>202</v>
      </c>
      <c r="B25" s="36" t="s">
        <v>20</v>
      </c>
      <c r="C25" s="30">
        <v>1204</v>
      </c>
      <c r="D25" s="34">
        <f t="shared" si="0"/>
        <v>2654</v>
      </c>
      <c r="E25" s="30">
        <v>1237</v>
      </c>
      <c r="F25" s="31">
        <v>1417</v>
      </c>
    </row>
    <row r="26" spans="1:6" ht="12.75" customHeight="1">
      <c r="A26" s="35" t="s">
        <v>202</v>
      </c>
      <c r="B26" s="36" t="s">
        <v>21</v>
      </c>
      <c r="C26" s="30">
        <v>844</v>
      </c>
      <c r="D26" s="34">
        <f t="shared" si="0"/>
        <v>1880</v>
      </c>
      <c r="E26" s="30">
        <v>950</v>
      </c>
      <c r="F26" s="31">
        <v>930</v>
      </c>
    </row>
    <row r="27" spans="1:6" ht="12.75" customHeight="1">
      <c r="A27" s="35" t="s">
        <v>203</v>
      </c>
      <c r="B27" s="36" t="s">
        <v>12</v>
      </c>
      <c r="C27" s="30">
        <v>250</v>
      </c>
      <c r="D27" s="34">
        <f t="shared" si="0"/>
        <v>625</v>
      </c>
      <c r="E27" s="30">
        <v>310</v>
      </c>
      <c r="F27" s="31">
        <v>315</v>
      </c>
    </row>
    <row r="28" spans="1:6" ht="12.75" customHeight="1">
      <c r="A28" s="35" t="s">
        <v>203</v>
      </c>
      <c r="B28" s="36" t="s">
        <v>13</v>
      </c>
      <c r="C28" s="30">
        <v>598</v>
      </c>
      <c r="D28" s="34">
        <f t="shared" si="0"/>
        <v>1546</v>
      </c>
      <c r="E28" s="30">
        <v>792</v>
      </c>
      <c r="F28" s="31">
        <v>754</v>
      </c>
    </row>
    <row r="29" spans="1:6" ht="12.75" customHeight="1">
      <c r="A29" s="35" t="s">
        <v>204</v>
      </c>
      <c r="B29" s="36" t="s">
        <v>12</v>
      </c>
      <c r="C29" s="30">
        <v>1316</v>
      </c>
      <c r="D29" s="34">
        <f t="shared" si="0"/>
        <v>3155</v>
      </c>
      <c r="E29" s="30">
        <v>1592</v>
      </c>
      <c r="F29" s="31">
        <v>1563</v>
      </c>
    </row>
    <row r="30" spans="1:6" ht="12.75" customHeight="1">
      <c r="A30" s="35" t="s">
        <v>204</v>
      </c>
      <c r="B30" s="36" t="s">
        <v>13</v>
      </c>
      <c r="C30" s="30">
        <v>1280</v>
      </c>
      <c r="D30" s="34">
        <f t="shared" si="0"/>
        <v>2899</v>
      </c>
      <c r="E30" s="30">
        <v>1444</v>
      </c>
      <c r="F30" s="31">
        <v>1455</v>
      </c>
    </row>
    <row r="31" spans="1:6" ht="12.75" customHeight="1">
      <c r="A31" s="35" t="s">
        <v>204</v>
      </c>
      <c r="B31" s="36" t="s">
        <v>20</v>
      </c>
      <c r="C31" s="30">
        <v>853</v>
      </c>
      <c r="D31" s="34">
        <f t="shared" si="0"/>
        <v>1996</v>
      </c>
      <c r="E31" s="30">
        <v>929</v>
      </c>
      <c r="F31" s="31">
        <v>1067</v>
      </c>
    </row>
    <row r="32" spans="1:6" ht="12.75" customHeight="1">
      <c r="A32" s="35" t="s">
        <v>204</v>
      </c>
      <c r="B32" s="36" t="s">
        <v>21</v>
      </c>
      <c r="C32" s="30">
        <v>1363</v>
      </c>
      <c r="D32" s="34">
        <f t="shared" si="0"/>
        <v>3685</v>
      </c>
      <c r="E32" s="30">
        <v>1772</v>
      </c>
      <c r="F32" s="31">
        <v>1913</v>
      </c>
    </row>
    <row r="33" spans="1:6" ht="12.75" customHeight="1">
      <c r="A33" s="35" t="s">
        <v>204</v>
      </c>
      <c r="B33" s="36" t="s">
        <v>22</v>
      </c>
      <c r="C33" s="30">
        <v>372</v>
      </c>
      <c r="D33" s="34">
        <f t="shared" si="0"/>
        <v>983</v>
      </c>
      <c r="E33" s="30">
        <v>500</v>
      </c>
      <c r="F33" s="31">
        <v>483</v>
      </c>
    </row>
    <row r="34" spans="1:6" ht="12.75" customHeight="1">
      <c r="A34" s="35" t="s">
        <v>204</v>
      </c>
      <c r="B34" s="36" t="s">
        <v>87</v>
      </c>
      <c r="C34" s="30">
        <v>790</v>
      </c>
      <c r="D34" s="34">
        <f t="shared" si="0"/>
        <v>1863</v>
      </c>
      <c r="E34" s="30">
        <v>981</v>
      </c>
      <c r="F34" s="31">
        <v>882</v>
      </c>
    </row>
    <row r="35" spans="1:6" ht="12.75" customHeight="1">
      <c r="A35" s="35" t="s">
        <v>204</v>
      </c>
      <c r="B35" s="36" t="s">
        <v>88</v>
      </c>
      <c r="C35" s="30">
        <v>607</v>
      </c>
      <c r="D35" s="34">
        <f t="shared" si="0"/>
        <v>1577</v>
      </c>
      <c r="E35" s="30">
        <v>778</v>
      </c>
      <c r="F35" s="31">
        <v>799</v>
      </c>
    </row>
    <row r="36" spans="1:6" ht="12.75" customHeight="1">
      <c r="A36" s="32" t="s">
        <v>194</v>
      </c>
      <c r="B36" s="33"/>
      <c r="C36" s="30">
        <v>11101</v>
      </c>
      <c r="D36" s="34">
        <f t="shared" si="0"/>
        <v>27621</v>
      </c>
      <c r="E36" s="30">
        <v>14092</v>
      </c>
      <c r="F36" s="31">
        <v>13529</v>
      </c>
    </row>
    <row r="37" spans="1:6" ht="12.75" customHeight="1">
      <c r="A37" s="35" t="s">
        <v>205</v>
      </c>
      <c r="B37" s="36" t="s">
        <v>12</v>
      </c>
      <c r="C37" s="30">
        <v>732</v>
      </c>
      <c r="D37" s="34">
        <f t="shared" si="0"/>
        <v>1984</v>
      </c>
      <c r="E37" s="30">
        <v>995</v>
      </c>
      <c r="F37" s="31">
        <v>989</v>
      </c>
    </row>
    <row r="38" spans="1:6" ht="12.75" customHeight="1">
      <c r="A38" s="35" t="s">
        <v>205</v>
      </c>
      <c r="B38" s="36" t="s">
        <v>13</v>
      </c>
      <c r="C38" s="30">
        <v>1046</v>
      </c>
      <c r="D38" s="34">
        <f t="shared" si="0"/>
        <v>2556</v>
      </c>
      <c r="E38" s="30">
        <v>1363</v>
      </c>
      <c r="F38" s="31">
        <v>1193</v>
      </c>
    </row>
    <row r="39" spans="1:6" ht="12.75" customHeight="1">
      <c r="A39" s="35" t="s">
        <v>205</v>
      </c>
      <c r="B39" s="36" t="s">
        <v>20</v>
      </c>
      <c r="C39" s="30">
        <v>921</v>
      </c>
      <c r="D39" s="34">
        <f t="shared" si="0"/>
        <v>2213</v>
      </c>
      <c r="E39" s="30">
        <v>1123</v>
      </c>
      <c r="F39" s="31">
        <v>1090</v>
      </c>
    </row>
    <row r="40" spans="1:6" ht="12.75" customHeight="1">
      <c r="A40" s="35" t="s">
        <v>205</v>
      </c>
      <c r="B40" s="36" t="s">
        <v>21</v>
      </c>
      <c r="C40" s="30">
        <v>1094</v>
      </c>
      <c r="D40" s="34">
        <f t="shared" si="0"/>
        <v>2499</v>
      </c>
      <c r="E40" s="30">
        <v>1230</v>
      </c>
      <c r="F40" s="31">
        <v>1269</v>
      </c>
    </row>
    <row r="41" spans="1:6" ht="12.75" customHeight="1">
      <c r="A41" s="35" t="s">
        <v>205</v>
      </c>
      <c r="B41" s="36" t="s">
        <v>22</v>
      </c>
      <c r="C41" s="30">
        <v>1651</v>
      </c>
      <c r="D41" s="34">
        <f t="shared" si="0"/>
        <v>3461</v>
      </c>
      <c r="E41" s="30">
        <v>1666</v>
      </c>
      <c r="F41" s="31">
        <v>1795</v>
      </c>
    </row>
    <row r="42" spans="1:6" ht="12.75" customHeight="1">
      <c r="A42" s="32" t="s">
        <v>206</v>
      </c>
      <c r="B42" s="33"/>
      <c r="C42" s="30">
        <v>6340</v>
      </c>
      <c r="D42" s="34">
        <f t="shared" si="0"/>
        <v>13666</v>
      </c>
      <c r="E42" s="30">
        <v>7187</v>
      </c>
      <c r="F42" s="31">
        <v>6479</v>
      </c>
    </row>
    <row r="43" spans="1:6" ht="12.75" customHeight="1">
      <c r="A43" s="32" t="s">
        <v>207</v>
      </c>
      <c r="B43" s="33"/>
      <c r="C43" s="30">
        <v>2292</v>
      </c>
      <c r="D43" s="34">
        <f t="shared" si="0"/>
        <v>4793</v>
      </c>
      <c r="E43" s="30">
        <v>2514</v>
      </c>
      <c r="F43" s="31">
        <v>2279</v>
      </c>
    </row>
    <row r="44" spans="1:6" ht="12.75" customHeight="1">
      <c r="A44" s="35" t="s">
        <v>207</v>
      </c>
      <c r="B44" s="36" t="s">
        <v>12</v>
      </c>
      <c r="C44" s="30">
        <v>1558</v>
      </c>
      <c r="D44" s="34">
        <f t="shared" si="0"/>
        <v>3289</v>
      </c>
      <c r="E44" s="30">
        <v>1632</v>
      </c>
      <c r="F44" s="31">
        <v>1657</v>
      </c>
    </row>
    <row r="45" spans="1:6" ht="12.75" customHeight="1">
      <c r="A45" s="35" t="s">
        <v>207</v>
      </c>
      <c r="B45" s="36" t="s">
        <v>13</v>
      </c>
      <c r="C45" s="30">
        <v>1942</v>
      </c>
      <c r="D45" s="34">
        <f t="shared" si="0"/>
        <v>4118</v>
      </c>
      <c r="E45" s="30">
        <v>1922</v>
      </c>
      <c r="F45" s="31">
        <v>2196</v>
      </c>
    </row>
    <row r="46" spans="1:6" ht="12.75" customHeight="1">
      <c r="A46" s="35" t="s">
        <v>207</v>
      </c>
      <c r="B46" s="36" t="s">
        <v>20</v>
      </c>
      <c r="C46" s="30">
        <v>1579</v>
      </c>
      <c r="D46" s="34">
        <f t="shared" si="0"/>
        <v>3522</v>
      </c>
      <c r="E46" s="30">
        <v>1766</v>
      </c>
      <c r="F46" s="31">
        <v>1756</v>
      </c>
    </row>
    <row r="47" spans="1:6" ht="12.75" customHeight="1">
      <c r="A47" s="35" t="s">
        <v>207</v>
      </c>
      <c r="B47" s="36" t="s">
        <v>21</v>
      </c>
      <c r="C47" s="30">
        <v>353</v>
      </c>
      <c r="D47" s="34">
        <f t="shared" si="0"/>
        <v>1163</v>
      </c>
      <c r="E47" s="30">
        <v>556</v>
      </c>
      <c r="F47" s="31">
        <v>607</v>
      </c>
    </row>
    <row r="48" spans="1:6" ht="12.75" customHeight="1">
      <c r="A48" s="35" t="s">
        <v>207</v>
      </c>
      <c r="B48" s="37" t="s">
        <v>22</v>
      </c>
      <c r="C48" s="30">
        <v>808</v>
      </c>
      <c r="D48" s="34">
        <f t="shared" si="0"/>
        <v>1855</v>
      </c>
      <c r="E48" s="30">
        <v>913</v>
      </c>
      <c r="F48" s="31">
        <v>942</v>
      </c>
    </row>
    <row r="49" spans="1:6" ht="12.75" customHeight="1">
      <c r="A49" s="35" t="s">
        <v>207</v>
      </c>
      <c r="B49" s="36" t="s">
        <v>87</v>
      </c>
      <c r="C49" s="30">
        <v>915</v>
      </c>
      <c r="D49" s="34">
        <f t="shared" si="0"/>
        <v>2210</v>
      </c>
      <c r="E49" s="30">
        <v>1126</v>
      </c>
      <c r="F49" s="31">
        <v>1084</v>
      </c>
    </row>
    <row r="50" spans="1:6" ht="12.75" customHeight="1">
      <c r="A50" s="35" t="s">
        <v>208</v>
      </c>
      <c r="B50" s="36" t="s">
        <v>12</v>
      </c>
      <c r="C50" s="30">
        <v>1605</v>
      </c>
      <c r="D50" s="34">
        <f t="shared" si="0"/>
        <v>3401</v>
      </c>
      <c r="E50" s="30">
        <v>1755</v>
      </c>
      <c r="F50" s="31">
        <v>1646</v>
      </c>
    </row>
    <row r="51" spans="1:6" ht="12.75" customHeight="1">
      <c r="A51" s="35" t="s">
        <v>208</v>
      </c>
      <c r="B51" s="36" t="s">
        <v>13</v>
      </c>
      <c r="C51" s="30">
        <v>1447</v>
      </c>
      <c r="D51" s="34">
        <f t="shared" si="0"/>
        <v>3642</v>
      </c>
      <c r="E51" s="30">
        <v>1816</v>
      </c>
      <c r="F51" s="31">
        <v>1826</v>
      </c>
    </row>
    <row r="52" spans="1:6" ht="12.75" customHeight="1">
      <c r="A52" s="35" t="s">
        <v>208</v>
      </c>
      <c r="B52" s="37" t="s">
        <v>20</v>
      </c>
      <c r="C52" s="30">
        <v>1853</v>
      </c>
      <c r="D52" s="34">
        <f t="shared" si="0"/>
        <v>3913</v>
      </c>
      <c r="E52" s="30">
        <v>2095</v>
      </c>
      <c r="F52" s="31">
        <v>1818</v>
      </c>
    </row>
    <row r="53" spans="1:6" ht="12.75" customHeight="1">
      <c r="A53" s="44" t="s">
        <v>209</v>
      </c>
      <c r="B53" s="45"/>
      <c r="C53" s="46">
        <f>SUM(C55:C86)</f>
        <v>25889</v>
      </c>
      <c r="D53" s="46">
        <f t="shared" si="0"/>
        <v>63196</v>
      </c>
      <c r="E53" s="46">
        <f>SUM(E55:E86)</f>
        <v>31838</v>
      </c>
      <c r="F53" s="47">
        <f>SUM(F55:F86)</f>
        <v>31358</v>
      </c>
    </row>
    <row r="54" spans="1:6" ht="12.75" customHeight="1">
      <c r="A54" s="8"/>
      <c r="B54" s="48"/>
      <c r="C54" s="30"/>
      <c r="D54" s="30"/>
      <c r="E54" s="30"/>
      <c r="F54" s="31"/>
    </row>
    <row r="55" spans="1:6" ht="12.75" customHeight="1">
      <c r="A55" s="35" t="s">
        <v>210</v>
      </c>
      <c r="B55" s="37" t="s">
        <v>12</v>
      </c>
      <c r="C55" s="30">
        <v>1202</v>
      </c>
      <c r="D55" s="34">
        <f aca="true" t="shared" si="1" ref="D55:D86">E55+F55</f>
        <v>2995</v>
      </c>
      <c r="E55" s="30">
        <v>1528</v>
      </c>
      <c r="F55" s="31">
        <v>1467</v>
      </c>
    </row>
    <row r="56" spans="1:6" ht="12.75" customHeight="1">
      <c r="A56" s="35" t="s">
        <v>210</v>
      </c>
      <c r="B56" s="37" t="s">
        <v>13</v>
      </c>
      <c r="C56" s="30">
        <v>1880</v>
      </c>
      <c r="D56" s="34">
        <f t="shared" si="1"/>
        <v>4623</v>
      </c>
      <c r="E56" s="30">
        <v>2292</v>
      </c>
      <c r="F56" s="31">
        <v>2331</v>
      </c>
    </row>
    <row r="57" spans="1:6" ht="12.75" customHeight="1">
      <c r="A57" s="35" t="s">
        <v>210</v>
      </c>
      <c r="B57" s="37" t="s">
        <v>20</v>
      </c>
      <c r="C57" s="30">
        <v>1086</v>
      </c>
      <c r="D57" s="34">
        <f t="shared" si="1"/>
        <v>2806</v>
      </c>
      <c r="E57" s="30">
        <v>1380</v>
      </c>
      <c r="F57" s="31">
        <v>1426</v>
      </c>
    </row>
    <row r="58" spans="1:6" ht="12.75" customHeight="1">
      <c r="A58" s="35" t="s">
        <v>211</v>
      </c>
      <c r="B58" s="37" t="s">
        <v>12</v>
      </c>
      <c r="C58" s="30">
        <v>282</v>
      </c>
      <c r="D58" s="34">
        <f t="shared" si="1"/>
        <v>651</v>
      </c>
      <c r="E58" s="30">
        <v>310</v>
      </c>
      <c r="F58" s="31">
        <v>341</v>
      </c>
    </row>
    <row r="59" spans="1:6" ht="12.75" customHeight="1">
      <c r="A59" s="35" t="s">
        <v>211</v>
      </c>
      <c r="B59" s="37" t="s">
        <v>13</v>
      </c>
      <c r="C59" s="30">
        <v>342</v>
      </c>
      <c r="D59" s="34">
        <f t="shared" si="1"/>
        <v>866</v>
      </c>
      <c r="E59" s="30">
        <v>434</v>
      </c>
      <c r="F59" s="31">
        <v>432</v>
      </c>
    </row>
    <row r="60" spans="1:6" ht="12.75" customHeight="1">
      <c r="A60" s="32" t="s">
        <v>212</v>
      </c>
      <c r="B60" s="33"/>
      <c r="C60" s="30">
        <v>656</v>
      </c>
      <c r="D60" s="34">
        <f t="shared" si="1"/>
        <v>1610</v>
      </c>
      <c r="E60" s="30">
        <v>850</v>
      </c>
      <c r="F60" s="31">
        <v>760</v>
      </c>
    </row>
    <row r="61" spans="1:6" ht="12.75" customHeight="1">
      <c r="A61" s="35" t="s">
        <v>213</v>
      </c>
      <c r="B61" s="37" t="s">
        <v>12</v>
      </c>
      <c r="C61" s="30">
        <v>678</v>
      </c>
      <c r="D61" s="34">
        <f t="shared" si="1"/>
        <v>1726</v>
      </c>
      <c r="E61" s="30">
        <v>880</v>
      </c>
      <c r="F61" s="31">
        <v>846</v>
      </c>
    </row>
    <row r="62" spans="1:6" ht="12.75" customHeight="1">
      <c r="A62" s="35" t="s">
        <v>213</v>
      </c>
      <c r="B62" s="37" t="s">
        <v>13</v>
      </c>
      <c r="C62" s="30">
        <v>883</v>
      </c>
      <c r="D62" s="34">
        <f t="shared" si="1"/>
        <v>1967</v>
      </c>
      <c r="E62" s="30">
        <v>998</v>
      </c>
      <c r="F62" s="31">
        <v>969</v>
      </c>
    </row>
    <row r="63" spans="1:6" ht="12.75" customHeight="1">
      <c r="A63" s="35" t="s">
        <v>213</v>
      </c>
      <c r="B63" s="37" t="s">
        <v>20</v>
      </c>
      <c r="C63" s="30">
        <v>391</v>
      </c>
      <c r="D63" s="34">
        <f t="shared" si="1"/>
        <v>885</v>
      </c>
      <c r="E63" s="30">
        <v>459</v>
      </c>
      <c r="F63" s="31">
        <v>426</v>
      </c>
    </row>
    <row r="64" spans="1:6" ht="12.75" customHeight="1">
      <c r="A64" s="35" t="s">
        <v>213</v>
      </c>
      <c r="B64" s="37" t="s">
        <v>21</v>
      </c>
      <c r="C64" s="30">
        <v>740</v>
      </c>
      <c r="D64" s="34">
        <f t="shared" si="1"/>
        <v>1875</v>
      </c>
      <c r="E64" s="30">
        <v>972</v>
      </c>
      <c r="F64" s="31">
        <v>903</v>
      </c>
    </row>
    <row r="65" spans="1:6" ht="12.75" customHeight="1">
      <c r="A65" s="35" t="s">
        <v>213</v>
      </c>
      <c r="B65" s="37" t="s">
        <v>22</v>
      </c>
      <c r="C65" s="30">
        <v>725</v>
      </c>
      <c r="D65" s="34">
        <f t="shared" si="1"/>
        <v>1722</v>
      </c>
      <c r="E65" s="30">
        <v>883</v>
      </c>
      <c r="F65" s="31">
        <v>839</v>
      </c>
    </row>
    <row r="66" spans="1:6" ht="12.75" customHeight="1">
      <c r="A66" s="35" t="s">
        <v>214</v>
      </c>
      <c r="B66" s="37" t="s">
        <v>12</v>
      </c>
      <c r="C66" s="30">
        <v>467</v>
      </c>
      <c r="D66" s="34">
        <f t="shared" si="1"/>
        <v>1204</v>
      </c>
      <c r="E66" s="30">
        <v>601</v>
      </c>
      <c r="F66" s="31">
        <v>603</v>
      </c>
    </row>
    <row r="67" spans="1:6" ht="12.75" customHeight="1">
      <c r="A67" s="35" t="s">
        <v>214</v>
      </c>
      <c r="B67" s="36" t="s">
        <v>13</v>
      </c>
      <c r="C67" s="30">
        <v>386</v>
      </c>
      <c r="D67" s="34">
        <f t="shared" si="1"/>
        <v>894</v>
      </c>
      <c r="E67" s="30">
        <v>438</v>
      </c>
      <c r="F67" s="31">
        <v>456</v>
      </c>
    </row>
    <row r="68" spans="1:6" ht="12.75" customHeight="1">
      <c r="A68" s="32" t="s">
        <v>215</v>
      </c>
      <c r="B68" s="33"/>
      <c r="C68" s="30">
        <v>1144</v>
      </c>
      <c r="D68" s="34">
        <f>E68+F68</f>
        <v>2851</v>
      </c>
      <c r="E68" s="30">
        <v>1447</v>
      </c>
      <c r="F68" s="31">
        <v>1404</v>
      </c>
    </row>
    <row r="69" spans="1:6" ht="12.75" customHeight="1">
      <c r="A69" s="35" t="s">
        <v>216</v>
      </c>
      <c r="B69" s="36" t="s">
        <v>12</v>
      </c>
      <c r="C69" s="30">
        <v>602</v>
      </c>
      <c r="D69" s="34">
        <f t="shared" si="1"/>
        <v>1680</v>
      </c>
      <c r="E69" s="30">
        <v>853</v>
      </c>
      <c r="F69" s="31">
        <v>827</v>
      </c>
    </row>
    <row r="70" spans="1:6" ht="12.75" customHeight="1">
      <c r="A70" s="35" t="s">
        <v>216</v>
      </c>
      <c r="B70" s="36" t="s">
        <v>13</v>
      </c>
      <c r="C70" s="30">
        <v>1033</v>
      </c>
      <c r="D70" s="34">
        <f t="shared" si="1"/>
        <v>2320</v>
      </c>
      <c r="E70" s="30">
        <v>1109</v>
      </c>
      <c r="F70" s="31">
        <v>1211</v>
      </c>
    </row>
    <row r="71" spans="1:6" ht="12.75" customHeight="1">
      <c r="A71" s="35" t="s">
        <v>216</v>
      </c>
      <c r="B71" s="36" t="s">
        <v>20</v>
      </c>
      <c r="C71" s="30">
        <v>1258</v>
      </c>
      <c r="D71" s="34">
        <f t="shared" si="1"/>
        <v>3029</v>
      </c>
      <c r="E71" s="30">
        <v>1554</v>
      </c>
      <c r="F71" s="31">
        <v>1475</v>
      </c>
    </row>
    <row r="72" spans="1:6" ht="12.75" customHeight="1">
      <c r="A72" s="35" t="s">
        <v>216</v>
      </c>
      <c r="B72" s="36" t="s">
        <v>21</v>
      </c>
      <c r="C72" s="30">
        <v>539</v>
      </c>
      <c r="D72" s="34">
        <f t="shared" si="1"/>
        <v>1314</v>
      </c>
      <c r="E72" s="30">
        <v>673</v>
      </c>
      <c r="F72" s="31">
        <v>641</v>
      </c>
    </row>
    <row r="73" spans="1:6" ht="12.75" customHeight="1">
      <c r="A73" s="35" t="s">
        <v>216</v>
      </c>
      <c r="B73" s="36" t="s">
        <v>22</v>
      </c>
      <c r="C73" s="30">
        <v>770</v>
      </c>
      <c r="D73" s="34">
        <f t="shared" si="1"/>
        <v>1797</v>
      </c>
      <c r="E73" s="30">
        <v>912</v>
      </c>
      <c r="F73" s="31">
        <v>885</v>
      </c>
    </row>
    <row r="74" spans="1:6" ht="12.75" customHeight="1">
      <c r="A74" s="35" t="s">
        <v>216</v>
      </c>
      <c r="B74" s="36" t="s">
        <v>87</v>
      </c>
      <c r="C74" s="30">
        <v>886</v>
      </c>
      <c r="D74" s="34">
        <f t="shared" si="1"/>
        <v>2130</v>
      </c>
      <c r="E74" s="30">
        <v>1067</v>
      </c>
      <c r="F74" s="31">
        <v>1063</v>
      </c>
    </row>
    <row r="75" spans="1:6" ht="12.75" customHeight="1">
      <c r="A75" s="35" t="s">
        <v>217</v>
      </c>
      <c r="B75" s="36" t="s">
        <v>12</v>
      </c>
      <c r="C75" s="30">
        <v>1148</v>
      </c>
      <c r="D75" s="34">
        <f t="shared" si="1"/>
        <v>2976</v>
      </c>
      <c r="E75" s="30">
        <v>1491</v>
      </c>
      <c r="F75" s="31">
        <v>1485</v>
      </c>
    </row>
    <row r="76" spans="1:6" ht="12.75" customHeight="1">
      <c r="A76" s="35" t="s">
        <v>217</v>
      </c>
      <c r="B76" s="36" t="s">
        <v>13</v>
      </c>
      <c r="C76" s="30">
        <v>1659</v>
      </c>
      <c r="D76" s="34">
        <f t="shared" si="1"/>
        <v>4010</v>
      </c>
      <c r="E76" s="30">
        <v>2005</v>
      </c>
      <c r="F76" s="31">
        <v>2005</v>
      </c>
    </row>
    <row r="77" spans="1:6" ht="12.75" customHeight="1">
      <c r="A77" s="35" t="s">
        <v>217</v>
      </c>
      <c r="B77" s="36" t="s">
        <v>20</v>
      </c>
      <c r="C77" s="30">
        <v>530</v>
      </c>
      <c r="D77" s="34">
        <f t="shared" si="1"/>
        <v>1319</v>
      </c>
      <c r="E77" s="30">
        <v>659</v>
      </c>
      <c r="F77" s="31">
        <v>660</v>
      </c>
    </row>
    <row r="78" spans="1:6" ht="12.75" customHeight="1">
      <c r="A78" s="35" t="s">
        <v>217</v>
      </c>
      <c r="B78" s="36" t="s">
        <v>21</v>
      </c>
      <c r="C78" s="30">
        <v>430</v>
      </c>
      <c r="D78" s="34">
        <f t="shared" si="1"/>
        <v>1145</v>
      </c>
      <c r="E78" s="30">
        <v>582</v>
      </c>
      <c r="F78" s="31">
        <v>563</v>
      </c>
    </row>
    <row r="79" spans="1:6" ht="12.75" customHeight="1">
      <c r="A79" s="35" t="s">
        <v>217</v>
      </c>
      <c r="B79" s="36" t="s">
        <v>22</v>
      </c>
      <c r="C79" s="30">
        <v>600</v>
      </c>
      <c r="D79" s="34">
        <f t="shared" si="1"/>
        <v>1412</v>
      </c>
      <c r="E79" s="30">
        <v>724</v>
      </c>
      <c r="F79" s="31">
        <v>688</v>
      </c>
    </row>
    <row r="80" spans="1:6" ht="12.75" customHeight="1">
      <c r="A80" s="35" t="s">
        <v>217</v>
      </c>
      <c r="B80" s="36" t="s">
        <v>87</v>
      </c>
      <c r="C80" s="30">
        <v>591</v>
      </c>
      <c r="D80" s="34">
        <f t="shared" si="1"/>
        <v>1484</v>
      </c>
      <c r="E80" s="30">
        <v>739</v>
      </c>
      <c r="F80" s="31">
        <v>745</v>
      </c>
    </row>
    <row r="81" spans="1:6" ht="12.75" customHeight="1">
      <c r="A81" s="32" t="s">
        <v>218</v>
      </c>
      <c r="B81" s="33"/>
      <c r="C81" s="30">
        <v>2160</v>
      </c>
      <c r="D81" s="34">
        <f t="shared" si="1"/>
        <v>4903</v>
      </c>
      <c r="E81" s="30">
        <v>2425</v>
      </c>
      <c r="F81" s="31">
        <v>2478</v>
      </c>
    </row>
    <row r="82" spans="1:6" ht="12.75" customHeight="1">
      <c r="A82" s="35" t="s">
        <v>219</v>
      </c>
      <c r="B82" s="36" t="s">
        <v>12</v>
      </c>
      <c r="C82" s="30">
        <v>868</v>
      </c>
      <c r="D82" s="34">
        <f t="shared" si="1"/>
        <v>2225</v>
      </c>
      <c r="E82" s="30">
        <v>1147</v>
      </c>
      <c r="F82" s="31">
        <v>1078</v>
      </c>
    </row>
    <row r="83" spans="1:6" ht="12.75" customHeight="1">
      <c r="A83" s="35" t="s">
        <v>219</v>
      </c>
      <c r="B83" s="36" t="s">
        <v>13</v>
      </c>
      <c r="C83" s="30">
        <v>1276</v>
      </c>
      <c r="D83" s="34">
        <f t="shared" si="1"/>
        <v>3123</v>
      </c>
      <c r="E83" s="30">
        <v>1556</v>
      </c>
      <c r="F83" s="31">
        <v>1567</v>
      </c>
    </row>
    <row r="84" spans="1:6" ht="12.75" customHeight="1">
      <c r="A84" s="35" t="s">
        <v>220</v>
      </c>
      <c r="B84" s="36" t="s">
        <v>12</v>
      </c>
      <c r="C84" s="30">
        <v>7</v>
      </c>
      <c r="D84" s="34">
        <f t="shared" si="1"/>
        <v>21</v>
      </c>
      <c r="E84" s="30">
        <v>11</v>
      </c>
      <c r="F84" s="31">
        <v>10</v>
      </c>
    </row>
    <row r="85" spans="1:6" ht="12.75" customHeight="1">
      <c r="A85" s="35" t="s">
        <v>220</v>
      </c>
      <c r="B85" s="36" t="s">
        <v>13</v>
      </c>
      <c r="C85" s="30">
        <v>199</v>
      </c>
      <c r="D85" s="34">
        <f t="shared" si="1"/>
        <v>545</v>
      </c>
      <c r="E85" s="30">
        <v>287</v>
      </c>
      <c r="F85" s="31">
        <v>258</v>
      </c>
    </row>
    <row r="86" spans="1:6" ht="12.75" customHeight="1">
      <c r="A86" s="38" t="s">
        <v>220</v>
      </c>
      <c r="B86" s="39" t="s">
        <v>20</v>
      </c>
      <c r="C86" s="40">
        <v>471</v>
      </c>
      <c r="D86" s="41">
        <f t="shared" si="1"/>
        <v>1088</v>
      </c>
      <c r="E86" s="40">
        <v>572</v>
      </c>
      <c r="F86" s="42">
        <v>516</v>
      </c>
    </row>
  </sheetData>
  <sheetProtection/>
  <mergeCells count="13">
    <mergeCell ref="D2:F3"/>
    <mergeCell ref="A3:B3"/>
    <mergeCell ref="A6:B6"/>
    <mergeCell ref="A8:B8"/>
    <mergeCell ref="A81:B81"/>
    <mergeCell ref="A43:B43"/>
    <mergeCell ref="A53:B53"/>
    <mergeCell ref="A60:B60"/>
    <mergeCell ref="A68:B68"/>
    <mergeCell ref="A19:B19"/>
    <mergeCell ref="A20:B20"/>
    <mergeCell ref="A36:B36"/>
    <mergeCell ref="A42:B42"/>
  </mergeCells>
  <printOptions horizontalCentered="1" verticalCentered="1"/>
  <pageMargins left="0.984251968503937" right="0.5905511811023623" top="0.7874015748031497" bottom="0.984251968503937" header="0.15748031496062992" footer="0.2362204724409449"/>
  <pageSetup blackAndWhite="1" firstPageNumber="55" useFirstPageNumber="1" horizontalDpi="300" verticalDpi="300" orientation="portrait" paperSize="9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14"/>
  <sheetViews>
    <sheetView zoomScalePageLayoutView="0" workbookViewId="0" topLeftCell="A1">
      <selection activeCell="A1" sqref="A1"/>
    </sheetView>
  </sheetViews>
  <sheetFormatPr defaultColWidth="8.625" defaultRowHeight="13.5"/>
  <cols>
    <col min="1" max="1" width="15.625" style="13" customWidth="1"/>
    <col min="2" max="2" width="9.625" style="13" customWidth="1"/>
    <col min="3" max="6" width="14.375" style="13" customWidth="1"/>
    <col min="7" max="16384" width="8.625" style="13" customWidth="1"/>
  </cols>
  <sheetData>
    <row r="1" spans="1:6" s="7" customFormat="1" ht="24">
      <c r="A1" s="43" t="s">
        <v>221</v>
      </c>
      <c r="B1" s="2"/>
      <c r="C1" s="3" t="s">
        <v>278</v>
      </c>
      <c r="D1" s="4"/>
      <c r="E1" s="5"/>
      <c r="F1" s="6"/>
    </row>
    <row r="2" spans="1:6" ht="15" customHeight="1">
      <c r="A2" s="8"/>
      <c r="B2" s="9"/>
      <c r="C2" s="8"/>
      <c r="D2" s="10" t="s">
        <v>128</v>
      </c>
      <c r="E2" s="11"/>
      <c r="F2" s="12"/>
    </row>
    <row r="3" spans="1:6" ht="15" customHeight="1">
      <c r="A3" s="14" t="s">
        <v>279</v>
      </c>
      <c r="B3" s="15"/>
      <c r="C3" s="16" t="s">
        <v>3</v>
      </c>
      <c r="D3" s="17"/>
      <c r="E3" s="18"/>
      <c r="F3" s="19"/>
    </row>
    <row r="4" spans="1:6" ht="15" customHeight="1">
      <c r="A4" s="20"/>
      <c r="B4" s="21"/>
      <c r="C4" s="20"/>
      <c r="D4" s="22" t="s">
        <v>4</v>
      </c>
      <c r="E4" s="22" t="s">
        <v>5</v>
      </c>
      <c r="F4" s="23" t="s">
        <v>6</v>
      </c>
    </row>
    <row r="5" spans="1:6" ht="14.25" customHeight="1">
      <c r="A5" s="8"/>
      <c r="B5" s="9"/>
      <c r="C5" s="24" t="s">
        <v>7</v>
      </c>
      <c r="D5" s="24" t="s">
        <v>8</v>
      </c>
      <c r="E5" s="24" t="s">
        <v>8</v>
      </c>
      <c r="F5" s="25" t="s">
        <v>8</v>
      </c>
    </row>
    <row r="6" spans="1:6" ht="18" customHeight="1">
      <c r="A6" s="26" t="s">
        <v>9</v>
      </c>
      <c r="B6" s="27"/>
      <c r="C6" s="28">
        <f>C8+C78</f>
        <v>96203</v>
      </c>
      <c r="D6" s="28">
        <f>E6+F6</f>
        <v>200673</v>
      </c>
      <c r="E6" s="28">
        <f>E8+E78</f>
        <v>104692</v>
      </c>
      <c r="F6" s="29">
        <f>F8+F78</f>
        <v>95981</v>
      </c>
    </row>
    <row r="7" spans="1:6" ht="14.25" customHeight="1">
      <c r="A7" s="8"/>
      <c r="B7" s="9"/>
      <c r="C7" s="30"/>
      <c r="D7" s="30"/>
      <c r="E7" s="30"/>
      <c r="F7" s="31"/>
    </row>
    <row r="8" spans="1:6" ht="14.25" customHeight="1">
      <c r="A8" s="44" t="s">
        <v>10</v>
      </c>
      <c r="B8" s="45"/>
      <c r="C8" s="46">
        <f>SUM(C10:C76)</f>
        <v>73077</v>
      </c>
      <c r="D8" s="46">
        <f>E8+F8</f>
        <v>150588</v>
      </c>
      <c r="E8" s="46">
        <f>SUM(E10:E76)</f>
        <v>79306</v>
      </c>
      <c r="F8" s="47">
        <f>SUM(F10:F76)</f>
        <v>71282</v>
      </c>
    </row>
    <row r="9" spans="1:6" ht="14.25" customHeight="1">
      <c r="A9" s="8"/>
      <c r="B9" s="9"/>
      <c r="C9" s="30"/>
      <c r="D9" s="30"/>
      <c r="E9" s="30"/>
      <c r="F9" s="31"/>
    </row>
    <row r="10" spans="1:6" ht="13.5" customHeight="1">
      <c r="A10" s="35" t="s">
        <v>222</v>
      </c>
      <c r="B10" s="36" t="s">
        <v>12</v>
      </c>
      <c r="C10" s="30">
        <v>956</v>
      </c>
      <c r="D10" s="34">
        <f aca="true" t="shared" si="0" ref="D10:D73">E10+F10</f>
        <v>2297</v>
      </c>
      <c r="E10" s="30">
        <v>1226</v>
      </c>
      <c r="F10" s="31">
        <v>1071</v>
      </c>
    </row>
    <row r="11" spans="1:6" ht="13.5" customHeight="1">
      <c r="A11" s="35" t="s">
        <v>222</v>
      </c>
      <c r="B11" s="36" t="s">
        <v>13</v>
      </c>
      <c r="C11" s="30">
        <v>664</v>
      </c>
      <c r="D11" s="34">
        <f t="shared" si="0"/>
        <v>1510</v>
      </c>
      <c r="E11" s="30">
        <v>787</v>
      </c>
      <c r="F11" s="31">
        <v>723</v>
      </c>
    </row>
    <row r="12" spans="1:6" ht="13.5" customHeight="1">
      <c r="A12" s="35" t="s">
        <v>222</v>
      </c>
      <c r="B12" s="36" t="s">
        <v>20</v>
      </c>
      <c r="C12" s="30">
        <v>994</v>
      </c>
      <c r="D12" s="34">
        <f t="shared" si="0"/>
        <v>2180</v>
      </c>
      <c r="E12" s="31">
        <v>1133</v>
      </c>
      <c r="F12" s="31">
        <v>1047</v>
      </c>
    </row>
    <row r="13" spans="1:6" ht="13.5" customHeight="1">
      <c r="A13" s="32" t="s">
        <v>223</v>
      </c>
      <c r="B13" s="33"/>
      <c r="C13" s="30">
        <v>0</v>
      </c>
      <c r="D13" s="34">
        <f t="shared" si="0"/>
        <v>0</v>
      </c>
      <c r="E13" s="31">
        <v>0</v>
      </c>
      <c r="F13" s="31">
        <v>0</v>
      </c>
    </row>
    <row r="14" spans="1:6" ht="13.5" customHeight="1">
      <c r="A14" s="35" t="s">
        <v>224</v>
      </c>
      <c r="B14" s="36" t="s">
        <v>12</v>
      </c>
      <c r="C14" s="30">
        <v>1816</v>
      </c>
      <c r="D14" s="34">
        <f t="shared" si="0"/>
        <v>3527</v>
      </c>
      <c r="E14" s="31">
        <v>1821</v>
      </c>
      <c r="F14" s="31">
        <v>1706</v>
      </c>
    </row>
    <row r="15" spans="1:6" ht="13.5" customHeight="1">
      <c r="A15" s="35" t="s">
        <v>224</v>
      </c>
      <c r="B15" s="36" t="s">
        <v>13</v>
      </c>
      <c r="C15" s="30">
        <v>2984</v>
      </c>
      <c r="D15" s="34">
        <f t="shared" si="0"/>
        <v>5620</v>
      </c>
      <c r="E15" s="31">
        <v>3017</v>
      </c>
      <c r="F15" s="31">
        <v>2603</v>
      </c>
    </row>
    <row r="16" spans="1:6" ht="13.5" customHeight="1">
      <c r="A16" s="35" t="s">
        <v>224</v>
      </c>
      <c r="B16" s="36" t="s">
        <v>20</v>
      </c>
      <c r="C16" s="30">
        <v>1422</v>
      </c>
      <c r="D16" s="34">
        <f t="shared" si="0"/>
        <v>2637</v>
      </c>
      <c r="E16" s="31">
        <v>1443</v>
      </c>
      <c r="F16" s="31">
        <v>1194</v>
      </c>
    </row>
    <row r="17" spans="1:6" ht="13.5" customHeight="1">
      <c r="A17" s="35" t="s">
        <v>224</v>
      </c>
      <c r="B17" s="36" t="s">
        <v>21</v>
      </c>
      <c r="C17" s="30">
        <v>1534</v>
      </c>
      <c r="D17" s="34">
        <f t="shared" si="0"/>
        <v>3284</v>
      </c>
      <c r="E17" s="31">
        <v>1703</v>
      </c>
      <c r="F17" s="31">
        <v>1581</v>
      </c>
    </row>
    <row r="18" spans="1:6" ht="13.5" customHeight="1">
      <c r="A18" s="35" t="s">
        <v>224</v>
      </c>
      <c r="B18" s="36" t="s">
        <v>22</v>
      </c>
      <c r="C18" s="30">
        <v>1136</v>
      </c>
      <c r="D18" s="34">
        <f t="shared" si="0"/>
        <v>2299</v>
      </c>
      <c r="E18" s="30">
        <v>1212</v>
      </c>
      <c r="F18" s="31">
        <v>1087</v>
      </c>
    </row>
    <row r="19" spans="1:6" ht="13.5" customHeight="1">
      <c r="A19" s="35" t="s">
        <v>224</v>
      </c>
      <c r="B19" s="36" t="s">
        <v>87</v>
      </c>
      <c r="C19" s="30">
        <v>2277</v>
      </c>
      <c r="D19" s="34">
        <f t="shared" si="0"/>
        <v>4796</v>
      </c>
      <c r="E19" s="30">
        <v>2502</v>
      </c>
      <c r="F19" s="31">
        <v>2294</v>
      </c>
    </row>
    <row r="20" spans="1:6" ht="13.5" customHeight="1">
      <c r="A20" s="35" t="s">
        <v>224</v>
      </c>
      <c r="B20" s="36" t="s">
        <v>88</v>
      </c>
      <c r="C20" s="30">
        <v>993</v>
      </c>
      <c r="D20" s="34">
        <f t="shared" si="0"/>
        <v>2193</v>
      </c>
      <c r="E20" s="30">
        <v>1137</v>
      </c>
      <c r="F20" s="31">
        <v>1056</v>
      </c>
    </row>
    <row r="21" spans="1:6" ht="13.5" customHeight="1">
      <c r="A21" s="35" t="s">
        <v>225</v>
      </c>
      <c r="B21" s="36" t="s">
        <v>12</v>
      </c>
      <c r="C21" s="30">
        <v>902</v>
      </c>
      <c r="D21" s="34">
        <f t="shared" si="0"/>
        <v>1918</v>
      </c>
      <c r="E21" s="30">
        <v>992</v>
      </c>
      <c r="F21" s="31">
        <v>926</v>
      </c>
    </row>
    <row r="22" spans="1:6" ht="13.5" customHeight="1">
      <c r="A22" s="35" t="s">
        <v>225</v>
      </c>
      <c r="B22" s="36" t="s">
        <v>13</v>
      </c>
      <c r="C22" s="30">
        <v>715</v>
      </c>
      <c r="D22" s="34">
        <f t="shared" si="0"/>
        <v>1370</v>
      </c>
      <c r="E22" s="30">
        <v>777</v>
      </c>
      <c r="F22" s="31">
        <v>593</v>
      </c>
    </row>
    <row r="23" spans="1:6" ht="13.5" customHeight="1">
      <c r="A23" s="35" t="s">
        <v>225</v>
      </c>
      <c r="B23" s="36" t="s">
        <v>20</v>
      </c>
      <c r="C23" s="30">
        <v>708</v>
      </c>
      <c r="D23" s="34">
        <f t="shared" si="0"/>
        <v>1691</v>
      </c>
      <c r="E23" s="30">
        <v>837</v>
      </c>
      <c r="F23" s="31">
        <v>854</v>
      </c>
    </row>
    <row r="24" spans="1:6" ht="13.5" customHeight="1">
      <c r="A24" s="35" t="s">
        <v>226</v>
      </c>
      <c r="B24" s="36" t="s">
        <v>12</v>
      </c>
      <c r="C24" s="30">
        <v>587</v>
      </c>
      <c r="D24" s="34">
        <f t="shared" si="0"/>
        <v>1243</v>
      </c>
      <c r="E24" s="30">
        <v>633</v>
      </c>
      <c r="F24" s="31">
        <v>610</v>
      </c>
    </row>
    <row r="25" spans="1:6" ht="13.5" customHeight="1">
      <c r="A25" s="35" t="s">
        <v>226</v>
      </c>
      <c r="B25" s="36" t="s">
        <v>13</v>
      </c>
      <c r="C25" s="30">
        <v>1207</v>
      </c>
      <c r="D25" s="34">
        <f t="shared" si="0"/>
        <v>2378</v>
      </c>
      <c r="E25" s="30">
        <v>1281</v>
      </c>
      <c r="F25" s="31">
        <v>1097</v>
      </c>
    </row>
    <row r="26" spans="1:6" ht="13.5" customHeight="1">
      <c r="A26" s="35" t="s">
        <v>226</v>
      </c>
      <c r="B26" s="36" t="s">
        <v>20</v>
      </c>
      <c r="C26" s="30">
        <v>754</v>
      </c>
      <c r="D26" s="34">
        <f t="shared" si="0"/>
        <v>1617</v>
      </c>
      <c r="E26" s="30">
        <v>824</v>
      </c>
      <c r="F26" s="31">
        <v>793</v>
      </c>
    </row>
    <row r="27" spans="1:6" ht="13.5" customHeight="1">
      <c r="A27" s="35" t="s">
        <v>226</v>
      </c>
      <c r="B27" s="36" t="s">
        <v>21</v>
      </c>
      <c r="C27" s="30">
        <v>795</v>
      </c>
      <c r="D27" s="34">
        <f t="shared" si="0"/>
        <v>2350</v>
      </c>
      <c r="E27" s="30">
        <v>1173</v>
      </c>
      <c r="F27" s="31">
        <v>1177</v>
      </c>
    </row>
    <row r="28" spans="1:6" ht="13.5" customHeight="1">
      <c r="A28" s="35" t="s">
        <v>226</v>
      </c>
      <c r="B28" s="36" t="s">
        <v>22</v>
      </c>
      <c r="C28" s="30">
        <v>330</v>
      </c>
      <c r="D28" s="34">
        <f t="shared" si="0"/>
        <v>875</v>
      </c>
      <c r="E28" s="30">
        <v>455</v>
      </c>
      <c r="F28" s="31">
        <v>420</v>
      </c>
    </row>
    <row r="29" spans="1:6" ht="13.5" customHeight="1">
      <c r="A29" s="32" t="s">
        <v>227</v>
      </c>
      <c r="B29" s="33"/>
      <c r="C29" s="30">
        <v>1205</v>
      </c>
      <c r="D29" s="34">
        <f t="shared" si="0"/>
        <v>2638</v>
      </c>
      <c r="E29" s="30">
        <v>1385</v>
      </c>
      <c r="F29" s="31">
        <v>1253</v>
      </c>
    </row>
    <row r="30" spans="1:6" ht="13.5" customHeight="1">
      <c r="A30" s="35" t="s">
        <v>228</v>
      </c>
      <c r="B30" s="36" t="s">
        <v>12</v>
      </c>
      <c r="C30" s="30">
        <v>498</v>
      </c>
      <c r="D30" s="34">
        <f t="shared" si="0"/>
        <v>1079</v>
      </c>
      <c r="E30" s="30">
        <v>588</v>
      </c>
      <c r="F30" s="31">
        <v>491</v>
      </c>
    </row>
    <row r="31" spans="1:6" ht="13.5" customHeight="1">
      <c r="A31" s="35" t="s">
        <v>228</v>
      </c>
      <c r="B31" s="36" t="s">
        <v>13</v>
      </c>
      <c r="C31" s="30">
        <v>757</v>
      </c>
      <c r="D31" s="34">
        <f t="shared" si="0"/>
        <v>1827</v>
      </c>
      <c r="E31" s="30">
        <v>915</v>
      </c>
      <c r="F31" s="31">
        <v>912</v>
      </c>
    </row>
    <row r="32" spans="1:6" ht="13.5" customHeight="1">
      <c r="A32" s="35" t="s">
        <v>228</v>
      </c>
      <c r="B32" s="36" t="s">
        <v>20</v>
      </c>
      <c r="C32" s="30">
        <v>870</v>
      </c>
      <c r="D32" s="34">
        <f t="shared" si="0"/>
        <v>2650</v>
      </c>
      <c r="E32" s="30">
        <v>1337</v>
      </c>
      <c r="F32" s="31">
        <v>1313</v>
      </c>
    </row>
    <row r="33" spans="1:6" ht="13.5" customHeight="1">
      <c r="A33" s="35" t="s">
        <v>228</v>
      </c>
      <c r="B33" s="36" t="s">
        <v>21</v>
      </c>
      <c r="C33" s="30">
        <v>29</v>
      </c>
      <c r="D33" s="34">
        <f t="shared" si="0"/>
        <v>29</v>
      </c>
      <c r="E33" s="30">
        <v>5</v>
      </c>
      <c r="F33" s="31">
        <v>24</v>
      </c>
    </row>
    <row r="34" spans="1:6" ht="13.5" customHeight="1">
      <c r="A34" s="32" t="s">
        <v>229</v>
      </c>
      <c r="B34" s="33"/>
      <c r="C34" s="30">
        <v>746</v>
      </c>
      <c r="D34" s="34">
        <f t="shared" si="0"/>
        <v>1586</v>
      </c>
      <c r="E34" s="30">
        <v>859</v>
      </c>
      <c r="F34" s="31">
        <v>727</v>
      </c>
    </row>
    <row r="35" spans="1:6" ht="13.5" customHeight="1">
      <c r="A35" s="35" t="s">
        <v>230</v>
      </c>
      <c r="B35" s="36" t="s">
        <v>12</v>
      </c>
      <c r="C35" s="30">
        <v>1293</v>
      </c>
      <c r="D35" s="34">
        <f t="shared" si="0"/>
        <v>2938</v>
      </c>
      <c r="E35" s="30">
        <v>1529</v>
      </c>
      <c r="F35" s="31">
        <v>1409</v>
      </c>
    </row>
    <row r="36" spans="1:6" ht="13.5" customHeight="1">
      <c r="A36" s="35" t="s">
        <v>230</v>
      </c>
      <c r="B36" s="36" t="s">
        <v>13</v>
      </c>
      <c r="C36" s="30">
        <v>1055</v>
      </c>
      <c r="D36" s="34">
        <f t="shared" si="0"/>
        <v>2339</v>
      </c>
      <c r="E36" s="30">
        <v>1247</v>
      </c>
      <c r="F36" s="31">
        <v>1092</v>
      </c>
    </row>
    <row r="37" spans="1:6" ht="13.5" customHeight="1">
      <c r="A37" s="35" t="s">
        <v>230</v>
      </c>
      <c r="B37" s="36" t="s">
        <v>20</v>
      </c>
      <c r="C37" s="30">
        <v>528</v>
      </c>
      <c r="D37" s="34">
        <f t="shared" si="0"/>
        <v>1355</v>
      </c>
      <c r="E37" s="30">
        <v>661</v>
      </c>
      <c r="F37" s="31">
        <v>694</v>
      </c>
    </row>
    <row r="38" spans="1:6" ht="13.5" customHeight="1">
      <c r="A38" s="35" t="s">
        <v>230</v>
      </c>
      <c r="B38" s="36" t="s">
        <v>21</v>
      </c>
      <c r="C38" s="30">
        <v>55</v>
      </c>
      <c r="D38" s="34">
        <f t="shared" si="0"/>
        <v>60</v>
      </c>
      <c r="E38" s="30">
        <v>12</v>
      </c>
      <c r="F38" s="31">
        <v>48</v>
      </c>
    </row>
    <row r="39" spans="1:6" ht="13.5" customHeight="1">
      <c r="A39" s="35" t="s">
        <v>231</v>
      </c>
      <c r="B39" s="36" t="s">
        <v>12</v>
      </c>
      <c r="C39" s="30">
        <v>800</v>
      </c>
      <c r="D39" s="34">
        <f t="shared" si="0"/>
        <v>1484</v>
      </c>
      <c r="E39" s="30">
        <v>799</v>
      </c>
      <c r="F39" s="31">
        <v>685</v>
      </c>
    </row>
    <row r="40" spans="1:6" ht="13.5" customHeight="1">
      <c r="A40" s="35" t="s">
        <v>231</v>
      </c>
      <c r="B40" s="36" t="s">
        <v>13</v>
      </c>
      <c r="C40" s="30">
        <v>977</v>
      </c>
      <c r="D40" s="34">
        <f t="shared" si="0"/>
        <v>1973</v>
      </c>
      <c r="E40" s="30">
        <v>1017</v>
      </c>
      <c r="F40" s="31">
        <v>956</v>
      </c>
    </row>
    <row r="41" spans="1:6" ht="13.5" customHeight="1">
      <c r="A41" s="35" t="s">
        <v>231</v>
      </c>
      <c r="B41" s="36" t="s">
        <v>20</v>
      </c>
      <c r="C41" s="30">
        <v>890</v>
      </c>
      <c r="D41" s="34">
        <f t="shared" si="0"/>
        <v>1985</v>
      </c>
      <c r="E41" s="30">
        <v>1004</v>
      </c>
      <c r="F41" s="31">
        <v>981</v>
      </c>
    </row>
    <row r="42" spans="1:6" ht="13.5" customHeight="1">
      <c r="A42" s="35" t="s">
        <v>231</v>
      </c>
      <c r="B42" s="36" t="s">
        <v>21</v>
      </c>
      <c r="C42" s="30">
        <v>974</v>
      </c>
      <c r="D42" s="34">
        <f t="shared" si="0"/>
        <v>1988</v>
      </c>
      <c r="E42" s="30">
        <v>1047</v>
      </c>
      <c r="F42" s="31">
        <v>941</v>
      </c>
    </row>
    <row r="43" spans="1:6" ht="13.5" customHeight="1">
      <c r="A43" s="35" t="s">
        <v>231</v>
      </c>
      <c r="B43" s="36" t="s">
        <v>22</v>
      </c>
      <c r="C43" s="30">
        <v>1241</v>
      </c>
      <c r="D43" s="34">
        <f t="shared" si="0"/>
        <v>2502</v>
      </c>
      <c r="E43" s="30">
        <v>1354</v>
      </c>
      <c r="F43" s="31">
        <v>1148</v>
      </c>
    </row>
    <row r="44" spans="1:6" ht="13.5" customHeight="1">
      <c r="A44" s="35" t="s">
        <v>231</v>
      </c>
      <c r="B44" s="36" t="s">
        <v>87</v>
      </c>
      <c r="C44" s="30">
        <v>1067</v>
      </c>
      <c r="D44" s="34">
        <f t="shared" si="0"/>
        <v>2537</v>
      </c>
      <c r="E44" s="30">
        <v>1291</v>
      </c>
      <c r="F44" s="31">
        <v>1246</v>
      </c>
    </row>
    <row r="45" spans="1:6" ht="13.5" customHeight="1">
      <c r="A45" s="35" t="s">
        <v>232</v>
      </c>
      <c r="B45" s="36" t="s">
        <v>12</v>
      </c>
      <c r="C45" s="30">
        <v>1493</v>
      </c>
      <c r="D45" s="34">
        <f t="shared" si="0"/>
        <v>3181</v>
      </c>
      <c r="E45" s="30">
        <v>1700</v>
      </c>
      <c r="F45" s="31">
        <v>1481</v>
      </c>
    </row>
    <row r="46" spans="1:6" ht="13.5" customHeight="1">
      <c r="A46" s="35" t="s">
        <v>232</v>
      </c>
      <c r="B46" s="36" t="s">
        <v>13</v>
      </c>
      <c r="C46" s="30">
        <v>807</v>
      </c>
      <c r="D46" s="34">
        <f t="shared" si="0"/>
        <v>1935</v>
      </c>
      <c r="E46" s="30">
        <v>1015</v>
      </c>
      <c r="F46" s="31">
        <v>920</v>
      </c>
    </row>
    <row r="47" spans="1:6" ht="13.5" customHeight="1">
      <c r="A47" s="35" t="s">
        <v>233</v>
      </c>
      <c r="B47" s="36" t="s">
        <v>286</v>
      </c>
      <c r="C47" s="30">
        <v>799</v>
      </c>
      <c r="D47" s="34">
        <f t="shared" si="0"/>
        <v>1660</v>
      </c>
      <c r="E47" s="30">
        <v>903</v>
      </c>
      <c r="F47" s="31">
        <v>757</v>
      </c>
    </row>
    <row r="48" spans="1:6" ht="13.5" customHeight="1">
      <c r="A48" s="32" t="s">
        <v>234</v>
      </c>
      <c r="B48" s="33"/>
      <c r="C48" s="30">
        <v>19</v>
      </c>
      <c r="D48" s="34">
        <f t="shared" si="0"/>
        <v>33</v>
      </c>
      <c r="E48" s="30">
        <v>20</v>
      </c>
      <c r="F48" s="31">
        <v>13</v>
      </c>
    </row>
    <row r="49" spans="1:6" ht="13.5" customHeight="1">
      <c r="A49" s="35" t="s">
        <v>234</v>
      </c>
      <c r="B49" s="36" t="s">
        <v>287</v>
      </c>
      <c r="C49" s="30">
        <v>852</v>
      </c>
      <c r="D49" s="34">
        <f t="shared" si="0"/>
        <v>1915</v>
      </c>
      <c r="E49" s="30">
        <v>998</v>
      </c>
      <c r="F49" s="31">
        <v>917</v>
      </c>
    </row>
    <row r="50" spans="1:6" ht="13.5" customHeight="1">
      <c r="A50" s="35" t="s">
        <v>234</v>
      </c>
      <c r="B50" s="37" t="s">
        <v>288</v>
      </c>
      <c r="C50" s="30">
        <v>670</v>
      </c>
      <c r="D50" s="34">
        <f t="shared" si="0"/>
        <v>1504</v>
      </c>
      <c r="E50" s="30">
        <v>777</v>
      </c>
      <c r="F50" s="31">
        <v>727</v>
      </c>
    </row>
    <row r="51" spans="1:6" ht="13.5" customHeight="1">
      <c r="A51" s="35" t="s">
        <v>234</v>
      </c>
      <c r="B51" s="37" t="s">
        <v>286</v>
      </c>
      <c r="C51" s="30">
        <v>1612</v>
      </c>
      <c r="D51" s="34">
        <f t="shared" si="0"/>
        <v>3410</v>
      </c>
      <c r="E51" s="30">
        <v>1802</v>
      </c>
      <c r="F51" s="31">
        <v>1608</v>
      </c>
    </row>
    <row r="52" spans="1:6" ht="13.5" customHeight="1">
      <c r="A52" s="35" t="s">
        <v>234</v>
      </c>
      <c r="B52" s="37" t="s">
        <v>289</v>
      </c>
      <c r="C52" s="30">
        <v>1473</v>
      </c>
      <c r="D52" s="34">
        <f t="shared" si="0"/>
        <v>3502</v>
      </c>
      <c r="E52" s="30">
        <v>1825</v>
      </c>
      <c r="F52" s="31">
        <v>1677</v>
      </c>
    </row>
    <row r="53" spans="1:6" ht="13.5" customHeight="1">
      <c r="A53" s="35" t="s">
        <v>234</v>
      </c>
      <c r="B53" s="37" t="s">
        <v>290</v>
      </c>
      <c r="C53" s="30">
        <v>2263</v>
      </c>
      <c r="D53" s="34">
        <f t="shared" si="0"/>
        <v>5204</v>
      </c>
      <c r="E53" s="30">
        <v>2631</v>
      </c>
      <c r="F53" s="31">
        <v>2573</v>
      </c>
    </row>
    <row r="54" spans="1:6" ht="13.5" customHeight="1">
      <c r="A54" s="35" t="s">
        <v>235</v>
      </c>
      <c r="B54" s="37" t="s">
        <v>291</v>
      </c>
      <c r="C54" s="30">
        <v>2483</v>
      </c>
      <c r="D54" s="34">
        <f t="shared" si="0"/>
        <v>5113</v>
      </c>
      <c r="E54" s="30">
        <v>2557</v>
      </c>
      <c r="F54" s="31">
        <v>2556</v>
      </c>
    </row>
    <row r="55" spans="1:6" ht="13.5" customHeight="1">
      <c r="A55" s="35" t="s">
        <v>236</v>
      </c>
      <c r="B55" s="37" t="s">
        <v>12</v>
      </c>
      <c r="C55" s="30">
        <v>688</v>
      </c>
      <c r="D55" s="34">
        <f t="shared" si="0"/>
        <v>1372</v>
      </c>
      <c r="E55" s="30">
        <v>753</v>
      </c>
      <c r="F55" s="31">
        <v>619</v>
      </c>
    </row>
    <row r="56" spans="1:6" ht="13.5" customHeight="1">
      <c r="A56" s="35" t="s">
        <v>236</v>
      </c>
      <c r="B56" s="37" t="s">
        <v>13</v>
      </c>
      <c r="C56" s="30">
        <v>481</v>
      </c>
      <c r="D56" s="34">
        <f t="shared" si="0"/>
        <v>841</v>
      </c>
      <c r="E56" s="30">
        <v>443</v>
      </c>
      <c r="F56" s="31">
        <v>398</v>
      </c>
    </row>
    <row r="57" spans="1:6" ht="13.5" customHeight="1">
      <c r="A57" s="35" t="s">
        <v>236</v>
      </c>
      <c r="B57" s="37" t="s">
        <v>20</v>
      </c>
      <c r="C57" s="30">
        <v>175</v>
      </c>
      <c r="D57" s="34">
        <f t="shared" si="0"/>
        <v>402</v>
      </c>
      <c r="E57" s="30">
        <v>219</v>
      </c>
      <c r="F57" s="31">
        <v>183</v>
      </c>
    </row>
    <row r="58" spans="1:6" ht="13.5" customHeight="1">
      <c r="A58" s="35" t="s">
        <v>236</v>
      </c>
      <c r="B58" s="37" t="s">
        <v>21</v>
      </c>
      <c r="C58" s="30">
        <v>539</v>
      </c>
      <c r="D58" s="34">
        <f t="shared" si="0"/>
        <v>1191</v>
      </c>
      <c r="E58" s="30">
        <v>605</v>
      </c>
      <c r="F58" s="31">
        <v>586</v>
      </c>
    </row>
    <row r="59" spans="1:6" ht="13.5" customHeight="1">
      <c r="A59" s="35" t="s">
        <v>236</v>
      </c>
      <c r="B59" s="37" t="s">
        <v>22</v>
      </c>
      <c r="C59" s="30">
        <v>751</v>
      </c>
      <c r="D59" s="34">
        <f t="shared" si="0"/>
        <v>1641</v>
      </c>
      <c r="E59" s="30">
        <v>899</v>
      </c>
      <c r="F59" s="31">
        <v>742</v>
      </c>
    </row>
    <row r="60" spans="1:6" ht="13.5" customHeight="1">
      <c r="A60" s="35" t="s">
        <v>236</v>
      </c>
      <c r="B60" s="37" t="s">
        <v>87</v>
      </c>
      <c r="C60" s="30">
        <v>665</v>
      </c>
      <c r="D60" s="34">
        <f t="shared" si="0"/>
        <v>1430</v>
      </c>
      <c r="E60" s="30">
        <v>818</v>
      </c>
      <c r="F60" s="31">
        <v>612</v>
      </c>
    </row>
    <row r="61" spans="1:6" ht="13.5" customHeight="1">
      <c r="A61" s="35" t="s">
        <v>236</v>
      </c>
      <c r="B61" s="37" t="s">
        <v>88</v>
      </c>
      <c r="C61" s="30">
        <v>851</v>
      </c>
      <c r="D61" s="34">
        <f t="shared" si="0"/>
        <v>2050</v>
      </c>
      <c r="E61" s="30">
        <v>1079</v>
      </c>
      <c r="F61" s="31">
        <v>971</v>
      </c>
    </row>
    <row r="62" spans="1:6" ht="13.5" customHeight="1">
      <c r="A62" s="32" t="s">
        <v>237</v>
      </c>
      <c r="B62" s="33"/>
      <c r="C62" s="30">
        <v>11424</v>
      </c>
      <c r="D62" s="34">
        <f t="shared" si="0"/>
        <v>19919</v>
      </c>
      <c r="E62" s="30">
        <v>10737</v>
      </c>
      <c r="F62" s="31">
        <v>9182</v>
      </c>
    </row>
    <row r="63" spans="1:6" ht="13.5" customHeight="1">
      <c r="A63" s="32" t="s">
        <v>238</v>
      </c>
      <c r="B63" s="33"/>
      <c r="C63" s="30">
        <v>2595</v>
      </c>
      <c r="D63" s="34">
        <f t="shared" si="0"/>
        <v>4208</v>
      </c>
      <c r="E63" s="30">
        <v>2329</v>
      </c>
      <c r="F63" s="31">
        <v>1879</v>
      </c>
    </row>
    <row r="64" spans="1:6" ht="13.5" customHeight="1">
      <c r="A64" s="35" t="s">
        <v>239</v>
      </c>
      <c r="B64" s="36" t="s">
        <v>12</v>
      </c>
      <c r="C64" s="30">
        <v>1371</v>
      </c>
      <c r="D64" s="34">
        <f t="shared" si="0"/>
        <v>2353</v>
      </c>
      <c r="E64" s="30">
        <v>1224</v>
      </c>
      <c r="F64" s="31">
        <v>1129</v>
      </c>
    </row>
    <row r="65" spans="1:6" ht="13.5" customHeight="1">
      <c r="A65" s="35" t="s">
        <v>239</v>
      </c>
      <c r="B65" s="36" t="s">
        <v>13</v>
      </c>
      <c r="C65" s="30">
        <v>558</v>
      </c>
      <c r="D65" s="34">
        <f t="shared" si="0"/>
        <v>1027</v>
      </c>
      <c r="E65" s="30">
        <v>547</v>
      </c>
      <c r="F65" s="31">
        <v>480</v>
      </c>
    </row>
    <row r="66" spans="1:6" ht="13.5" customHeight="1">
      <c r="A66" s="35" t="s">
        <v>239</v>
      </c>
      <c r="B66" s="36" t="s">
        <v>20</v>
      </c>
      <c r="C66" s="30">
        <v>269</v>
      </c>
      <c r="D66" s="34">
        <f t="shared" si="0"/>
        <v>635</v>
      </c>
      <c r="E66" s="30">
        <v>334</v>
      </c>
      <c r="F66" s="31">
        <v>301</v>
      </c>
    </row>
    <row r="67" spans="1:6" ht="13.5" customHeight="1">
      <c r="A67" s="35" t="s">
        <v>239</v>
      </c>
      <c r="B67" s="36" t="s">
        <v>21</v>
      </c>
      <c r="C67" s="30">
        <v>412</v>
      </c>
      <c r="D67" s="34">
        <f t="shared" si="0"/>
        <v>1129</v>
      </c>
      <c r="E67" s="30">
        <v>590</v>
      </c>
      <c r="F67" s="31">
        <v>539</v>
      </c>
    </row>
    <row r="68" spans="1:6" ht="13.5" customHeight="1">
      <c r="A68" s="35" t="s">
        <v>240</v>
      </c>
      <c r="B68" s="36" t="s">
        <v>13</v>
      </c>
      <c r="C68" s="30">
        <v>347</v>
      </c>
      <c r="D68" s="34">
        <f t="shared" si="0"/>
        <v>769</v>
      </c>
      <c r="E68" s="30">
        <v>406</v>
      </c>
      <c r="F68" s="31">
        <v>363</v>
      </c>
    </row>
    <row r="69" spans="1:6" ht="13.5" customHeight="1">
      <c r="A69" s="32" t="s">
        <v>241</v>
      </c>
      <c r="B69" s="33"/>
      <c r="C69" s="30">
        <v>1245</v>
      </c>
      <c r="D69" s="34">
        <f t="shared" si="0"/>
        <v>2561</v>
      </c>
      <c r="E69" s="30">
        <v>1374</v>
      </c>
      <c r="F69" s="31">
        <v>1187</v>
      </c>
    </row>
    <row r="70" spans="1:6" ht="13.5" customHeight="1">
      <c r="A70" s="35" t="s">
        <v>242</v>
      </c>
      <c r="B70" s="36" t="s">
        <v>12</v>
      </c>
      <c r="C70" s="30">
        <v>582</v>
      </c>
      <c r="D70" s="34">
        <f t="shared" si="0"/>
        <v>1420</v>
      </c>
      <c r="E70" s="30">
        <v>751</v>
      </c>
      <c r="F70" s="31">
        <v>669</v>
      </c>
    </row>
    <row r="71" spans="1:6" ht="13.5" customHeight="1">
      <c r="A71" s="35" t="s">
        <v>242</v>
      </c>
      <c r="B71" s="36" t="s">
        <v>13</v>
      </c>
      <c r="C71" s="30">
        <v>890</v>
      </c>
      <c r="D71" s="34">
        <f t="shared" si="0"/>
        <v>1732</v>
      </c>
      <c r="E71" s="30">
        <v>911</v>
      </c>
      <c r="F71" s="31">
        <v>821</v>
      </c>
    </row>
    <row r="72" spans="1:6" ht="13.5" customHeight="1">
      <c r="A72" s="35" t="s">
        <v>242</v>
      </c>
      <c r="B72" s="36" t="s">
        <v>20</v>
      </c>
      <c r="C72" s="30">
        <v>819</v>
      </c>
      <c r="D72" s="34">
        <f t="shared" si="0"/>
        <v>1447</v>
      </c>
      <c r="E72" s="30">
        <v>752</v>
      </c>
      <c r="F72" s="31">
        <v>695</v>
      </c>
    </row>
    <row r="73" spans="1:6" ht="13.5" customHeight="1">
      <c r="A73" s="35" t="s">
        <v>242</v>
      </c>
      <c r="B73" s="36" t="s">
        <v>21</v>
      </c>
      <c r="C73" s="30">
        <v>271</v>
      </c>
      <c r="D73" s="34">
        <f t="shared" si="0"/>
        <v>507</v>
      </c>
      <c r="E73" s="30">
        <v>267</v>
      </c>
      <c r="F73" s="31">
        <v>240</v>
      </c>
    </row>
    <row r="74" spans="1:6" ht="13.5" customHeight="1">
      <c r="A74" s="35" t="s">
        <v>242</v>
      </c>
      <c r="B74" s="36" t="s">
        <v>22</v>
      </c>
      <c r="C74" s="30">
        <v>879</v>
      </c>
      <c r="D74" s="34">
        <f>E74+F74</f>
        <v>1681</v>
      </c>
      <c r="E74" s="30">
        <v>917</v>
      </c>
      <c r="F74" s="31">
        <v>764</v>
      </c>
    </row>
    <row r="75" spans="1:6" ht="13.5" customHeight="1">
      <c r="A75" s="35" t="s">
        <v>242</v>
      </c>
      <c r="B75" s="36" t="s">
        <v>87</v>
      </c>
      <c r="C75" s="30">
        <v>1035</v>
      </c>
      <c r="D75" s="34">
        <f>E75+F75</f>
        <v>2061</v>
      </c>
      <c r="E75" s="30">
        <v>1120</v>
      </c>
      <c r="F75" s="31">
        <v>941</v>
      </c>
    </row>
    <row r="76" spans="1:6" ht="13.5" customHeight="1">
      <c r="A76" s="35" t="s">
        <v>242</v>
      </c>
      <c r="B76" s="36" t="s">
        <v>88</v>
      </c>
      <c r="C76" s="30">
        <v>0</v>
      </c>
      <c r="D76" s="34">
        <f>E76+F76</f>
        <v>0</v>
      </c>
      <c r="E76" s="30">
        <v>0</v>
      </c>
      <c r="F76" s="31">
        <v>0</v>
      </c>
    </row>
    <row r="77" spans="1:6" ht="13.5" customHeight="1">
      <c r="A77" s="8"/>
      <c r="B77" s="9"/>
      <c r="C77" s="30"/>
      <c r="D77" s="30"/>
      <c r="E77" s="30"/>
      <c r="F77" s="31"/>
    </row>
    <row r="78" spans="1:6" ht="13.5" customHeight="1">
      <c r="A78" s="44" t="s">
        <v>243</v>
      </c>
      <c r="B78" s="45"/>
      <c r="C78" s="46">
        <f>SUM(C80:C114)</f>
        <v>23126</v>
      </c>
      <c r="D78" s="46">
        <f>E78+F78</f>
        <v>50085</v>
      </c>
      <c r="E78" s="46">
        <f>SUM(E80:E114)</f>
        <v>25386</v>
      </c>
      <c r="F78" s="47">
        <f>SUM(F80:F114)</f>
        <v>24699</v>
      </c>
    </row>
    <row r="79" spans="1:6" ht="13.5" customHeight="1">
      <c r="A79" s="8"/>
      <c r="B79" s="9"/>
      <c r="C79" s="30"/>
      <c r="D79" s="30"/>
      <c r="E79" s="30"/>
      <c r="F79" s="31"/>
    </row>
    <row r="80" spans="1:6" ht="13.5" customHeight="1">
      <c r="A80" s="35" t="s">
        <v>222</v>
      </c>
      <c r="B80" s="36" t="s">
        <v>21</v>
      </c>
      <c r="C80" s="30">
        <v>384</v>
      </c>
      <c r="D80" s="34">
        <f aca="true" t="shared" si="1" ref="D80:D114">E80+F80</f>
        <v>879</v>
      </c>
      <c r="E80" s="30">
        <v>433</v>
      </c>
      <c r="F80" s="31">
        <v>446</v>
      </c>
    </row>
    <row r="81" spans="1:6" ht="13.5" customHeight="1">
      <c r="A81" s="35" t="s">
        <v>222</v>
      </c>
      <c r="B81" s="36" t="s">
        <v>22</v>
      </c>
      <c r="C81" s="30">
        <v>525</v>
      </c>
      <c r="D81" s="34">
        <f t="shared" si="1"/>
        <v>1218</v>
      </c>
      <c r="E81" s="30">
        <v>626</v>
      </c>
      <c r="F81" s="31">
        <v>592</v>
      </c>
    </row>
    <row r="82" spans="1:6" ht="13.5" customHeight="1">
      <c r="A82" s="35" t="s">
        <v>222</v>
      </c>
      <c r="B82" s="36" t="s">
        <v>87</v>
      </c>
      <c r="C82" s="30">
        <v>1051</v>
      </c>
      <c r="D82" s="34">
        <f t="shared" si="1"/>
        <v>2343</v>
      </c>
      <c r="E82" s="30">
        <v>1129</v>
      </c>
      <c r="F82" s="31">
        <v>1214</v>
      </c>
    </row>
    <row r="83" spans="1:6" ht="13.5" customHeight="1">
      <c r="A83" s="35" t="s">
        <v>222</v>
      </c>
      <c r="B83" s="36" t="s">
        <v>88</v>
      </c>
      <c r="C83" s="30">
        <v>573</v>
      </c>
      <c r="D83" s="34">
        <f t="shared" si="1"/>
        <v>993</v>
      </c>
      <c r="E83" s="30">
        <v>492</v>
      </c>
      <c r="F83" s="31">
        <v>501</v>
      </c>
    </row>
    <row r="84" spans="1:6" ht="13.5" customHeight="1">
      <c r="A84" s="35" t="s">
        <v>222</v>
      </c>
      <c r="B84" s="36" t="s">
        <v>198</v>
      </c>
      <c r="C84" s="30">
        <v>969</v>
      </c>
      <c r="D84" s="34">
        <f t="shared" si="1"/>
        <v>1869</v>
      </c>
      <c r="E84" s="30">
        <v>966</v>
      </c>
      <c r="F84" s="31">
        <v>903</v>
      </c>
    </row>
    <row r="85" spans="1:6" ht="13.5" customHeight="1">
      <c r="A85" s="35" t="s">
        <v>244</v>
      </c>
      <c r="B85" s="36" t="s">
        <v>12</v>
      </c>
      <c r="C85" s="30">
        <v>433</v>
      </c>
      <c r="D85" s="34">
        <f t="shared" si="1"/>
        <v>864</v>
      </c>
      <c r="E85" s="30">
        <v>452</v>
      </c>
      <c r="F85" s="31">
        <v>412</v>
      </c>
    </row>
    <row r="86" spans="1:6" ht="13.5" customHeight="1">
      <c r="A86" s="35" t="s">
        <v>244</v>
      </c>
      <c r="B86" s="36" t="s">
        <v>13</v>
      </c>
      <c r="C86" s="30">
        <v>569</v>
      </c>
      <c r="D86" s="34">
        <f t="shared" si="1"/>
        <v>1131</v>
      </c>
      <c r="E86" s="30">
        <v>566</v>
      </c>
      <c r="F86" s="31">
        <v>565</v>
      </c>
    </row>
    <row r="87" spans="1:6" ht="13.5" customHeight="1">
      <c r="A87" s="35" t="s">
        <v>244</v>
      </c>
      <c r="B87" s="36" t="s">
        <v>20</v>
      </c>
      <c r="C87" s="30">
        <v>842</v>
      </c>
      <c r="D87" s="34">
        <f t="shared" si="1"/>
        <v>1645</v>
      </c>
      <c r="E87" s="30">
        <v>788</v>
      </c>
      <c r="F87" s="31">
        <v>857</v>
      </c>
    </row>
    <row r="88" spans="1:6" ht="13.5" customHeight="1">
      <c r="A88" s="35" t="s">
        <v>244</v>
      </c>
      <c r="B88" s="36" t="s">
        <v>21</v>
      </c>
      <c r="C88" s="30">
        <v>411</v>
      </c>
      <c r="D88" s="34">
        <f t="shared" si="1"/>
        <v>809</v>
      </c>
      <c r="E88" s="30">
        <v>396</v>
      </c>
      <c r="F88" s="31">
        <v>413</v>
      </c>
    </row>
    <row r="89" spans="1:6" ht="13.5" customHeight="1">
      <c r="A89" s="35" t="s">
        <v>245</v>
      </c>
      <c r="B89" s="36" t="s">
        <v>12</v>
      </c>
      <c r="C89" s="30">
        <v>717</v>
      </c>
      <c r="D89" s="34">
        <f t="shared" si="1"/>
        <v>1604</v>
      </c>
      <c r="E89" s="30">
        <v>809</v>
      </c>
      <c r="F89" s="31">
        <v>795</v>
      </c>
    </row>
    <row r="90" spans="1:6" ht="13.5" customHeight="1">
      <c r="A90" s="35" t="s">
        <v>245</v>
      </c>
      <c r="B90" s="36" t="s">
        <v>13</v>
      </c>
      <c r="C90" s="30">
        <v>615</v>
      </c>
      <c r="D90" s="34">
        <f t="shared" si="1"/>
        <v>1479</v>
      </c>
      <c r="E90" s="30">
        <v>724</v>
      </c>
      <c r="F90" s="31">
        <v>755</v>
      </c>
    </row>
    <row r="91" spans="1:6" ht="13.5" customHeight="1">
      <c r="A91" s="35" t="s">
        <v>246</v>
      </c>
      <c r="B91" s="36" t="s">
        <v>12</v>
      </c>
      <c r="C91" s="30">
        <v>796</v>
      </c>
      <c r="D91" s="34">
        <f t="shared" si="1"/>
        <v>1764</v>
      </c>
      <c r="E91" s="30">
        <v>905</v>
      </c>
      <c r="F91" s="31">
        <v>859</v>
      </c>
    </row>
    <row r="92" spans="1:6" ht="13.5" customHeight="1">
      <c r="A92" s="35" t="s">
        <v>246</v>
      </c>
      <c r="B92" s="36" t="s">
        <v>13</v>
      </c>
      <c r="C92" s="30">
        <v>382</v>
      </c>
      <c r="D92" s="34">
        <f t="shared" si="1"/>
        <v>863</v>
      </c>
      <c r="E92" s="30">
        <v>443</v>
      </c>
      <c r="F92" s="31">
        <v>420</v>
      </c>
    </row>
    <row r="93" spans="1:6" ht="13.5" customHeight="1">
      <c r="A93" s="35" t="s">
        <v>246</v>
      </c>
      <c r="B93" s="36" t="s">
        <v>20</v>
      </c>
      <c r="C93" s="30">
        <v>365</v>
      </c>
      <c r="D93" s="34">
        <f t="shared" si="1"/>
        <v>895</v>
      </c>
      <c r="E93" s="30">
        <v>479</v>
      </c>
      <c r="F93" s="31">
        <v>416</v>
      </c>
    </row>
    <row r="94" spans="1:6" ht="13.5" customHeight="1">
      <c r="A94" s="35" t="s">
        <v>246</v>
      </c>
      <c r="B94" s="36" t="s">
        <v>21</v>
      </c>
      <c r="C94" s="30">
        <v>846</v>
      </c>
      <c r="D94" s="34">
        <f t="shared" si="1"/>
        <v>2171</v>
      </c>
      <c r="E94" s="30">
        <v>1102</v>
      </c>
      <c r="F94" s="31">
        <v>1069</v>
      </c>
    </row>
    <row r="95" spans="1:6" ht="13.5" customHeight="1">
      <c r="A95" s="35" t="s">
        <v>247</v>
      </c>
      <c r="B95" s="36" t="s">
        <v>12</v>
      </c>
      <c r="C95" s="30">
        <v>472</v>
      </c>
      <c r="D95" s="34">
        <f t="shared" si="1"/>
        <v>808</v>
      </c>
      <c r="E95" s="30">
        <v>401</v>
      </c>
      <c r="F95" s="31">
        <v>407</v>
      </c>
    </row>
    <row r="96" spans="1:6" ht="13.5" customHeight="1">
      <c r="A96" s="35" t="s">
        <v>247</v>
      </c>
      <c r="B96" s="36" t="s">
        <v>13</v>
      </c>
      <c r="C96" s="30">
        <v>635</v>
      </c>
      <c r="D96" s="34">
        <f t="shared" si="1"/>
        <v>1122</v>
      </c>
      <c r="E96" s="30">
        <v>578</v>
      </c>
      <c r="F96" s="31">
        <v>544</v>
      </c>
    </row>
    <row r="97" spans="1:6" ht="13.5" customHeight="1">
      <c r="A97" s="35" t="s">
        <v>247</v>
      </c>
      <c r="B97" s="37" t="s">
        <v>20</v>
      </c>
      <c r="C97" s="30">
        <v>1291</v>
      </c>
      <c r="D97" s="34">
        <f t="shared" si="1"/>
        <v>2457</v>
      </c>
      <c r="E97" s="30">
        <v>1274</v>
      </c>
      <c r="F97" s="31">
        <v>1183</v>
      </c>
    </row>
    <row r="98" spans="1:6" ht="13.5" customHeight="1">
      <c r="A98" s="35" t="s">
        <v>247</v>
      </c>
      <c r="B98" s="37" t="s">
        <v>21</v>
      </c>
      <c r="C98" s="30">
        <v>1273</v>
      </c>
      <c r="D98" s="34">
        <f t="shared" si="1"/>
        <v>2497</v>
      </c>
      <c r="E98" s="30">
        <v>1263</v>
      </c>
      <c r="F98" s="31">
        <v>1234</v>
      </c>
    </row>
    <row r="99" spans="1:6" ht="13.5" customHeight="1">
      <c r="A99" s="35" t="s">
        <v>247</v>
      </c>
      <c r="B99" s="37" t="s">
        <v>22</v>
      </c>
      <c r="C99" s="30">
        <v>858</v>
      </c>
      <c r="D99" s="34">
        <f t="shared" si="1"/>
        <v>1814</v>
      </c>
      <c r="E99" s="30">
        <v>972</v>
      </c>
      <c r="F99" s="31">
        <v>842</v>
      </c>
    </row>
    <row r="100" spans="1:6" ht="13.5" customHeight="1">
      <c r="A100" s="35" t="s">
        <v>240</v>
      </c>
      <c r="B100" s="37" t="s">
        <v>12</v>
      </c>
      <c r="C100" s="30">
        <v>181</v>
      </c>
      <c r="D100" s="34">
        <f t="shared" si="1"/>
        <v>436</v>
      </c>
      <c r="E100" s="30">
        <v>209</v>
      </c>
      <c r="F100" s="31">
        <v>227</v>
      </c>
    </row>
    <row r="101" spans="1:6" ht="13.5" customHeight="1">
      <c r="A101" s="35" t="s">
        <v>240</v>
      </c>
      <c r="B101" s="37" t="s">
        <v>20</v>
      </c>
      <c r="C101" s="30">
        <v>674</v>
      </c>
      <c r="D101" s="34">
        <f t="shared" si="1"/>
        <v>1675</v>
      </c>
      <c r="E101" s="30">
        <v>871</v>
      </c>
      <c r="F101" s="31">
        <v>804</v>
      </c>
    </row>
    <row r="102" spans="1:6" ht="13.5" customHeight="1">
      <c r="A102" s="35" t="s">
        <v>248</v>
      </c>
      <c r="B102" s="37" t="s">
        <v>12</v>
      </c>
      <c r="C102" s="30">
        <v>1429</v>
      </c>
      <c r="D102" s="34">
        <f t="shared" si="1"/>
        <v>2889</v>
      </c>
      <c r="E102" s="30">
        <v>1470</v>
      </c>
      <c r="F102" s="31">
        <v>1419</v>
      </c>
    </row>
    <row r="103" spans="1:6" ht="13.5" customHeight="1">
      <c r="A103" s="35" t="s">
        <v>248</v>
      </c>
      <c r="B103" s="37" t="s">
        <v>13</v>
      </c>
      <c r="C103" s="30">
        <v>654</v>
      </c>
      <c r="D103" s="34">
        <f t="shared" si="1"/>
        <v>1137</v>
      </c>
      <c r="E103" s="30">
        <v>617</v>
      </c>
      <c r="F103" s="31">
        <v>520</v>
      </c>
    </row>
    <row r="104" spans="1:6" ht="13.5" customHeight="1">
      <c r="A104" s="35" t="s">
        <v>248</v>
      </c>
      <c r="B104" s="37" t="s">
        <v>20</v>
      </c>
      <c r="C104" s="30">
        <v>514</v>
      </c>
      <c r="D104" s="34">
        <f t="shared" si="1"/>
        <v>1148</v>
      </c>
      <c r="E104" s="30">
        <v>565</v>
      </c>
      <c r="F104" s="31">
        <v>583</v>
      </c>
    </row>
    <row r="105" spans="1:6" ht="13.5" customHeight="1">
      <c r="A105" s="35" t="s">
        <v>248</v>
      </c>
      <c r="B105" s="37" t="s">
        <v>21</v>
      </c>
      <c r="C105" s="30">
        <v>1129</v>
      </c>
      <c r="D105" s="34">
        <f t="shared" si="1"/>
        <v>2388</v>
      </c>
      <c r="E105" s="30">
        <v>1195</v>
      </c>
      <c r="F105" s="31">
        <v>1193</v>
      </c>
    </row>
    <row r="106" spans="1:6" ht="13.5" customHeight="1">
      <c r="A106" s="35" t="s">
        <v>248</v>
      </c>
      <c r="B106" s="37" t="s">
        <v>22</v>
      </c>
      <c r="C106" s="30">
        <v>103</v>
      </c>
      <c r="D106" s="34">
        <f t="shared" si="1"/>
        <v>212</v>
      </c>
      <c r="E106" s="30">
        <v>114</v>
      </c>
      <c r="F106" s="31">
        <v>98</v>
      </c>
    </row>
    <row r="107" spans="1:6" ht="13.5" customHeight="1">
      <c r="A107" s="35" t="s">
        <v>249</v>
      </c>
      <c r="B107" s="37" t="s">
        <v>12</v>
      </c>
      <c r="C107" s="30">
        <v>791</v>
      </c>
      <c r="D107" s="34">
        <f t="shared" si="1"/>
        <v>1824</v>
      </c>
      <c r="E107" s="30">
        <v>941</v>
      </c>
      <c r="F107" s="31">
        <v>883</v>
      </c>
    </row>
    <row r="108" spans="1:6" ht="13.5" customHeight="1">
      <c r="A108" s="35" t="s">
        <v>249</v>
      </c>
      <c r="B108" s="37" t="s">
        <v>13</v>
      </c>
      <c r="C108" s="30">
        <v>894</v>
      </c>
      <c r="D108" s="34">
        <f t="shared" si="1"/>
        <v>2442</v>
      </c>
      <c r="E108" s="30">
        <v>1231</v>
      </c>
      <c r="F108" s="31">
        <v>1211</v>
      </c>
    </row>
    <row r="109" spans="1:6" ht="13.5" customHeight="1">
      <c r="A109" s="35" t="s">
        <v>249</v>
      </c>
      <c r="B109" s="37" t="s">
        <v>20</v>
      </c>
      <c r="C109" s="30">
        <v>171</v>
      </c>
      <c r="D109" s="34">
        <f t="shared" si="1"/>
        <v>471</v>
      </c>
      <c r="E109" s="30">
        <v>243</v>
      </c>
      <c r="F109" s="31">
        <v>228</v>
      </c>
    </row>
    <row r="110" spans="1:6" ht="13.5" customHeight="1">
      <c r="A110" s="35" t="s">
        <v>249</v>
      </c>
      <c r="B110" s="37" t="s">
        <v>21</v>
      </c>
      <c r="C110" s="30">
        <v>774</v>
      </c>
      <c r="D110" s="34">
        <f t="shared" si="1"/>
        <v>2041</v>
      </c>
      <c r="E110" s="30">
        <v>1048</v>
      </c>
      <c r="F110" s="31">
        <v>993</v>
      </c>
    </row>
    <row r="111" spans="1:6" ht="13.5" customHeight="1">
      <c r="A111" s="35" t="s">
        <v>249</v>
      </c>
      <c r="B111" s="37" t="s">
        <v>22</v>
      </c>
      <c r="C111" s="30">
        <v>487</v>
      </c>
      <c r="D111" s="34">
        <f t="shared" si="1"/>
        <v>1110</v>
      </c>
      <c r="E111" s="30">
        <v>540</v>
      </c>
      <c r="F111" s="31">
        <v>570</v>
      </c>
    </row>
    <row r="112" spans="1:6" ht="13.5" customHeight="1">
      <c r="A112" s="35" t="s">
        <v>249</v>
      </c>
      <c r="B112" s="36" t="s">
        <v>87</v>
      </c>
      <c r="C112" s="30">
        <v>705</v>
      </c>
      <c r="D112" s="34">
        <f t="shared" si="1"/>
        <v>1682</v>
      </c>
      <c r="E112" s="30">
        <v>842</v>
      </c>
      <c r="F112" s="31">
        <v>840</v>
      </c>
    </row>
    <row r="113" spans="1:6" ht="13.5" customHeight="1">
      <c r="A113" s="35" t="s">
        <v>249</v>
      </c>
      <c r="B113" s="36" t="s">
        <v>88</v>
      </c>
      <c r="C113" s="30">
        <v>612</v>
      </c>
      <c r="D113" s="34">
        <f t="shared" si="1"/>
        <v>1404</v>
      </c>
      <c r="E113" s="30">
        <v>701</v>
      </c>
      <c r="F113" s="31">
        <v>703</v>
      </c>
    </row>
    <row r="114" spans="1:6" ht="13.5" customHeight="1">
      <c r="A114" s="38" t="s">
        <v>249</v>
      </c>
      <c r="B114" s="39" t="s">
        <v>198</v>
      </c>
      <c r="C114" s="40">
        <v>1</v>
      </c>
      <c r="D114" s="41">
        <f t="shared" si="1"/>
        <v>1</v>
      </c>
      <c r="E114" s="40">
        <v>1</v>
      </c>
      <c r="F114" s="42">
        <v>0</v>
      </c>
    </row>
  </sheetData>
  <sheetProtection/>
  <mergeCells count="12">
    <mergeCell ref="D2:F3"/>
    <mergeCell ref="A3:B3"/>
    <mergeCell ref="A6:B6"/>
    <mergeCell ref="A8:B8"/>
    <mergeCell ref="A62:B62"/>
    <mergeCell ref="A63:B63"/>
    <mergeCell ref="A69:B69"/>
    <mergeCell ref="A78:B78"/>
    <mergeCell ref="A13:B13"/>
    <mergeCell ref="A29:B29"/>
    <mergeCell ref="A34:B34"/>
    <mergeCell ref="A48:B48"/>
  </mergeCells>
  <printOptions horizontalCentered="1" verticalCentered="1"/>
  <pageMargins left="0.984251968503937" right="0.5905511811023623" top="0.7874015748031497" bottom="0.984251968503937" header="0.15748031496062992" footer="0.2362204724409449"/>
  <pageSetup blackAndWhite="1" firstPageNumber="57" useFirstPageNumber="1" horizontalDpi="300" verticalDpi="300" orientation="portrait" paperSize="9" r:id="rId1"/>
  <headerFooter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23"/>
  <sheetViews>
    <sheetView zoomScalePageLayoutView="0" workbookViewId="0" topLeftCell="A1">
      <selection activeCell="A1" sqref="A1"/>
    </sheetView>
  </sheetViews>
  <sheetFormatPr defaultColWidth="8.625" defaultRowHeight="13.5"/>
  <cols>
    <col min="1" max="1" width="15.625" style="13" customWidth="1"/>
    <col min="2" max="2" width="9.625" style="13" customWidth="1"/>
    <col min="3" max="6" width="14.375" style="13" customWidth="1"/>
    <col min="7" max="7" width="3.625" style="9" bestFit="1" customWidth="1"/>
    <col min="8" max="16384" width="8.625" style="13" customWidth="1"/>
  </cols>
  <sheetData>
    <row r="1" spans="1:6" s="7" customFormat="1" ht="24">
      <c r="A1" s="1" t="s">
        <v>250</v>
      </c>
      <c r="B1" s="2"/>
      <c r="C1" s="3" t="s">
        <v>278</v>
      </c>
      <c r="D1" s="4"/>
      <c r="E1" s="5"/>
      <c r="F1" s="6"/>
    </row>
    <row r="2" spans="1:6" ht="14.25" customHeight="1">
      <c r="A2" s="8"/>
      <c r="B2" s="9"/>
      <c r="C2" s="8"/>
      <c r="D2" s="10" t="s">
        <v>128</v>
      </c>
      <c r="E2" s="11"/>
      <c r="F2" s="12"/>
    </row>
    <row r="3" spans="1:6" ht="14.25" customHeight="1">
      <c r="A3" s="14" t="s">
        <v>279</v>
      </c>
      <c r="B3" s="15"/>
      <c r="C3" s="16" t="s">
        <v>3</v>
      </c>
      <c r="D3" s="17"/>
      <c r="E3" s="18"/>
      <c r="F3" s="19"/>
    </row>
    <row r="4" spans="1:6" ht="14.25" customHeight="1">
      <c r="A4" s="20"/>
      <c r="B4" s="21"/>
      <c r="C4" s="20"/>
      <c r="D4" s="22" t="s">
        <v>4</v>
      </c>
      <c r="E4" s="22" t="s">
        <v>5</v>
      </c>
      <c r="F4" s="23" t="s">
        <v>6</v>
      </c>
    </row>
    <row r="5" spans="1:6" ht="14.25" customHeight="1">
      <c r="A5" s="8"/>
      <c r="B5" s="9"/>
      <c r="C5" s="24" t="s">
        <v>7</v>
      </c>
      <c r="D5" s="24" t="s">
        <v>8</v>
      </c>
      <c r="E5" s="24" t="s">
        <v>8</v>
      </c>
      <c r="F5" s="25" t="s">
        <v>8</v>
      </c>
    </row>
    <row r="6" spans="1:6" ht="18" customHeight="1">
      <c r="A6" s="26" t="s">
        <v>9</v>
      </c>
      <c r="B6" s="27"/>
      <c r="C6" s="28">
        <f>SUM(C8:C123)</f>
        <v>67814</v>
      </c>
      <c r="D6" s="28">
        <f>E6+F6</f>
        <v>159965</v>
      </c>
      <c r="E6" s="28">
        <f>SUM(E8:E123)</f>
        <v>79298</v>
      </c>
      <c r="F6" s="29">
        <f>SUM(F8:F123)</f>
        <v>80667</v>
      </c>
    </row>
    <row r="7" spans="1:6" ht="12.75" customHeight="1">
      <c r="A7" s="8"/>
      <c r="B7" s="9"/>
      <c r="C7" s="30"/>
      <c r="D7" s="30"/>
      <c r="E7" s="30"/>
      <c r="F7" s="31"/>
    </row>
    <row r="8" spans="1:6" ht="13.5" customHeight="1">
      <c r="A8" s="32" t="s">
        <v>251</v>
      </c>
      <c r="B8" s="33"/>
      <c r="C8" s="30">
        <v>269</v>
      </c>
      <c r="D8" s="34">
        <f aca="true" t="shared" si="0" ref="D8:D71">E8+F8</f>
        <v>543</v>
      </c>
      <c r="E8" s="30">
        <v>267</v>
      </c>
      <c r="F8" s="31">
        <v>276</v>
      </c>
    </row>
    <row r="9" spans="1:6" ht="13.5" customHeight="1">
      <c r="A9" s="35" t="s">
        <v>252</v>
      </c>
      <c r="B9" s="36" t="s">
        <v>12</v>
      </c>
      <c r="C9" s="30">
        <v>872</v>
      </c>
      <c r="D9" s="34">
        <f t="shared" si="0"/>
        <v>2039</v>
      </c>
      <c r="E9" s="30">
        <v>1007</v>
      </c>
      <c r="F9" s="31">
        <v>1032</v>
      </c>
    </row>
    <row r="10" spans="1:6" ht="13.5" customHeight="1">
      <c r="A10" s="35" t="s">
        <v>252</v>
      </c>
      <c r="B10" s="36" t="s">
        <v>13</v>
      </c>
      <c r="C10" s="30">
        <v>498</v>
      </c>
      <c r="D10" s="34">
        <f t="shared" si="0"/>
        <v>1109</v>
      </c>
      <c r="E10" s="30">
        <v>495</v>
      </c>
      <c r="F10" s="31">
        <v>614</v>
      </c>
    </row>
    <row r="11" spans="1:6" ht="13.5" customHeight="1">
      <c r="A11" s="35" t="s">
        <v>252</v>
      </c>
      <c r="B11" s="36" t="s">
        <v>20</v>
      </c>
      <c r="C11" s="30">
        <v>824</v>
      </c>
      <c r="D11" s="34">
        <f t="shared" si="0"/>
        <v>1931</v>
      </c>
      <c r="E11" s="30">
        <v>928</v>
      </c>
      <c r="F11" s="31">
        <v>1003</v>
      </c>
    </row>
    <row r="12" spans="1:6" ht="13.5" customHeight="1">
      <c r="A12" s="35" t="s">
        <v>252</v>
      </c>
      <c r="B12" s="36" t="s">
        <v>21</v>
      </c>
      <c r="C12" s="30">
        <v>254</v>
      </c>
      <c r="D12" s="34">
        <f t="shared" si="0"/>
        <v>574</v>
      </c>
      <c r="E12" s="30">
        <v>288</v>
      </c>
      <c r="F12" s="31">
        <v>286</v>
      </c>
    </row>
    <row r="13" spans="1:6" ht="13.5" customHeight="1">
      <c r="A13" s="35" t="s">
        <v>252</v>
      </c>
      <c r="B13" s="36" t="s">
        <v>22</v>
      </c>
      <c r="C13" s="30">
        <v>382</v>
      </c>
      <c r="D13" s="34">
        <f t="shared" si="0"/>
        <v>967</v>
      </c>
      <c r="E13" s="30">
        <v>480</v>
      </c>
      <c r="F13" s="31">
        <v>487</v>
      </c>
    </row>
    <row r="14" spans="1:6" ht="13.5" customHeight="1">
      <c r="A14" s="35" t="s">
        <v>252</v>
      </c>
      <c r="B14" s="36" t="s">
        <v>87</v>
      </c>
      <c r="C14" s="30">
        <v>593</v>
      </c>
      <c r="D14" s="34">
        <f t="shared" si="0"/>
        <v>1332</v>
      </c>
      <c r="E14" s="30">
        <v>655</v>
      </c>
      <c r="F14" s="31">
        <v>677</v>
      </c>
    </row>
    <row r="15" spans="1:6" ht="13.5" customHeight="1">
      <c r="A15" s="35" t="s">
        <v>252</v>
      </c>
      <c r="B15" s="36" t="s">
        <v>88</v>
      </c>
      <c r="C15" s="30">
        <v>687</v>
      </c>
      <c r="D15" s="34">
        <f t="shared" si="0"/>
        <v>1602</v>
      </c>
      <c r="E15" s="30">
        <v>788</v>
      </c>
      <c r="F15" s="31">
        <v>814</v>
      </c>
    </row>
    <row r="16" spans="1:6" ht="13.5" customHeight="1">
      <c r="A16" s="35" t="s">
        <v>252</v>
      </c>
      <c r="B16" s="36" t="s">
        <v>198</v>
      </c>
      <c r="C16" s="30">
        <v>500</v>
      </c>
      <c r="D16" s="34">
        <f t="shared" si="0"/>
        <v>1263</v>
      </c>
      <c r="E16" s="30">
        <v>627</v>
      </c>
      <c r="F16" s="31">
        <v>636</v>
      </c>
    </row>
    <row r="17" spans="1:6" ht="13.5" customHeight="1">
      <c r="A17" s="35" t="s">
        <v>253</v>
      </c>
      <c r="B17" s="36" t="s">
        <v>292</v>
      </c>
      <c r="C17" s="30">
        <v>488</v>
      </c>
      <c r="D17" s="34">
        <f t="shared" si="0"/>
        <v>1191</v>
      </c>
      <c r="E17" s="30">
        <v>558</v>
      </c>
      <c r="F17" s="31">
        <v>633</v>
      </c>
    </row>
    <row r="18" spans="1:6" ht="13.5" customHeight="1">
      <c r="A18" s="35" t="s">
        <v>253</v>
      </c>
      <c r="B18" s="36" t="s">
        <v>293</v>
      </c>
      <c r="C18" s="30">
        <v>835</v>
      </c>
      <c r="D18" s="34">
        <f t="shared" si="0"/>
        <v>2154</v>
      </c>
      <c r="E18" s="30">
        <v>1019</v>
      </c>
      <c r="F18" s="31">
        <v>1135</v>
      </c>
    </row>
    <row r="19" spans="1:6" ht="13.5" customHeight="1">
      <c r="A19" s="35" t="s">
        <v>253</v>
      </c>
      <c r="B19" s="36" t="s">
        <v>20</v>
      </c>
      <c r="C19" s="30">
        <v>1004</v>
      </c>
      <c r="D19" s="34">
        <f t="shared" si="0"/>
        <v>2646</v>
      </c>
      <c r="E19" s="30">
        <v>1300</v>
      </c>
      <c r="F19" s="31">
        <v>1346</v>
      </c>
    </row>
    <row r="20" spans="1:6" ht="13.5" customHeight="1">
      <c r="A20" s="35" t="s">
        <v>253</v>
      </c>
      <c r="B20" s="36" t="s">
        <v>21</v>
      </c>
      <c r="C20" s="30">
        <v>430</v>
      </c>
      <c r="D20" s="34">
        <f t="shared" si="0"/>
        <v>1222</v>
      </c>
      <c r="E20" s="30">
        <v>589</v>
      </c>
      <c r="F20" s="31">
        <v>633</v>
      </c>
    </row>
    <row r="21" spans="1:6" ht="13.5" customHeight="1">
      <c r="A21" s="35" t="s">
        <v>253</v>
      </c>
      <c r="B21" s="36" t="s">
        <v>22</v>
      </c>
      <c r="C21" s="30">
        <v>887</v>
      </c>
      <c r="D21" s="34">
        <f t="shared" si="0"/>
        <v>2420</v>
      </c>
      <c r="E21" s="30">
        <v>1164</v>
      </c>
      <c r="F21" s="31">
        <v>1256</v>
      </c>
    </row>
    <row r="22" spans="1:6" ht="13.5" customHeight="1">
      <c r="A22" s="35" t="s">
        <v>253</v>
      </c>
      <c r="B22" s="36" t="s">
        <v>87</v>
      </c>
      <c r="C22" s="30">
        <v>436</v>
      </c>
      <c r="D22" s="34">
        <f t="shared" si="0"/>
        <v>1160</v>
      </c>
      <c r="E22" s="30">
        <v>596</v>
      </c>
      <c r="F22" s="31">
        <v>564</v>
      </c>
    </row>
    <row r="23" spans="1:6" ht="13.5" customHeight="1">
      <c r="A23" s="32" t="s">
        <v>294</v>
      </c>
      <c r="B23" s="33"/>
      <c r="C23" s="30">
        <v>3140</v>
      </c>
      <c r="D23" s="34">
        <f t="shared" si="0"/>
        <v>6685</v>
      </c>
      <c r="E23" s="30">
        <v>3464</v>
      </c>
      <c r="F23" s="31">
        <v>3221</v>
      </c>
    </row>
    <row r="24" spans="1:6" ht="13.5" customHeight="1">
      <c r="A24" s="32" t="s">
        <v>254</v>
      </c>
      <c r="B24" s="33"/>
      <c r="C24" s="30">
        <v>286</v>
      </c>
      <c r="D24" s="34">
        <f t="shared" si="0"/>
        <v>572</v>
      </c>
      <c r="E24" s="30">
        <v>273</v>
      </c>
      <c r="F24" s="31">
        <v>299</v>
      </c>
    </row>
    <row r="25" spans="1:6" ht="13.5" customHeight="1">
      <c r="A25" s="35" t="s">
        <v>295</v>
      </c>
      <c r="B25" s="36" t="s">
        <v>12</v>
      </c>
      <c r="C25" s="30">
        <v>775</v>
      </c>
      <c r="D25" s="34">
        <f t="shared" si="0"/>
        <v>1704</v>
      </c>
      <c r="E25" s="30">
        <v>875</v>
      </c>
      <c r="F25" s="31">
        <v>829</v>
      </c>
    </row>
    <row r="26" spans="1:6" ht="13.5" customHeight="1">
      <c r="A26" s="35" t="s">
        <v>254</v>
      </c>
      <c r="B26" s="36" t="s">
        <v>13</v>
      </c>
      <c r="C26" s="30">
        <v>775</v>
      </c>
      <c r="D26" s="34">
        <f t="shared" si="0"/>
        <v>1642</v>
      </c>
      <c r="E26" s="30">
        <v>858</v>
      </c>
      <c r="F26" s="31">
        <v>784</v>
      </c>
    </row>
    <row r="27" spans="1:6" ht="13.5" customHeight="1">
      <c r="A27" s="35" t="s">
        <v>254</v>
      </c>
      <c r="B27" s="36" t="s">
        <v>20</v>
      </c>
      <c r="C27" s="30">
        <v>699</v>
      </c>
      <c r="D27" s="34">
        <f t="shared" si="0"/>
        <v>1497</v>
      </c>
      <c r="E27" s="30">
        <v>739</v>
      </c>
      <c r="F27" s="31">
        <v>758</v>
      </c>
    </row>
    <row r="28" spans="1:6" ht="13.5" customHeight="1">
      <c r="A28" s="35" t="s">
        <v>254</v>
      </c>
      <c r="B28" s="36" t="s">
        <v>21</v>
      </c>
      <c r="C28" s="30">
        <v>895</v>
      </c>
      <c r="D28" s="34">
        <f t="shared" si="0"/>
        <v>2206</v>
      </c>
      <c r="E28" s="30">
        <v>1176</v>
      </c>
      <c r="F28" s="31">
        <v>1030</v>
      </c>
    </row>
    <row r="29" spans="1:6" ht="13.5" customHeight="1">
      <c r="A29" s="35" t="s">
        <v>254</v>
      </c>
      <c r="B29" s="36" t="s">
        <v>22</v>
      </c>
      <c r="C29" s="30">
        <v>664</v>
      </c>
      <c r="D29" s="34">
        <f t="shared" si="0"/>
        <v>1787</v>
      </c>
      <c r="E29" s="30">
        <v>890</v>
      </c>
      <c r="F29" s="31">
        <v>897</v>
      </c>
    </row>
    <row r="30" spans="1:6" ht="13.5" customHeight="1">
      <c r="A30" s="35" t="s">
        <v>254</v>
      </c>
      <c r="B30" s="36" t="s">
        <v>87</v>
      </c>
      <c r="C30" s="30">
        <v>29</v>
      </c>
      <c r="D30" s="34">
        <f t="shared" si="0"/>
        <v>60</v>
      </c>
      <c r="E30" s="30">
        <v>32</v>
      </c>
      <c r="F30" s="31">
        <v>28</v>
      </c>
    </row>
    <row r="31" spans="1:6" ht="13.5" customHeight="1">
      <c r="A31" s="35" t="s">
        <v>254</v>
      </c>
      <c r="B31" s="36" t="s">
        <v>88</v>
      </c>
      <c r="C31" s="30">
        <v>29</v>
      </c>
      <c r="D31" s="34">
        <f t="shared" si="0"/>
        <v>52</v>
      </c>
      <c r="E31" s="30">
        <v>30</v>
      </c>
      <c r="F31" s="31">
        <v>22</v>
      </c>
    </row>
    <row r="32" spans="1:6" ht="13.5" customHeight="1">
      <c r="A32" s="35" t="s">
        <v>254</v>
      </c>
      <c r="B32" s="36" t="s">
        <v>198</v>
      </c>
      <c r="C32" s="30">
        <v>21</v>
      </c>
      <c r="D32" s="34">
        <f t="shared" si="0"/>
        <v>44</v>
      </c>
      <c r="E32" s="30">
        <v>22</v>
      </c>
      <c r="F32" s="31">
        <v>22</v>
      </c>
    </row>
    <row r="33" spans="1:6" ht="13.5" customHeight="1">
      <c r="A33" s="35" t="s">
        <v>255</v>
      </c>
      <c r="B33" s="36" t="s">
        <v>12</v>
      </c>
      <c r="C33" s="30">
        <v>720</v>
      </c>
      <c r="D33" s="34">
        <f t="shared" si="0"/>
        <v>1631</v>
      </c>
      <c r="E33" s="30">
        <v>837</v>
      </c>
      <c r="F33" s="31">
        <v>794</v>
      </c>
    </row>
    <row r="34" spans="1:6" ht="13.5" customHeight="1">
      <c r="A34" s="35" t="s">
        <v>255</v>
      </c>
      <c r="B34" s="36" t="s">
        <v>13</v>
      </c>
      <c r="C34" s="30">
        <v>205</v>
      </c>
      <c r="D34" s="34">
        <f t="shared" si="0"/>
        <v>627</v>
      </c>
      <c r="E34" s="30">
        <v>303</v>
      </c>
      <c r="F34" s="31">
        <v>324</v>
      </c>
    </row>
    <row r="35" spans="1:6" ht="13.5" customHeight="1">
      <c r="A35" s="35" t="s">
        <v>255</v>
      </c>
      <c r="B35" s="36" t="s">
        <v>20</v>
      </c>
      <c r="C35" s="30">
        <v>271</v>
      </c>
      <c r="D35" s="34">
        <f t="shared" si="0"/>
        <v>729</v>
      </c>
      <c r="E35" s="30">
        <v>338</v>
      </c>
      <c r="F35" s="31">
        <v>391</v>
      </c>
    </row>
    <row r="36" spans="1:6" ht="13.5" customHeight="1">
      <c r="A36" s="35" t="s">
        <v>255</v>
      </c>
      <c r="B36" s="36" t="s">
        <v>21</v>
      </c>
      <c r="C36" s="30">
        <v>330</v>
      </c>
      <c r="D36" s="34">
        <f t="shared" si="0"/>
        <v>887</v>
      </c>
      <c r="E36" s="30">
        <v>440</v>
      </c>
      <c r="F36" s="31">
        <v>447</v>
      </c>
    </row>
    <row r="37" spans="1:6" ht="13.5" customHeight="1">
      <c r="A37" s="32" t="s">
        <v>256</v>
      </c>
      <c r="B37" s="33"/>
      <c r="C37" s="30">
        <v>47</v>
      </c>
      <c r="D37" s="34">
        <f t="shared" si="0"/>
        <v>144</v>
      </c>
      <c r="E37" s="30">
        <v>72</v>
      </c>
      <c r="F37" s="31">
        <v>72</v>
      </c>
    </row>
    <row r="38" spans="1:6" ht="13.5" customHeight="1">
      <c r="A38" s="35" t="s">
        <v>256</v>
      </c>
      <c r="B38" s="36" t="s">
        <v>12</v>
      </c>
      <c r="C38" s="30">
        <v>252</v>
      </c>
      <c r="D38" s="34">
        <f t="shared" si="0"/>
        <v>381</v>
      </c>
      <c r="E38" s="30">
        <v>176</v>
      </c>
      <c r="F38" s="31">
        <v>205</v>
      </c>
    </row>
    <row r="39" spans="1:6" ht="13.5" customHeight="1">
      <c r="A39" s="35" t="s">
        <v>256</v>
      </c>
      <c r="B39" s="36" t="s">
        <v>13</v>
      </c>
      <c r="C39" s="30">
        <v>988</v>
      </c>
      <c r="D39" s="34">
        <f t="shared" si="0"/>
        <v>2358</v>
      </c>
      <c r="E39" s="30">
        <v>1104</v>
      </c>
      <c r="F39" s="31">
        <v>1254</v>
      </c>
    </row>
    <row r="40" spans="1:6" ht="13.5" customHeight="1">
      <c r="A40" s="35" t="s">
        <v>256</v>
      </c>
      <c r="B40" s="36" t="s">
        <v>20</v>
      </c>
      <c r="C40" s="30">
        <v>1611</v>
      </c>
      <c r="D40" s="34">
        <f t="shared" si="0"/>
        <v>3958</v>
      </c>
      <c r="E40" s="30">
        <v>1895</v>
      </c>
      <c r="F40" s="31">
        <v>2063</v>
      </c>
    </row>
    <row r="41" spans="1:6" ht="13.5" customHeight="1">
      <c r="A41" s="35" t="s">
        <v>256</v>
      </c>
      <c r="B41" s="36" t="s">
        <v>21</v>
      </c>
      <c r="C41" s="30">
        <v>1109</v>
      </c>
      <c r="D41" s="34">
        <f t="shared" si="0"/>
        <v>3095</v>
      </c>
      <c r="E41" s="30">
        <v>1525</v>
      </c>
      <c r="F41" s="31">
        <v>1570</v>
      </c>
    </row>
    <row r="42" spans="1:6" ht="13.5" customHeight="1">
      <c r="A42" s="35" t="s">
        <v>256</v>
      </c>
      <c r="B42" s="36" t="s">
        <v>22</v>
      </c>
      <c r="C42" s="30">
        <v>1471</v>
      </c>
      <c r="D42" s="34">
        <f>E42+F42</f>
        <v>2877</v>
      </c>
      <c r="E42" s="30">
        <v>1462</v>
      </c>
      <c r="F42" s="31">
        <v>1415</v>
      </c>
    </row>
    <row r="43" spans="1:6" ht="13.5" customHeight="1">
      <c r="A43" s="35" t="s">
        <v>256</v>
      </c>
      <c r="B43" s="36" t="s">
        <v>296</v>
      </c>
      <c r="C43" s="30">
        <v>979</v>
      </c>
      <c r="D43" s="34">
        <f>E43+F43</f>
        <v>1926</v>
      </c>
      <c r="E43" s="30">
        <v>964</v>
      </c>
      <c r="F43" s="31">
        <v>962</v>
      </c>
    </row>
    <row r="44" spans="1:6" ht="13.5" customHeight="1">
      <c r="A44" s="35" t="s">
        <v>256</v>
      </c>
      <c r="B44" s="36" t="s">
        <v>297</v>
      </c>
      <c r="C44" s="30">
        <v>1041</v>
      </c>
      <c r="D44" s="34">
        <f>E44+F44</f>
        <v>2622</v>
      </c>
      <c r="E44" s="30">
        <v>1324</v>
      </c>
      <c r="F44" s="31">
        <v>1298</v>
      </c>
    </row>
    <row r="45" spans="1:6" ht="13.5" customHeight="1">
      <c r="A45" s="32" t="s">
        <v>257</v>
      </c>
      <c r="B45" s="33"/>
      <c r="C45" s="30">
        <v>62</v>
      </c>
      <c r="D45" s="34">
        <f t="shared" si="0"/>
        <v>153</v>
      </c>
      <c r="E45" s="30">
        <v>74</v>
      </c>
      <c r="F45" s="31">
        <v>79</v>
      </c>
    </row>
    <row r="46" spans="1:6" ht="13.5" customHeight="1">
      <c r="A46" s="35" t="s">
        <v>258</v>
      </c>
      <c r="B46" s="36" t="s">
        <v>12</v>
      </c>
      <c r="C46" s="30">
        <v>601</v>
      </c>
      <c r="D46" s="34">
        <f t="shared" si="0"/>
        <v>1309</v>
      </c>
      <c r="E46" s="30">
        <v>732</v>
      </c>
      <c r="F46" s="31">
        <v>577</v>
      </c>
    </row>
    <row r="47" spans="1:6" ht="13.5" customHeight="1">
      <c r="A47" s="35" t="s">
        <v>258</v>
      </c>
      <c r="B47" s="36" t="s">
        <v>13</v>
      </c>
      <c r="C47" s="30">
        <v>261</v>
      </c>
      <c r="D47" s="34">
        <f t="shared" si="0"/>
        <v>694</v>
      </c>
      <c r="E47" s="30">
        <v>346</v>
      </c>
      <c r="F47" s="31">
        <v>348</v>
      </c>
    </row>
    <row r="48" spans="1:6" ht="13.5" customHeight="1">
      <c r="A48" s="35" t="s">
        <v>258</v>
      </c>
      <c r="B48" s="36" t="s">
        <v>20</v>
      </c>
      <c r="C48" s="30">
        <v>267</v>
      </c>
      <c r="D48" s="34">
        <f t="shared" si="0"/>
        <v>780</v>
      </c>
      <c r="E48" s="30">
        <v>380</v>
      </c>
      <c r="F48" s="31">
        <v>400</v>
      </c>
    </row>
    <row r="49" spans="1:6" ht="13.5" customHeight="1">
      <c r="A49" s="35" t="s">
        <v>258</v>
      </c>
      <c r="B49" s="36" t="s">
        <v>21</v>
      </c>
      <c r="C49" s="30">
        <v>318</v>
      </c>
      <c r="D49" s="34">
        <f t="shared" si="0"/>
        <v>855</v>
      </c>
      <c r="E49" s="30">
        <v>432</v>
      </c>
      <c r="F49" s="31">
        <v>423</v>
      </c>
    </row>
    <row r="50" spans="1:6" ht="13.5" customHeight="1">
      <c r="A50" s="35" t="s">
        <v>258</v>
      </c>
      <c r="B50" s="36" t="s">
        <v>22</v>
      </c>
      <c r="C50" s="30">
        <v>317</v>
      </c>
      <c r="D50" s="34">
        <f t="shared" si="0"/>
        <v>850</v>
      </c>
      <c r="E50" s="30">
        <v>413</v>
      </c>
      <c r="F50" s="31">
        <v>437</v>
      </c>
    </row>
    <row r="51" spans="1:6" ht="13.5" customHeight="1">
      <c r="A51" s="35" t="s">
        <v>257</v>
      </c>
      <c r="B51" s="36" t="s">
        <v>12</v>
      </c>
      <c r="C51" s="30">
        <v>277</v>
      </c>
      <c r="D51" s="34">
        <f>E51+F51</f>
        <v>826</v>
      </c>
      <c r="E51" s="30">
        <v>418</v>
      </c>
      <c r="F51" s="31">
        <v>408</v>
      </c>
    </row>
    <row r="52" spans="1:6" ht="13.5" customHeight="1">
      <c r="A52" s="35" t="s">
        <v>257</v>
      </c>
      <c r="B52" s="36" t="s">
        <v>13</v>
      </c>
      <c r="C52" s="30">
        <v>0</v>
      </c>
      <c r="D52" s="34">
        <f>E52+F52</f>
        <v>0</v>
      </c>
      <c r="E52" s="30">
        <v>0</v>
      </c>
      <c r="F52" s="31">
        <v>0</v>
      </c>
    </row>
    <row r="53" spans="1:6" ht="13.5" customHeight="1">
      <c r="A53" s="35" t="s">
        <v>257</v>
      </c>
      <c r="B53" s="36" t="s">
        <v>20</v>
      </c>
      <c r="C53" s="30">
        <v>21</v>
      </c>
      <c r="D53" s="34">
        <f>E53+F53</f>
        <v>50</v>
      </c>
      <c r="E53" s="30">
        <v>24</v>
      </c>
      <c r="F53" s="31">
        <v>26</v>
      </c>
    </row>
    <row r="54" spans="1:6" ht="13.5" customHeight="1">
      <c r="A54" s="35" t="s">
        <v>259</v>
      </c>
      <c r="B54" s="36" t="s">
        <v>12</v>
      </c>
      <c r="C54" s="30">
        <v>415</v>
      </c>
      <c r="D54" s="34">
        <f t="shared" si="0"/>
        <v>954</v>
      </c>
      <c r="E54" s="30">
        <v>464</v>
      </c>
      <c r="F54" s="31">
        <v>490</v>
      </c>
    </row>
    <row r="55" spans="1:6" ht="13.5" customHeight="1">
      <c r="A55" s="35" t="s">
        <v>259</v>
      </c>
      <c r="B55" s="36" t="s">
        <v>13</v>
      </c>
      <c r="C55" s="30">
        <v>690</v>
      </c>
      <c r="D55" s="34">
        <f t="shared" si="0"/>
        <v>1794</v>
      </c>
      <c r="E55" s="30">
        <v>889</v>
      </c>
      <c r="F55" s="31">
        <v>905</v>
      </c>
    </row>
    <row r="56" spans="1:6" ht="13.5" customHeight="1">
      <c r="A56" s="32" t="s">
        <v>260</v>
      </c>
      <c r="B56" s="33"/>
      <c r="C56" s="30">
        <v>1059</v>
      </c>
      <c r="D56" s="34">
        <f t="shared" si="0"/>
        <v>2442</v>
      </c>
      <c r="E56" s="30">
        <v>1263</v>
      </c>
      <c r="F56" s="31">
        <v>1179</v>
      </c>
    </row>
    <row r="57" spans="1:6" ht="13.5" customHeight="1">
      <c r="A57" s="32" t="s">
        <v>261</v>
      </c>
      <c r="B57" s="33"/>
      <c r="C57" s="30">
        <v>64</v>
      </c>
      <c r="D57" s="34">
        <f t="shared" si="0"/>
        <v>156</v>
      </c>
      <c r="E57" s="30">
        <v>85</v>
      </c>
      <c r="F57" s="31">
        <v>71</v>
      </c>
    </row>
    <row r="58" spans="1:6" ht="13.5" customHeight="1">
      <c r="A58" s="35" t="s">
        <v>261</v>
      </c>
      <c r="B58" s="37" t="s">
        <v>12</v>
      </c>
      <c r="C58" s="30">
        <v>286</v>
      </c>
      <c r="D58" s="34">
        <f t="shared" si="0"/>
        <v>750</v>
      </c>
      <c r="E58" s="30">
        <v>369</v>
      </c>
      <c r="F58" s="31">
        <v>381</v>
      </c>
    </row>
    <row r="59" spans="1:6" ht="13.5" customHeight="1">
      <c r="A59" s="35" t="s">
        <v>261</v>
      </c>
      <c r="B59" s="37" t="s">
        <v>13</v>
      </c>
      <c r="C59" s="30">
        <v>546</v>
      </c>
      <c r="D59" s="34">
        <f t="shared" si="0"/>
        <v>1308</v>
      </c>
      <c r="E59" s="30">
        <v>617</v>
      </c>
      <c r="F59" s="31">
        <v>691</v>
      </c>
    </row>
    <row r="60" spans="1:6" ht="13.5" customHeight="1">
      <c r="A60" s="35" t="s">
        <v>261</v>
      </c>
      <c r="B60" s="36" t="s">
        <v>20</v>
      </c>
      <c r="C60" s="30">
        <v>315</v>
      </c>
      <c r="D60" s="34">
        <f t="shared" si="0"/>
        <v>814</v>
      </c>
      <c r="E60" s="30">
        <v>403</v>
      </c>
      <c r="F60" s="31">
        <v>411</v>
      </c>
    </row>
    <row r="61" spans="1:6" ht="13.5" customHeight="1">
      <c r="A61" s="32" t="s">
        <v>298</v>
      </c>
      <c r="B61" s="33"/>
      <c r="C61" s="30">
        <v>17</v>
      </c>
      <c r="D61" s="34">
        <f t="shared" si="0"/>
        <v>44</v>
      </c>
      <c r="E61" s="30">
        <v>21</v>
      </c>
      <c r="F61" s="31">
        <v>23</v>
      </c>
    </row>
    <row r="62" spans="1:6" ht="13.5" customHeight="1">
      <c r="A62" s="35" t="s">
        <v>262</v>
      </c>
      <c r="B62" s="36" t="s">
        <v>12</v>
      </c>
      <c r="C62" s="30">
        <v>961</v>
      </c>
      <c r="D62" s="34">
        <f t="shared" si="0"/>
        <v>2188</v>
      </c>
      <c r="E62" s="30">
        <v>1087</v>
      </c>
      <c r="F62" s="31">
        <v>1101</v>
      </c>
    </row>
    <row r="63" spans="1:6" ht="13.5" customHeight="1">
      <c r="A63" s="35" t="s">
        <v>262</v>
      </c>
      <c r="B63" s="36" t="s">
        <v>13</v>
      </c>
      <c r="C63" s="30">
        <v>848</v>
      </c>
      <c r="D63" s="34">
        <f t="shared" si="0"/>
        <v>2126</v>
      </c>
      <c r="E63" s="30">
        <v>1053</v>
      </c>
      <c r="F63" s="31">
        <v>1073</v>
      </c>
    </row>
    <row r="64" spans="1:6" ht="13.5" customHeight="1">
      <c r="A64" s="35" t="s">
        <v>262</v>
      </c>
      <c r="B64" s="36" t="s">
        <v>20</v>
      </c>
      <c r="C64" s="30">
        <v>814</v>
      </c>
      <c r="D64" s="34">
        <f t="shared" si="0"/>
        <v>1907</v>
      </c>
      <c r="E64" s="30">
        <v>982</v>
      </c>
      <c r="F64" s="31">
        <v>925</v>
      </c>
    </row>
    <row r="65" spans="1:6" ht="13.5" customHeight="1">
      <c r="A65" s="35" t="s">
        <v>263</v>
      </c>
      <c r="B65" s="36" t="s">
        <v>12</v>
      </c>
      <c r="C65" s="30">
        <v>589</v>
      </c>
      <c r="D65" s="34">
        <f t="shared" si="0"/>
        <v>1407</v>
      </c>
      <c r="E65" s="30">
        <v>689</v>
      </c>
      <c r="F65" s="31">
        <v>718</v>
      </c>
    </row>
    <row r="66" spans="1:6" ht="13.5" customHeight="1">
      <c r="A66" s="35" t="s">
        <v>263</v>
      </c>
      <c r="B66" s="36" t="s">
        <v>13</v>
      </c>
      <c r="C66" s="30">
        <v>284</v>
      </c>
      <c r="D66" s="34">
        <f t="shared" si="0"/>
        <v>708</v>
      </c>
      <c r="E66" s="30">
        <v>361</v>
      </c>
      <c r="F66" s="31">
        <v>347</v>
      </c>
    </row>
    <row r="67" spans="1:6" ht="13.5" customHeight="1">
      <c r="A67" s="35" t="s">
        <v>263</v>
      </c>
      <c r="B67" s="36" t="s">
        <v>20</v>
      </c>
      <c r="C67" s="30">
        <v>381</v>
      </c>
      <c r="D67" s="34">
        <f t="shared" si="0"/>
        <v>985</v>
      </c>
      <c r="E67" s="30">
        <v>487</v>
      </c>
      <c r="F67" s="31">
        <v>498</v>
      </c>
    </row>
    <row r="68" spans="1:6" ht="13.5" customHeight="1">
      <c r="A68" s="35" t="s">
        <v>263</v>
      </c>
      <c r="B68" s="36" t="s">
        <v>21</v>
      </c>
      <c r="C68" s="30">
        <v>768</v>
      </c>
      <c r="D68" s="34">
        <f t="shared" si="0"/>
        <v>2082</v>
      </c>
      <c r="E68" s="30">
        <v>1027</v>
      </c>
      <c r="F68" s="31">
        <v>1055</v>
      </c>
    </row>
    <row r="69" spans="1:6" ht="13.5" customHeight="1">
      <c r="A69" s="35" t="s">
        <v>264</v>
      </c>
      <c r="B69" s="36" t="s">
        <v>12</v>
      </c>
      <c r="C69" s="30">
        <v>1109</v>
      </c>
      <c r="D69" s="34">
        <f t="shared" si="0"/>
        <v>2024</v>
      </c>
      <c r="E69" s="30">
        <v>1020</v>
      </c>
      <c r="F69" s="31">
        <v>1004</v>
      </c>
    </row>
    <row r="70" spans="1:6" ht="13.5" customHeight="1">
      <c r="A70" s="35" t="s">
        <v>264</v>
      </c>
      <c r="B70" s="36" t="s">
        <v>13</v>
      </c>
      <c r="C70" s="30">
        <v>1124</v>
      </c>
      <c r="D70" s="34">
        <f t="shared" si="0"/>
        <v>2529</v>
      </c>
      <c r="E70" s="30">
        <v>1320</v>
      </c>
      <c r="F70" s="31">
        <v>1209</v>
      </c>
    </row>
    <row r="71" spans="1:6" ht="13.5" customHeight="1">
      <c r="A71" s="35" t="s">
        <v>264</v>
      </c>
      <c r="B71" s="36" t="s">
        <v>20</v>
      </c>
      <c r="C71" s="30">
        <v>1538</v>
      </c>
      <c r="D71" s="34">
        <f t="shared" si="0"/>
        <v>3213</v>
      </c>
      <c r="E71" s="30">
        <v>1660</v>
      </c>
      <c r="F71" s="31">
        <v>1553</v>
      </c>
    </row>
    <row r="72" spans="1:6" ht="13.5" customHeight="1">
      <c r="A72" s="35" t="s">
        <v>264</v>
      </c>
      <c r="B72" s="36" t="s">
        <v>21</v>
      </c>
      <c r="C72" s="30">
        <v>1981</v>
      </c>
      <c r="D72" s="34">
        <f aca="true" t="shared" si="1" ref="D72:D123">E72+F72</f>
        <v>4229</v>
      </c>
      <c r="E72" s="30">
        <v>2035</v>
      </c>
      <c r="F72" s="31">
        <v>2194</v>
      </c>
    </row>
    <row r="73" spans="1:6" ht="13.5" customHeight="1">
      <c r="A73" s="35" t="s">
        <v>264</v>
      </c>
      <c r="B73" s="36" t="s">
        <v>22</v>
      </c>
      <c r="C73" s="30">
        <v>750</v>
      </c>
      <c r="D73" s="34">
        <f t="shared" si="1"/>
        <v>1877</v>
      </c>
      <c r="E73" s="30">
        <v>893</v>
      </c>
      <c r="F73" s="31">
        <v>984</v>
      </c>
    </row>
    <row r="74" spans="1:6" ht="13.5" customHeight="1">
      <c r="A74" s="35" t="s">
        <v>264</v>
      </c>
      <c r="B74" s="37" t="s">
        <v>87</v>
      </c>
      <c r="C74" s="30">
        <v>560</v>
      </c>
      <c r="D74" s="34">
        <f t="shared" si="1"/>
        <v>1445</v>
      </c>
      <c r="E74" s="30">
        <v>707</v>
      </c>
      <c r="F74" s="31">
        <v>738</v>
      </c>
    </row>
    <row r="75" spans="1:6" ht="13.5" customHeight="1">
      <c r="A75" s="35" t="s">
        <v>265</v>
      </c>
      <c r="B75" s="37" t="s">
        <v>12</v>
      </c>
      <c r="C75" s="30">
        <v>657</v>
      </c>
      <c r="D75" s="34">
        <f t="shared" si="1"/>
        <v>1453</v>
      </c>
      <c r="E75" s="30">
        <v>734</v>
      </c>
      <c r="F75" s="31">
        <v>719</v>
      </c>
    </row>
    <row r="76" spans="1:6" ht="13.5" customHeight="1">
      <c r="A76" s="35" t="s">
        <v>265</v>
      </c>
      <c r="B76" s="37" t="s">
        <v>13</v>
      </c>
      <c r="C76" s="30">
        <v>428</v>
      </c>
      <c r="D76" s="34">
        <f t="shared" si="1"/>
        <v>1088</v>
      </c>
      <c r="E76" s="30">
        <v>534</v>
      </c>
      <c r="F76" s="31">
        <v>554</v>
      </c>
    </row>
    <row r="77" spans="1:6" ht="13.5" customHeight="1">
      <c r="A77" s="35" t="s">
        <v>266</v>
      </c>
      <c r="B77" s="37" t="s">
        <v>12</v>
      </c>
      <c r="C77" s="30">
        <v>421</v>
      </c>
      <c r="D77" s="34">
        <f t="shared" si="1"/>
        <v>986</v>
      </c>
      <c r="E77" s="30">
        <v>483</v>
      </c>
      <c r="F77" s="31">
        <v>503</v>
      </c>
    </row>
    <row r="78" spans="1:6" ht="13.5" customHeight="1">
      <c r="A78" s="35" t="s">
        <v>266</v>
      </c>
      <c r="B78" s="37" t="s">
        <v>13</v>
      </c>
      <c r="C78" s="30">
        <v>477</v>
      </c>
      <c r="D78" s="34">
        <f t="shared" si="1"/>
        <v>1034</v>
      </c>
      <c r="E78" s="30">
        <v>556</v>
      </c>
      <c r="F78" s="31">
        <v>478</v>
      </c>
    </row>
    <row r="79" spans="1:6" ht="13.5" customHeight="1">
      <c r="A79" s="35" t="s">
        <v>266</v>
      </c>
      <c r="B79" s="37" t="s">
        <v>20</v>
      </c>
      <c r="C79" s="30">
        <v>415</v>
      </c>
      <c r="D79" s="34">
        <f t="shared" si="1"/>
        <v>975</v>
      </c>
      <c r="E79" s="30">
        <v>511</v>
      </c>
      <c r="F79" s="31">
        <v>464</v>
      </c>
    </row>
    <row r="80" spans="1:6" ht="13.5" customHeight="1">
      <c r="A80" s="35" t="s">
        <v>266</v>
      </c>
      <c r="B80" s="37" t="s">
        <v>21</v>
      </c>
      <c r="C80" s="30">
        <v>676</v>
      </c>
      <c r="D80" s="34">
        <f t="shared" si="1"/>
        <v>1448</v>
      </c>
      <c r="E80" s="30">
        <v>714</v>
      </c>
      <c r="F80" s="31">
        <v>734</v>
      </c>
    </row>
    <row r="81" spans="1:6" ht="13.5" customHeight="1">
      <c r="A81" s="35" t="s">
        <v>266</v>
      </c>
      <c r="B81" s="37" t="s">
        <v>22</v>
      </c>
      <c r="C81" s="30">
        <v>275</v>
      </c>
      <c r="D81" s="34">
        <f t="shared" si="1"/>
        <v>816</v>
      </c>
      <c r="E81" s="30">
        <v>418</v>
      </c>
      <c r="F81" s="31">
        <v>398</v>
      </c>
    </row>
    <row r="82" spans="1:6" ht="13.5" customHeight="1">
      <c r="A82" s="35" t="s">
        <v>266</v>
      </c>
      <c r="B82" s="37" t="s">
        <v>87</v>
      </c>
      <c r="C82" s="30">
        <v>352</v>
      </c>
      <c r="D82" s="34">
        <f t="shared" si="1"/>
        <v>873</v>
      </c>
      <c r="E82" s="30">
        <v>448</v>
      </c>
      <c r="F82" s="31">
        <v>425</v>
      </c>
    </row>
    <row r="83" spans="1:6" ht="13.5" customHeight="1">
      <c r="A83" s="35" t="s">
        <v>266</v>
      </c>
      <c r="B83" s="37" t="s">
        <v>88</v>
      </c>
      <c r="C83" s="30">
        <v>489</v>
      </c>
      <c r="D83" s="34">
        <f t="shared" si="1"/>
        <v>1258</v>
      </c>
      <c r="E83" s="30">
        <v>623</v>
      </c>
      <c r="F83" s="31">
        <v>635</v>
      </c>
    </row>
    <row r="84" spans="1:6" ht="13.5" customHeight="1">
      <c r="A84" s="35" t="s">
        <v>266</v>
      </c>
      <c r="B84" s="37" t="s">
        <v>198</v>
      </c>
      <c r="C84" s="30">
        <v>393</v>
      </c>
      <c r="D84" s="34">
        <f t="shared" si="1"/>
        <v>1029</v>
      </c>
      <c r="E84" s="30">
        <v>526</v>
      </c>
      <c r="F84" s="31">
        <v>503</v>
      </c>
    </row>
    <row r="85" spans="1:6" ht="13.5" customHeight="1">
      <c r="A85" s="35" t="s">
        <v>266</v>
      </c>
      <c r="B85" s="37" t="s">
        <v>199</v>
      </c>
      <c r="C85" s="30">
        <v>271</v>
      </c>
      <c r="D85" s="34">
        <f t="shared" si="1"/>
        <v>701</v>
      </c>
      <c r="E85" s="30">
        <v>331</v>
      </c>
      <c r="F85" s="31">
        <v>370</v>
      </c>
    </row>
    <row r="86" spans="1:6" ht="13.5" customHeight="1">
      <c r="A86" s="35" t="s">
        <v>267</v>
      </c>
      <c r="B86" s="37" t="s">
        <v>12</v>
      </c>
      <c r="C86" s="30">
        <v>400</v>
      </c>
      <c r="D86" s="34">
        <f t="shared" si="1"/>
        <v>1140</v>
      </c>
      <c r="E86" s="30">
        <v>549</v>
      </c>
      <c r="F86" s="31">
        <v>591</v>
      </c>
    </row>
    <row r="87" spans="1:6" ht="13.5" customHeight="1">
      <c r="A87" s="35" t="s">
        <v>267</v>
      </c>
      <c r="B87" s="37" t="s">
        <v>13</v>
      </c>
      <c r="C87" s="30">
        <v>1474</v>
      </c>
      <c r="D87" s="34">
        <f t="shared" si="1"/>
        <v>2771</v>
      </c>
      <c r="E87" s="30">
        <v>1338</v>
      </c>
      <c r="F87" s="31">
        <v>1433</v>
      </c>
    </row>
    <row r="88" spans="1:6" ht="13.5" customHeight="1">
      <c r="A88" s="35" t="s">
        <v>267</v>
      </c>
      <c r="B88" s="37" t="s">
        <v>20</v>
      </c>
      <c r="C88" s="30">
        <v>465</v>
      </c>
      <c r="D88" s="34">
        <f t="shared" si="1"/>
        <v>1206</v>
      </c>
      <c r="E88" s="30">
        <v>608</v>
      </c>
      <c r="F88" s="31">
        <v>598</v>
      </c>
    </row>
    <row r="89" spans="1:6" ht="13.5" customHeight="1">
      <c r="A89" s="35" t="s">
        <v>268</v>
      </c>
      <c r="B89" s="37" t="s">
        <v>12</v>
      </c>
      <c r="C89" s="30">
        <v>410</v>
      </c>
      <c r="D89" s="34">
        <f t="shared" si="1"/>
        <v>1076</v>
      </c>
      <c r="E89" s="30">
        <v>519</v>
      </c>
      <c r="F89" s="31">
        <v>557</v>
      </c>
    </row>
    <row r="90" spans="1:6" ht="13.5" customHeight="1">
      <c r="A90" s="35" t="s">
        <v>268</v>
      </c>
      <c r="B90" s="37" t="s">
        <v>13</v>
      </c>
      <c r="C90" s="30">
        <v>220</v>
      </c>
      <c r="D90" s="34">
        <f t="shared" si="1"/>
        <v>612</v>
      </c>
      <c r="E90" s="30">
        <v>293</v>
      </c>
      <c r="F90" s="31">
        <v>319</v>
      </c>
    </row>
    <row r="91" spans="1:6" ht="13.5" customHeight="1">
      <c r="A91" s="35" t="s">
        <v>268</v>
      </c>
      <c r="B91" s="37" t="s">
        <v>20</v>
      </c>
      <c r="C91" s="30">
        <v>127</v>
      </c>
      <c r="D91" s="34">
        <f t="shared" si="1"/>
        <v>362</v>
      </c>
      <c r="E91" s="30">
        <v>178</v>
      </c>
      <c r="F91" s="31">
        <v>184</v>
      </c>
    </row>
    <row r="92" spans="1:6" ht="13.5" customHeight="1">
      <c r="A92" s="35" t="s">
        <v>268</v>
      </c>
      <c r="B92" s="37" t="s">
        <v>21</v>
      </c>
      <c r="C92" s="30">
        <v>762</v>
      </c>
      <c r="D92" s="34">
        <f t="shared" si="1"/>
        <v>2046</v>
      </c>
      <c r="E92" s="30">
        <v>991</v>
      </c>
      <c r="F92" s="31">
        <v>1055</v>
      </c>
    </row>
    <row r="93" spans="1:6" ht="13.5" customHeight="1">
      <c r="A93" s="35" t="s">
        <v>268</v>
      </c>
      <c r="B93" s="37" t="s">
        <v>22</v>
      </c>
      <c r="C93" s="30">
        <v>897</v>
      </c>
      <c r="D93" s="34">
        <f t="shared" si="1"/>
        <v>2340</v>
      </c>
      <c r="E93" s="30">
        <v>1156</v>
      </c>
      <c r="F93" s="31">
        <v>1184</v>
      </c>
    </row>
    <row r="94" spans="1:6" ht="13.5" customHeight="1">
      <c r="A94" s="32" t="s">
        <v>269</v>
      </c>
      <c r="B94" s="33"/>
      <c r="C94" s="30">
        <v>275</v>
      </c>
      <c r="D94" s="34">
        <f t="shared" si="1"/>
        <v>631</v>
      </c>
      <c r="E94" s="30">
        <v>345</v>
      </c>
      <c r="F94" s="31">
        <v>286</v>
      </c>
    </row>
    <row r="95" spans="1:6" ht="13.5" customHeight="1">
      <c r="A95" s="35" t="s">
        <v>270</v>
      </c>
      <c r="B95" s="37" t="s">
        <v>12</v>
      </c>
      <c r="C95" s="30">
        <v>393</v>
      </c>
      <c r="D95" s="34">
        <f t="shared" si="1"/>
        <v>1079</v>
      </c>
      <c r="E95" s="30">
        <v>538</v>
      </c>
      <c r="F95" s="31">
        <v>541</v>
      </c>
    </row>
    <row r="96" spans="1:6" ht="13.5" customHeight="1">
      <c r="A96" s="35" t="s">
        <v>270</v>
      </c>
      <c r="B96" s="37" t="s">
        <v>13</v>
      </c>
      <c r="C96" s="30">
        <v>369</v>
      </c>
      <c r="D96" s="34">
        <f t="shared" si="1"/>
        <v>1089</v>
      </c>
      <c r="E96" s="30">
        <v>533</v>
      </c>
      <c r="F96" s="31">
        <v>556</v>
      </c>
    </row>
    <row r="97" spans="1:6" ht="13.5" customHeight="1">
      <c r="A97" s="35" t="s">
        <v>270</v>
      </c>
      <c r="B97" s="37" t="s">
        <v>20</v>
      </c>
      <c r="C97" s="30">
        <v>155</v>
      </c>
      <c r="D97" s="34">
        <f t="shared" si="1"/>
        <v>449</v>
      </c>
      <c r="E97" s="30">
        <v>222</v>
      </c>
      <c r="F97" s="31">
        <v>227</v>
      </c>
    </row>
    <row r="98" spans="1:6" ht="13.5" customHeight="1">
      <c r="A98" s="35" t="s">
        <v>270</v>
      </c>
      <c r="B98" s="37" t="s">
        <v>21</v>
      </c>
      <c r="C98" s="30">
        <v>265</v>
      </c>
      <c r="D98" s="34">
        <f t="shared" si="1"/>
        <v>522</v>
      </c>
      <c r="E98" s="30">
        <v>251</v>
      </c>
      <c r="F98" s="31">
        <v>271</v>
      </c>
    </row>
    <row r="99" spans="1:6" ht="13.5" customHeight="1">
      <c r="A99" s="35" t="s">
        <v>270</v>
      </c>
      <c r="B99" s="37" t="s">
        <v>22</v>
      </c>
      <c r="C99" s="30">
        <v>90</v>
      </c>
      <c r="D99" s="34">
        <f t="shared" si="1"/>
        <v>255</v>
      </c>
      <c r="E99" s="30">
        <v>122</v>
      </c>
      <c r="F99" s="31">
        <v>133</v>
      </c>
    </row>
    <row r="100" spans="1:6" ht="13.5" customHeight="1">
      <c r="A100" s="35" t="s">
        <v>271</v>
      </c>
      <c r="B100" s="37" t="s">
        <v>12</v>
      </c>
      <c r="C100" s="30">
        <v>878</v>
      </c>
      <c r="D100" s="34">
        <f t="shared" si="1"/>
        <v>2192</v>
      </c>
      <c r="E100" s="30">
        <v>1081</v>
      </c>
      <c r="F100" s="31">
        <v>1111</v>
      </c>
    </row>
    <row r="101" spans="1:6" ht="13.5" customHeight="1">
      <c r="A101" s="35" t="s">
        <v>271</v>
      </c>
      <c r="B101" s="37" t="s">
        <v>13</v>
      </c>
      <c r="C101" s="30">
        <v>671</v>
      </c>
      <c r="D101" s="34">
        <f t="shared" si="1"/>
        <v>1637</v>
      </c>
      <c r="E101" s="30">
        <v>796</v>
      </c>
      <c r="F101" s="31">
        <v>841</v>
      </c>
    </row>
    <row r="102" spans="1:6" ht="13.5" customHeight="1">
      <c r="A102" s="35" t="s">
        <v>271</v>
      </c>
      <c r="B102" s="37" t="s">
        <v>20</v>
      </c>
      <c r="C102" s="30">
        <v>684</v>
      </c>
      <c r="D102" s="34">
        <f t="shared" si="1"/>
        <v>1757</v>
      </c>
      <c r="E102" s="30">
        <v>870</v>
      </c>
      <c r="F102" s="31">
        <v>887</v>
      </c>
    </row>
    <row r="103" spans="1:6" ht="13.5" customHeight="1">
      <c r="A103" s="35" t="s">
        <v>271</v>
      </c>
      <c r="B103" s="37" t="s">
        <v>21</v>
      </c>
      <c r="C103" s="30">
        <v>997</v>
      </c>
      <c r="D103" s="34">
        <f t="shared" si="1"/>
        <v>2403</v>
      </c>
      <c r="E103" s="30">
        <v>1163</v>
      </c>
      <c r="F103" s="31">
        <v>1240</v>
      </c>
    </row>
    <row r="104" spans="1:6" ht="13.5" customHeight="1">
      <c r="A104" s="32" t="s">
        <v>272</v>
      </c>
      <c r="B104" s="33"/>
      <c r="C104" s="30">
        <v>207</v>
      </c>
      <c r="D104" s="34">
        <f t="shared" si="1"/>
        <v>504</v>
      </c>
      <c r="E104" s="30">
        <v>251</v>
      </c>
      <c r="F104" s="31">
        <v>253</v>
      </c>
    </row>
    <row r="105" spans="1:6" ht="13.5" customHeight="1">
      <c r="A105" s="32" t="s">
        <v>273</v>
      </c>
      <c r="B105" s="33"/>
      <c r="C105" s="30">
        <v>75</v>
      </c>
      <c r="D105" s="34">
        <f t="shared" si="1"/>
        <v>77</v>
      </c>
      <c r="E105" s="30">
        <v>43</v>
      </c>
      <c r="F105" s="31">
        <v>34</v>
      </c>
    </row>
    <row r="106" spans="1:6" ht="13.5" customHeight="1">
      <c r="A106" s="35" t="s">
        <v>273</v>
      </c>
      <c r="B106" s="37" t="s">
        <v>12</v>
      </c>
      <c r="C106" s="30">
        <v>344</v>
      </c>
      <c r="D106" s="34">
        <f t="shared" si="1"/>
        <v>765</v>
      </c>
      <c r="E106" s="30">
        <v>384</v>
      </c>
      <c r="F106" s="31">
        <v>381</v>
      </c>
    </row>
    <row r="107" spans="1:6" ht="13.5" customHeight="1">
      <c r="A107" s="35" t="s">
        <v>273</v>
      </c>
      <c r="B107" s="37" t="s">
        <v>13</v>
      </c>
      <c r="C107" s="30">
        <v>337</v>
      </c>
      <c r="D107" s="34">
        <f t="shared" si="1"/>
        <v>821</v>
      </c>
      <c r="E107" s="30">
        <v>405</v>
      </c>
      <c r="F107" s="31">
        <v>416</v>
      </c>
    </row>
    <row r="108" spans="1:6" ht="13.5" customHeight="1">
      <c r="A108" s="35" t="s">
        <v>273</v>
      </c>
      <c r="B108" s="37" t="s">
        <v>20</v>
      </c>
      <c r="C108" s="30">
        <v>360</v>
      </c>
      <c r="D108" s="34">
        <f t="shared" si="1"/>
        <v>899</v>
      </c>
      <c r="E108" s="30">
        <v>449</v>
      </c>
      <c r="F108" s="31">
        <v>450</v>
      </c>
    </row>
    <row r="109" spans="1:6" ht="13.5" customHeight="1">
      <c r="A109" s="35" t="s">
        <v>273</v>
      </c>
      <c r="B109" s="37" t="s">
        <v>21</v>
      </c>
      <c r="C109" s="30">
        <v>471</v>
      </c>
      <c r="D109" s="34">
        <f t="shared" si="1"/>
        <v>1264</v>
      </c>
      <c r="E109" s="30">
        <v>612</v>
      </c>
      <c r="F109" s="31">
        <v>652</v>
      </c>
    </row>
    <row r="110" spans="1:6" ht="13.5" customHeight="1">
      <c r="A110" s="35" t="s">
        <v>273</v>
      </c>
      <c r="B110" s="37" t="s">
        <v>22</v>
      </c>
      <c r="C110" s="30">
        <v>592</v>
      </c>
      <c r="D110" s="34">
        <f t="shared" si="1"/>
        <v>1387</v>
      </c>
      <c r="E110" s="30">
        <v>663</v>
      </c>
      <c r="F110" s="31">
        <v>724</v>
      </c>
    </row>
    <row r="111" spans="1:6" ht="13.5" customHeight="1">
      <c r="A111" s="35" t="s">
        <v>273</v>
      </c>
      <c r="B111" s="36" t="s">
        <v>87</v>
      </c>
      <c r="C111" s="30">
        <v>171</v>
      </c>
      <c r="D111" s="34">
        <f t="shared" si="1"/>
        <v>505</v>
      </c>
      <c r="E111" s="30">
        <v>261</v>
      </c>
      <c r="F111" s="31">
        <v>244</v>
      </c>
    </row>
    <row r="112" spans="1:6" ht="13.5" customHeight="1">
      <c r="A112" s="35" t="s">
        <v>273</v>
      </c>
      <c r="B112" s="36" t="s">
        <v>88</v>
      </c>
      <c r="C112" s="30">
        <v>254</v>
      </c>
      <c r="D112" s="34">
        <f t="shared" si="1"/>
        <v>724</v>
      </c>
      <c r="E112" s="30">
        <v>365</v>
      </c>
      <c r="F112" s="31">
        <v>359</v>
      </c>
    </row>
    <row r="113" spans="1:6" ht="13.5" customHeight="1">
      <c r="A113" s="35" t="s">
        <v>273</v>
      </c>
      <c r="B113" s="36" t="s">
        <v>198</v>
      </c>
      <c r="C113" s="30">
        <v>400</v>
      </c>
      <c r="D113" s="34">
        <f t="shared" si="1"/>
        <v>1012</v>
      </c>
      <c r="E113" s="30">
        <v>520</v>
      </c>
      <c r="F113" s="31">
        <v>492</v>
      </c>
    </row>
    <row r="114" spans="1:6" ht="13.5" customHeight="1">
      <c r="A114" s="32" t="s">
        <v>274</v>
      </c>
      <c r="B114" s="33"/>
      <c r="C114" s="30">
        <v>1528</v>
      </c>
      <c r="D114" s="34">
        <f t="shared" si="1"/>
        <v>3862</v>
      </c>
      <c r="E114" s="30">
        <v>1869</v>
      </c>
      <c r="F114" s="31">
        <v>1993</v>
      </c>
    </row>
    <row r="115" spans="1:6" ht="13.5" customHeight="1">
      <c r="A115" s="35" t="s">
        <v>274</v>
      </c>
      <c r="B115" s="36" t="s">
        <v>12</v>
      </c>
      <c r="C115" s="30">
        <v>459</v>
      </c>
      <c r="D115" s="34">
        <f t="shared" si="1"/>
        <v>772</v>
      </c>
      <c r="E115" s="30">
        <v>364</v>
      </c>
      <c r="F115" s="31">
        <v>408</v>
      </c>
    </row>
    <row r="116" spans="1:6" ht="13.5" customHeight="1">
      <c r="A116" s="35" t="s">
        <v>274</v>
      </c>
      <c r="B116" s="36" t="s">
        <v>13</v>
      </c>
      <c r="C116" s="30">
        <v>416</v>
      </c>
      <c r="D116" s="34">
        <f t="shared" si="1"/>
        <v>710</v>
      </c>
      <c r="E116" s="30">
        <v>379</v>
      </c>
      <c r="F116" s="31">
        <v>331</v>
      </c>
    </row>
    <row r="117" spans="1:6" ht="13.5" customHeight="1">
      <c r="A117" s="32" t="s">
        <v>275</v>
      </c>
      <c r="B117" s="33"/>
      <c r="C117" s="30">
        <v>113</v>
      </c>
      <c r="D117" s="34">
        <f t="shared" si="1"/>
        <v>286</v>
      </c>
      <c r="E117" s="30">
        <v>134</v>
      </c>
      <c r="F117" s="31">
        <v>152</v>
      </c>
    </row>
    <row r="118" spans="1:6" ht="13.5" customHeight="1">
      <c r="A118" s="35" t="s">
        <v>276</v>
      </c>
      <c r="B118" s="36" t="s">
        <v>12</v>
      </c>
      <c r="C118" s="30">
        <v>243</v>
      </c>
      <c r="D118" s="34">
        <f t="shared" si="1"/>
        <v>659</v>
      </c>
      <c r="E118" s="30">
        <v>324</v>
      </c>
      <c r="F118" s="31">
        <v>335</v>
      </c>
    </row>
    <row r="119" spans="1:6" ht="13.5" customHeight="1">
      <c r="A119" s="35" t="s">
        <v>276</v>
      </c>
      <c r="B119" s="36" t="s">
        <v>13</v>
      </c>
      <c r="C119" s="30">
        <v>502</v>
      </c>
      <c r="D119" s="34">
        <f t="shared" si="1"/>
        <v>1525</v>
      </c>
      <c r="E119" s="30">
        <v>771</v>
      </c>
      <c r="F119" s="31">
        <v>754</v>
      </c>
    </row>
    <row r="120" spans="1:6" ht="13.5" customHeight="1">
      <c r="A120" s="35" t="s">
        <v>276</v>
      </c>
      <c r="B120" s="36" t="s">
        <v>20</v>
      </c>
      <c r="C120" s="30">
        <v>336</v>
      </c>
      <c r="D120" s="34">
        <f t="shared" si="1"/>
        <v>959</v>
      </c>
      <c r="E120" s="30">
        <v>468</v>
      </c>
      <c r="F120" s="31">
        <v>491</v>
      </c>
    </row>
    <row r="121" spans="1:6" ht="13.5" customHeight="1">
      <c r="A121" s="35" t="s">
        <v>277</v>
      </c>
      <c r="B121" s="36" t="s">
        <v>12</v>
      </c>
      <c r="C121" s="30">
        <v>1610</v>
      </c>
      <c r="D121" s="34">
        <f t="shared" si="1"/>
        <v>2904</v>
      </c>
      <c r="E121" s="30">
        <v>1422</v>
      </c>
      <c r="F121" s="31">
        <v>1482</v>
      </c>
    </row>
    <row r="122" spans="1:6" ht="13.5" customHeight="1">
      <c r="A122" s="35" t="s">
        <v>277</v>
      </c>
      <c r="B122" s="36" t="s">
        <v>13</v>
      </c>
      <c r="C122" s="30">
        <v>1366</v>
      </c>
      <c r="D122" s="34">
        <f t="shared" si="1"/>
        <v>2675</v>
      </c>
      <c r="E122" s="30">
        <v>1217</v>
      </c>
      <c r="F122" s="31">
        <v>1458</v>
      </c>
    </row>
    <row r="123" spans="1:6" ht="13.5" customHeight="1">
      <c r="A123" s="38" t="s">
        <v>277</v>
      </c>
      <c r="B123" s="39" t="s">
        <v>20</v>
      </c>
      <c r="C123" s="40">
        <v>1125</v>
      </c>
      <c r="D123" s="41">
        <f t="shared" si="1"/>
        <v>2291</v>
      </c>
      <c r="E123" s="40">
        <v>1155</v>
      </c>
      <c r="F123" s="42">
        <v>1136</v>
      </c>
    </row>
  </sheetData>
  <sheetProtection/>
  <mergeCells count="16">
    <mergeCell ref="A23:B23"/>
    <mergeCell ref="A24:B24"/>
    <mergeCell ref="A37:B37"/>
    <mergeCell ref="A45:B45"/>
    <mergeCell ref="D2:F3"/>
    <mergeCell ref="A3:B3"/>
    <mergeCell ref="A6:B6"/>
    <mergeCell ref="A8:B8"/>
    <mergeCell ref="A104:B104"/>
    <mergeCell ref="A105:B105"/>
    <mergeCell ref="A114:B114"/>
    <mergeCell ref="A117:B117"/>
    <mergeCell ref="A56:B56"/>
    <mergeCell ref="A57:B57"/>
    <mergeCell ref="A61:B61"/>
    <mergeCell ref="A94:B94"/>
  </mergeCells>
  <printOptions horizontalCentered="1" verticalCentered="1"/>
  <pageMargins left="0.984251968503937" right="0.5905511811023623" top="0.7874015748031497" bottom="0.984251968503937" header="0.15748031496062992" footer="0.2362204724409449"/>
  <pageSetup blackAndWhite="1" firstPageNumber="60" useFirstPageNumber="1" horizontalDpi="300" verticalDpi="300" orientation="portrait" paperSize="9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須田</cp:lastModifiedBy>
  <dcterms:modified xsi:type="dcterms:W3CDTF">2021-03-02T00:55:59Z</dcterms:modified>
  <cp:category/>
  <cp:version/>
  <cp:contentType/>
  <cp:contentStatus/>
</cp:coreProperties>
</file>