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 tabRatio="656"/>
  </bookViews>
  <sheets>
    <sheet name="ア　施設及び業務概況" sheetId="4" r:id="rId1"/>
    <sheet name="イ　歳入歳出決算に関する調" sheetId="5" r:id="rId2"/>
  </sheets>
  <definedNames>
    <definedName name="_xlnm.Print_Area" localSheetId="0">'ア　施設及び業務概況'!$A$1:$M$48</definedName>
  </definedNames>
  <calcPr calcId="152511"/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5" i="4" l="1"/>
  <c r="M6" i="4"/>
  <c r="M7" i="4"/>
  <c r="M8" i="4"/>
  <c r="M9" i="4"/>
  <c r="M10" i="4"/>
  <c r="M11" i="4"/>
  <c r="M12" i="4"/>
  <c r="M13" i="4"/>
  <c r="M14" i="4"/>
  <c r="M15" i="4"/>
  <c r="M16" i="4"/>
  <c r="M25" i="4"/>
  <c r="M26" i="4"/>
  <c r="M27" i="4"/>
  <c r="M28" i="4"/>
  <c r="M29" i="4"/>
  <c r="M30" i="4"/>
  <c r="M32" i="4"/>
  <c r="M33" i="4"/>
  <c r="M34" i="4"/>
  <c r="M35" i="4"/>
  <c r="M36" i="4"/>
  <c r="M37" i="4"/>
  <c r="M38" i="4"/>
</calcChain>
</file>

<file path=xl/sharedStrings.xml><?xml version="1.0" encoding="utf-8"?>
<sst xmlns="http://schemas.openxmlformats.org/spreadsheetml/2006/main" count="539" uniqueCount="201">
  <si>
    <t>計</t>
  </si>
  <si>
    <t>うち</t>
    <phoneticPr fontId="6"/>
  </si>
  <si>
    <t>給水区域面積(ha)</t>
    <rPh sb="0" eb="2">
      <t>キュウスイ</t>
    </rPh>
    <rPh sb="2" eb="4">
      <t>クイキ</t>
    </rPh>
    <rPh sb="4" eb="6">
      <t>メンセキ</t>
    </rPh>
    <phoneticPr fontId="6"/>
  </si>
  <si>
    <t xml:space="preserve">  総   収   益   (B)  ＋  (C)  (A)</t>
  </si>
  <si>
    <t>(A)</t>
    <phoneticPr fontId="6"/>
  </si>
  <si>
    <t>ア．  営     業     収    益    (B)</t>
  </si>
  <si>
    <t>(B)</t>
    <phoneticPr fontId="6"/>
  </si>
  <si>
    <t>(ア)   料       金      収      入</t>
  </si>
  <si>
    <t>(イ)   受   託   工   事   収   益</t>
  </si>
  <si>
    <t>(ウ)   そ          の           他</t>
  </si>
  <si>
    <t>イ．  営    業   外   収   益   (C)</t>
  </si>
  <si>
    <t>(C)</t>
  </si>
  <si>
    <t>(ア)   国    庫    補     助    金</t>
  </si>
  <si>
    <t>(イ)   都  道  府  県  補   助  金</t>
  </si>
  <si>
    <t>(ウ)   他   会   計   繰   入   金</t>
  </si>
  <si>
    <t>(エ)   そ          の           他</t>
  </si>
  <si>
    <t xml:space="preserve">  総   費   用   (E)  ＋  (F)  (D)</t>
  </si>
  <si>
    <t>(D)</t>
    <phoneticPr fontId="6"/>
  </si>
  <si>
    <t>ア．  営     業     費    用    (E)</t>
  </si>
  <si>
    <t>(E)</t>
  </si>
  <si>
    <t>(ア)   職    員    給     与    費</t>
  </si>
  <si>
    <t>(イ)   受    託    工     事    費</t>
  </si>
  <si>
    <t>イ．  営    業   外   費   用   (F)</t>
  </si>
  <si>
    <t>(F)</t>
  </si>
  <si>
    <t>(ア)   支      払       利      息</t>
  </si>
  <si>
    <t>i   地    方    債    利    息</t>
  </si>
  <si>
    <t>ii  そ の 他  借 入 金  利  息</t>
  </si>
  <si>
    <t>(イ)   そ          の           他</t>
  </si>
  <si>
    <t xml:space="preserve">  収  支  差  引 (A)  －  (D)  (G)</t>
  </si>
  <si>
    <t>(G)</t>
  </si>
  <si>
    <t xml:space="preserve">  資    本    的   収    入    (H)</t>
  </si>
  <si>
    <t>(H)</t>
  </si>
  <si>
    <t>ア．  地           方            債</t>
  </si>
  <si>
    <t>ウ．  他   会   計    補    助   金</t>
  </si>
  <si>
    <t>エ．  他   会   計    借    入   金</t>
  </si>
  <si>
    <t>オ．  固  定  資  産 売  却  代  金</t>
  </si>
  <si>
    <t>カ．  国     庫     補    助     金</t>
  </si>
  <si>
    <t>キ．  都  道  府   県   補   助  金</t>
  </si>
  <si>
    <t>ク．  工     事     負    担     金</t>
  </si>
  <si>
    <t>ケ．  そ           の            他</t>
  </si>
  <si>
    <t xml:space="preserve">  資    本    的    支    出   (I)</t>
  </si>
  <si>
    <t>(I)</t>
  </si>
  <si>
    <t>ア．  建     設     改    良     費</t>
  </si>
  <si>
    <t>職員給与費</t>
    <phoneticPr fontId="6"/>
  </si>
  <si>
    <t>建設利息</t>
    <phoneticPr fontId="6"/>
  </si>
  <si>
    <t>内訳</t>
    <rPh sb="0" eb="2">
      <t>ウチワケ</t>
    </rPh>
    <phoneticPr fontId="6"/>
  </si>
  <si>
    <t>その他</t>
    <phoneticPr fontId="6"/>
  </si>
  <si>
    <t>イ．地  方   債   償   還   金  (J)</t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</si>
  <si>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</si>
  <si>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</si>
  <si>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</si>
  <si>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</si>
  <si>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ウ．他 会 計 長 期 借 入金 返 還 金</t>
  </si>
  <si>
    <t>エ．他  会  計  へ  の  繰   出  金</t>
  </si>
  <si>
    <t>オ．そ             の            他</t>
  </si>
  <si>
    <t xml:space="preserve"> 収  支  差  引 (H)  －  (I)   (K)</t>
  </si>
  <si>
    <t>(K)</t>
  </si>
  <si>
    <t>収  支  再  差  引  (G)  ＋  (K) (L)</t>
  </si>
  <si>
    <t>(L)</t>
  </si>
  <si>
    <t>積             立             金 (M)</t>
  </si>
  <si>
    <t>(M)</t>
  </si>
  <si>
    <t>前年度からの繰越金</t>
    <phoneticPr fontId="6"/>
  </si>
  <si>
    <t>(N)</t>
    <phoneticPr fontId="6"/>
  </si>
  <si>
    <t>　うち地方債</t>
    <phoneticPr fontId="6"/>
  </si>
  <si>
    <t>前  年  度   繰   上   充  用  金  (O)</t>
  </si>
  <si>
    <t>(O)</t>
  </si>
  <si>
    <t>形式収支 (L)-(M)+(N)-(O)+(X)+(Y)   (P)</t>
  </si>
  <si>
    <t>(P)</t>
  </si>
  <si>
    <t>未    収    入     特    定    財   源</t>
  </si>
  <si>
    <t>国    庫    （ 県 ）    支    出    金</t>
  </si>
  <si>
    <t>地                方                債</t>
  </si>
  <si>
    <t>そ                の                他</t>
  </si>
  <si>
    <t>翌 年 度　に 繰 越 す べ  き 財 源 (Q)</t>
  </si>
  <si>
    <t>(Q)</t>
  </si>
  <si>
    <t>黒                     字</t>
  </si>
  <si>
    <t>赤                  字(Δ)</t>
  </si>
  <si>
    <t>退職手当支出額</t>
    <phoneticPr fontId="6"/>
  </si>
  <si>
    <t>給          料          総          額</t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</si>
  <si>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</si>
  <si>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(X)</t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</si>
  <si>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</si>
  <si>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給水人口密度(人/k㎡)</t>
    <rPh sb="0" eb="2">
      <t>キュウスイ</t>
    </rPh>
    <rPh sb="2" eb="4">
      <t>ジンコウ</t>
    </rPh>
    <rPh sb="4" eb="6">
      <t>ミツド</t>
    </rPh>
    <rPh sb="7" eb="8">
      <t>ヒト</t>
    </rPh>
    <phoneticPr fontId="6"/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</si>
  <si>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</si>
  <si>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企業債残高対給水収益比率(%)</t>
    <rPh sb="0" eb="2">
      <t>キギョウ</t>
    </rPh>
    <rPh sb="2" eb="3">
      <t>サイ</t>
    </rPh>
    <rPh sb="3" eb="5">
      <t>ザンダカ</t>
    </rPh>
    <rPh sb="5" eb="6">
      <t>タイ</t>
    </rPh>
    <rPh sb="6" eb="8">
      <t>キュウスイ</t>
    </rPh>
    <rPh sb="8" eb="10">
      <t>シュウエキ</t>
    </rPh>
    <rPh sb="10" eb="12">
      <t>ヒリツ</t>
    </rPh>
    <phoneticPr fontId="6"/>
  </si>
  <si>
    <t>料金回収率(%)</t>
    <rPh sb="0" eb="2">
      <t>リョウキン</t>
    </rPh>
    <rPh sb="2" eb="4">
      <t>カイシュウ</t>
    </rPh>
    <rPh sb="4" eb="5">
      <t>リツ</t>
    </rPh>
    <phoneticPr fontId="6"/>
  </si>
  <si>
    <t>施設利用率(%)</t>
    <rPh sb="0" eb="2">
      <t>シセツ</t>
    </rPh>
    <rPh sb="2" eb="5">
      <t>リヨウリツ</t>
    </rPh>
    <phoneticPr fontId="6"/>
  </si>
  <si>
    <t>有収率(%)</t>
    <rPh sb="0" eb="1">
      <t>ア</t>
    </rPh>
    <rPh sb="1" eb="3">
      <t>シュウリツ</t>
    </rPh>
    <rPh sb="2" eb="3">
      <t>リツ</t>
    </rPh>
    <phoneticPr fontId="6"/>
  </si>
  <si>
    <t>管路更新率(%)</t>
    <phoneticPr fontId="3"/>
  </si>
  <si>
    <t>行政区域内現在人口(人)</t>
    <rPh sb="5" eb="7">
      <t>ゲンザイ</t>
    </rPh>
    <phoneticPr fontId="6"/>
  </si>
  <si>
    <t>施設</t>
    <rPh sb="0" eb="2">
      <t>シセツ</t>
    </rPh>
    <phoneticPr fontId="7"/>
  </si>
  <si>
    <t>配水管延長(m)</t>
    <phoneticPr fontId="8"/>
  </si>
  <si>
    <t>浄水場設置数</t>
    <phoneticPr fontId="6"/>
  </si>
  <si>
    <t>業務</t>
    <rPh sb="0" eb="2">
      <t>ギョウム</t>
    </rPh>
    <phoneticPr fontId="7"/>
  </si>
  <si>
    <t>年間総配水量(㎥)</t>
    <rPh sb="6" eb="7">
      <t>セン</t>
    </rPh>
    <phoneticPr fontId="8"/>
  </si>
  <si>
    <t>年間総有収水量(㎥)</t>
    <rPh sb="7" eb="8">
      <t>セン</t>
    </rPh>
    <phoneticPr fontId="8"/>
  </si>
  <si>
    <t>給水原価</t>
    <rPh sb="0" eb="2">
      <t>キュウスイ</t>
    </rPh>
    <rPh sb="2" eb="4">
      <t>ゲンカ</t>
    </rPh>
    <phoneticPr fontId="6"/>
  </si>
  <si>
    <t>供給単価</t>
    <rPh sb="0" eb="2">
      <t>キョウキュウ</t>
    </rPh>
    <rPh sb="2" eb="4">
      <t>タンカ</t>
    </rPh>
    <phoneticPr fontId="6"/>
  </si>
  <si>
    <t>料金(家庭用)</t>
    <rPh sb="0" eb="2">
      <t>リョウキン</t>
    </rPh>
    <rPh sb="3" eb="6">
      <t>カテイヨウ</t>
    </rPh>
    <phoneticPr fontId="7"/>
  </si>
  <si>
    <t>職員数(人)</t>
    <rPh sb="0" eb="3">
      <t>ショクインスウ</t>
    </rPh>
    <rPh sb="4" eb="5">
      <t>ヒト</t>
    </rPh>
    <phoneticPr fontId="7"/>
  </si>
  <si>
    <t>損益勘定所属職員</t>
    <phoneticPr fontId="6"/>
  </si>
  <si>
    <t>簡易水道の数</t>
    <rPh sb="0" eb="2">
      <t>カンイ</t>
    </rPh>
    <rPh sb="2" eb="4">
      <t>スイドウ</t>
    </rPh>
    <rPh sb="5" eb="6">
      <t>カズ</t>
    </rPh>
    <phoneticPr fontId="6"/>
  </si>
  <si>
    <t>当年度実質料金改定率(%)</t>
    <rPh sb="0" eb="1">
      <t>トウ</t>
    </rPh>
    <rPh sb="1" eb="3">
      <t>ネンド</t>
    </rPh>
    <rPh sb="3" eb="5">
      <t>ジッシツ</t>
    </rPh>
    <rPh sb="5" eb="7">
      <t>リョウキン</t>
    </rPh>
    <rPh sb="7" eb="9">
      <t>カイテイ</t>
    </rPh>
    <rPh sb="9" eb="10">
      <t>リツ</t>
    </rPh>
    <phoneticPr fontId="6"/>
  </si>
  <si>
    <t>消化栓設置状況</t>
    <rPh sb="0" eb="2">
      <t>ショウカ</t>
    </rPh>
    <rPh sb="2" eb="3">
      <t>セン</t>
    </rPh>
    <rPh sb="3" eb="5">
      <t>セッチ</t>
    </rPh>
    <rPh sb="5" eb="7">
      <t>ジョウキョウ</t>
    </rPh>
    <phoneticPr fontId="6"/>
  </si>
  <si>
    <t>前年度末現在数(個)</t>
    <rPh sb="0" eb="3">
      <t>ゼンネンド</t>
    </rPh>
    <rPh sb="3" eb="4">
      <t>マツ</t>
    </rPh>
    <rPh sb="4" eb="6">
      <t>ゲンザイ</t>
    </rPh>
    <rPh sb="6" eb="7">
      <t>スウ</t>
    </rPh>
    <rPh sb="8" eb="9">
      <t>コ</t>
    </rPh>
    <phoneticPr fontId="6"/>
  </si>
  <si>
    <t>当年度設置数(個)</t>
    <rPh sb="0" eb="1">
      <t>トウ</t>
    </rPh>
    <rPh sb="1" eb="3">
      <t>ネンド</t>
    </rPh>
    <rPh sb="3" eb="6">
      <t>セッチスウ</t>
    </rPh>
    <rPh sb="7" eb="8">
      <t>コ</t>
    </rPh>
    <phoneticPr fontId="6"/>
  </si>
  <si>
    <t>当年度末現在数(個)</t>
    <rPh sb="0" eb="1">
      <t>トウ</t>
    </rPh>
    <rPh sb="1" eb="3">
      <t>ネンド</t>
    </rPh>
    <rPh sb="3" eb="4">
      <t>マツ</t>
    </rPh>
    <rPh sb="4" eb="6">
      <t>ゲンザイ</t>
    </rPh>
    <rPh sb="6" eb="7">
      <t>スウ</t>
    </rPh>
    <rPh sb="8" eb="9">
      <t>コ</t>
    </rPh>
    <phoneticPr fontId="6"/>
  </si>
  <si>
    <t>計画年間給水量(㎥)</t>
    <rPh sb="0" eb="2">
      <t>ケイカク</t>
    </rPh>
    <rPh sb="2" eb="4">
      <t>ネンカン</t>
    </rPh>
    <rPh sb="4" eb="6">
      <t>キュウスイ</t>
    </rPh>
    <rPh sb="6" eb="7">
      <t>リョウ</t>
    </rPh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</si>
  <si>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</si>
  <si>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資本的収支</t>
    <rPh sb="0" eb="3">
      <t>シホンテキ</t>
    </rPh>
    <rPh sb="3" eb="5">
      <t>シュウシ</t>
    </rPh>
    <phoneticPr fontId="6"/>
  </si>
  <si>
    <t>総収益　(B)＋(C)</t>
    <phoneticPr fontId="6"/>
  </si>
  <si>
    <t>　営業収益</t>
    <phoneticPr fontId="6"/>
  </si>
  <si>
    <t>　　料金収入</t>
    <phoneticPr fontId="6"/>
  </si>
  <si>
    <t>　　受託工事収益</t>
    <phoneticPr fontId="6"/>
  </si>
  <si>
    <t>　　その他</t>
    <phoneticPr fontId="6"/>
  </si>
  <si>
    <t>　営業外収益</t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</si>
  <si>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</si>
  <si>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</si>
  <si>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</si>
  <si>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　営業費用</t>
    <phoneticPr fontId="6"/>
  </si>
  <si>
    <t>　　受託工事費</t>
    <phoneticPr fontId="6"/>
  </si>
  <si>
    <t>　営業外費用</t>
    <phoneticPr fontId="6"/>
  </si>
  <si>
    <t>　　支払利息</t>
    <phoneticPr fontId="6"/>
  </si>
  <si>
    <t>　　　地方債利息</t>
    <phoneticPr fontId="6"/>
  </si>
  <si>
    <t>　　　その他借入金利息</t>
    <phoneticPr fontId="6"/>
  </si>
  <si>
    <t>資本的収入</t>
    <phoneticPr fontId="6"/>
  </si>
  <si>
    <t>　地方債</t>
    <phoneticPr fontId="6"/>
  </si>
  <si>
    <t>　他会計補助金</t>
    <phoneticPr fontId="6"/>
  </si>
  <si>
    <t>　他会計借入金</t>
    <phoneticPr fontId="6"/>
  </si>
  <si>
    <t>　固定資産売却代金</t>
    <phoneticPr fontId="6"/>
  </si>
  <si>
    <t>　都道府県補助金</t>
    <phoneticPr fontId="6"/>
  </si>
  <si>
    <t>　工事負担金</t>
    <phoneticPr fontId="6"/>
  </si>
  <si>
    <t>資本的支出</t>
    <phoneticPr fontId="6"/>
  </si>
  <si>
    <t>　建設改良費</t>
    <phoneticPr fontId="6"/>
  </si>
  <si>
    <t>　地方債償還金</t>
    <phoneticPr fontId="6"/>
  </si>
  <si>
    <t>　他会計長期借入金返還金</t>
    <phoneticPr fontId="6"/>
  </si>
  <si>
    <t>収支差引　(H)－(I)</t>
    <phoneticPr fontId="6"/>
  </si>
  <si>
    <t>収支再差引　(G)＋(K)</t>
    <phoneticPr fontId="6"/>
  </si>
  <si>
    <t>積立金</t>
    <phoneticPr fontId="6"/>
  </si>
  <si>
    <t>未収入特定財源</t>
    <phoneticPr fontId="6"/>
  </si>
  <si>
    <t>翌年度に繰越すべき財源</t>
    <phoneticPr fontId="6"/>
  </si>
  <si>
    <t>給料総額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</si>
  <si>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</si>
  <si>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</si>
  <si>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事業創設認可年月日</t>
    <phoneticPr fontId="3"/>
  </si>
  <si>
    <t>供用開始年月日</t>
  </si>
  <si>
    <t>計画給水人口(人)</t>
    <phoneticPr fontId="6"/>
  </si>
  <si>
    <t>現在給水人口(人)</t>
    <phoneticPr fontId="6"/>
  </si>
  <si>
    <t>導水管延長(m)</t>
    <phoneticPr fontId="8"/>
  </si>
  <si>
    <t>送水管延長(m)</t>
    <phoneticPr fontId="8"/>
  </si>
  <si>
    <t>配水池設置数</t>
    <phoneticPr fontId="6"/>
  </si>
  <si>
    <t>配水能力(㎥/日)</t>
    <phoneticPr fontId="6"/>
  </si>
  <si>
    <t>１日最大配水量(㎥/日)</t>
    <phoneticPr fontId="6"/>
  </si>
  <si>
    <t>料金(税込み)</t>
    <rPh sb="0" eb="2">
      <t>リョウキン</t>
    </rPh>
    <rPh sb="3" eb="5">
      <t>ゼイコ</t>
    </rPh>
    <phoneticPr fontId="6"/>
  </si>
  <si>
    <t>基本水量(㎥)</t>
    <phoneticPr fontId="6"/>
  </si>
  <si>
    <t>基本料金(円)</t>
    <phoneticPr fontId="6"/>
  </si>
  <si>
    <t>超過料金(円/㎥)</t>
    <phoneticPr fontId="6"/>
  </si>
  <si>
    <t>１ヶ月10㎥当たり料金(円)</t>
    <rPh sb="2" eb="3">
      <t>ゲツ</t>
    </rPh>
    <rPh sb="6" eb="7">
      <t>ア</t>
    </rPh>
    <rPh sb="9" eb="11">
      <t>リョウキン</t>
    </rPh>
    <rPh sb="12" eb="13">
      <t>エン</t>
    </rPh>
    <phoneticPr fontId="6"/>
  </si>
  <si>
    <t>１ヶ月20㎥当たり料金(円)</t>
    <rPh sb="2" eb="3">
      <t>ゲツ</t>
    </rPh>
    <rPh sb="9" eb="11">
      <t>リョウキン</t>
    </rPh>
    <rPh sb="12" eb="13">
      <t>エン</t>
    </rPh>
    <phoneticPr fontId="6"/>
  </si>
  <si>
    <t>現行料金実施年月日</t>
    <phoneticPr fontId="6"/>
  </si>
  <si>
    <t>資本勘定所属職員</t>
    <phoneticPr fontId="6"/>
  </si>
  <si>
    <t>当年度設置総額(千円)</t>
    <rPh sb="0" eb="1">
      <t>トウ</t>
    </rPh>
    <rPh sb="1" eb="3">
      <t>ネンド</t>
    </rPh>
    <rPh sb="3" eb="5">
      <t>セッチ</t>
    </rPh>
    <rPh sb="5" eb="7">
      <t>ソウガク</t>
    </rPh>
    <phoneticPr fontId="6"/>
  </si>
  <si>
    <t>当年度維持管理費(千円)</t>
    <rPh sb="0" eb="1">
      <t>トウ</t>
    </rPh>
    <rPh sb="1" eb="3">
      <t>ネンド</t>
    </rPh>
    <rPh sb="3" eb="5">
      <t>イジ</t>
    </rPh>
    <rPh sb="5" eb="8">
      <t>カンリヒ</t>
    </rPh>
    <phoneticPr fontId="6"/>
  </si>
  <si>
    <t>普及率(%)</t>
    <phoneticPr fontId="6"/>
  </si>
  <si>
    <t>経営の健全性・効率性</t>
    <phoneticPr fontId="3"/>
  </si>
  <si>
    <t>資本費単価(円/㎥)</t>
    <rPh sb="3" eb="5">
      <t>タンカ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</si>
  <si>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phoneticPr fontId="6"/>
  </si>
  <si>
    <t>　　その他</t>
    <phoneticPr fontId="6"/>
  </si>
  <si>
    <t>総費用　(E)＋(F)</t>
    <phoneticPr fontId="6"/>
  </si>
  <si>
    <t>　　職員給与費</t>
    <phoneticPr fontId="6"/>
  </si>
  <si>
    <t>収支差引　(A)－(D)</t>
    <phoneticPr fontId="6"/>
  </si>
  <si>
    <t>　国庫補助金</t>
    <phoneticPr fontId="6"/>
  </si>
  <si>
    <t>　その他</t>
    <phoneticPr fontId="6"/>
  </si>
  <si>
    <t>　他会計への繰出金</t>
    <phoneticPr fontId="6"/>
  </si>
  <si>
    <t>　その他</t>
    <phoneticPr fontId="6"/>
  </si>
  <si>
    <t>前年度繰上充用金</t>
    <phoneticPr fontId="6"/>
  </si>
  <si>
    <t>形式収支　(L)-(M)+(N)-(O)+(X)+(Y)</t>
    <phoneticPr fontId="6"/>
  </si>
  <si>
    <t>国庫(県)支出金</t>
    <phoneticPr fontId="6"/>
  </si>
  <si>
    <t>地方債</t>
    <phoneticPr fontId="6"/>
  </si>
  <si>
    <t>実質収支　(P)-(Q)</t>
    <rPh sb="0" eb="2">
      <t>ジッシツ</t>
    </rPh>
    <rPh sb="2" eb="4">
      <t>シュウシ</t>
    </rPh>
    <phoneticPr fontId="6"/>
  </si>
  <si>
    <t>黒字</t>
    <phoneticPr fontId="6"/>
  </si>
  <si>
    <t>赤字(▲)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</si>
  <si>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</si>
  <si>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支給対象人員数(人)</t>
    <phoneticPr fontId="6"/>
  </si>
  <si>
    <t>(Y)</t>
    <phoneticPr fontId="6"/>
  </si>
  <si>
    <t>　うち常勤職員</t>
    <rPh sb="3" eb="5">
      <t>ジョウキン</t>
    </rPh>
    <rPh sb="5" eb="7">
      <t>ショクイン</t>
    </rPh>
    <phoneticPr fontId="3"/>
  </si>
  <si>
    <t>　うち常勤職員</t>
    <rPh sb="3" eb="5">
      <t>ジョウキン</t>
    </rPh>
    <rPh sb="5" eb="7">
      <t>ショクイン</t>
    </rPh>
    <phoneticPr fontId="6"/>
  </si>
  <si>
    <t>　　　　　　　　　　　　　　　　団体
 項目</t>
    <rPh sb="20" eb="22">
      <t>コウモク</t>
    </rPh>
    <phoneticPr fontId="6"/>
  </si>
  <si>
    <t>松田町</t>
    <phoneticPr fontId="6"/>
  </si>
  <si>
    <t>清川村</t>
    <phoneticPr fontId="6"/>
  </si>
  <si>
    <t>計</t>
    <phoneticPr fontId="6"/>
  </si>
  <si>
    <t>-</t>
  </si>
  <si>
    <t>松田町</t>
    <phoneticPr fontId="6"/>
  </si>
  <si>
    <t>計</t>
    <phoneticPr fontId="6"/>
  </si>
  <si>
    <t>-</t>
    <phoneticPr fontId="3"/>
  </si>
  <si>
    <t>-</t>
    <phoneticPr fontId="3"/>
  </si>
  <si>
    <t>S27.12.1</t>
    <phoneticPr fontId="3"/>
  </si>
  <si>
    <t>S39.5.6</t>
    <phoneticPr fontId="3"/>
  </si>
  <si>
    <t>S40.8.1</t>
    <phoneticPr fontId="3"/>
  </si>
  <si>
    <t>S28.3.1</t>
    <phoneticPr fontId="3"/>
  </si>
  <si>
    <t>R01.10.1</t>
    <phoneticPr fontId="3"/>
  </si>
  <si>
    <t>R01.10.1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</si>
</sst>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#,##0.0;[Red]\-#,##0.0"/>
    <numFmt numFmtId="178" formatCode="#,##0;&quot;▲ &quot;#,##0"/>
  </numFmts>
  <fonts count="14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4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76" fontId="11" fillId="0" borderId="0"/>
    <xf numFmtId="0" fontId="2" fillId="0" borderId="0">
      <alignment vertical="center"/>
    </xf>
    <xf numFmtId="0" fontId="1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quotePrefix="1" applyFont="1" applyBorder="1" applyAlignment="1">
      <alignment vertical="center"/>
    </xf>
    <xf numFmtId="0" fontId="5" fillId="0" borderId="20" xfId="1" applyFont="1" applyBorder="1">
      <alignment vertical="center"/>
    </xf>
    <xf numFmtId="0" fontId="5" fillId="0" borderId="0" xfId="1" applyFont="1" applyFill="1">
      <alignment vertical="center"/>
    </xf>
    <xf numFmtId="0" fontId="5" fillId="0" borderId="0" xfId="1" applyFont="1" applyBorder="1">
      <alignment vertical="center"/>
    </xf>
    <xf numFmtId="0" fontId="5" fillId="0" borderId="22" xfId="1" applyFont="1" applyFill="1" applyBorder="1" applyAlignment="1">
      <alignment horizontal="right" vertical="center" shrinkToFit="1"/>
    </xf>
    <xf numFmtId="0" fontId="5" fillId="0" borderId="14" xfId="1" applyFont="1" applyFill="1" applyBorder="1" applyAlignment="1">
      <alignment horizontal="right" vertical="center" shrinkToFit="1"/>
    </xf>
    <xf numFmtId="38" fontId="5" fillId="2" borderId="41" xfId="7" applyFont="1" applyFill="1" applyBorder="1" applyAlignment="1">
      <alignment horizontal="center" vertical="center"/>
    </xf>
    <xf numFmtId="38" fontId="5" fillId="2" borderId="44" xfId="7" applyFont="1" applyFill="1" applyBorder="1" applyAlignment="1">
      <alignment horizontal="center" vertical="center"/>
    </xf>
    <xf numFmtId="38" fontId="5" fillId="0" borderId="42" xfId="7" applyFont="1" applyFill="1" applyBorder="1">
      <alignment vertical="center"/>
    </xf>
    <xf numFmtId="38" fontId="5" fillId="0" borderId="43" xfId="7" applyFont="1" applyFill="1" applyBorder="1">
      <alignment vertical="center"/>
    </xf>
    <xf numFmtId="38" fontId="5" fillId="2" borderId="44" xfId="7" applyFont="1" applyFill="1" applyBorder="1">
      <alignment vertical="center"/>
    </xf>
    <xf numFmtId="38" fontId="5" fillId="0" borderId="45" xfId="7" applyFont="1" applyFill="1" applyBorder="1">
      <alignment vertical="center"/>
    </xf>
    <xf numFmtId="38" fontId="5" fillId="0" borderId="46" xfId="7" applyFont="1" applyFill="1" applyBorder="1">
      <alignment vertical="center"/>
    </xf>
    <xf numFmtId="38" fontId="5" fillId="2" borderId="47" xfId="7" applyFont="1" applyFill="1" applyBorder="1">
      <alignment vertical="center"/>
    </xf>
    <xf numFmtId="40" fontId="5" fillId="0" borderId="42" xfId="7" applyNumberFormat="1" applyFont="1" applyFill="1" applyBorder="1">
      <alignment vertical="center"/>
    </xf>
    <xf numFmtId="40" fontId="5" fillId="0" borderId="43" xfId="7" applyNumberFormat="1" applyFont="1" applyFill="1" applyBorder="1">
      <alignment vertical="center"/>
    </xf>
    <xf numFmtId="40" fontId="5" fillId="2" borderId="44" xfId="7" applyNumberFormat="1" applyFont="1" applyFill="1" applyBorder="1">
      <alignment vertical="center"/>
    </xf>
    <xf numFmtId="38" fontId="5" fillId="0" borderId="52" xfId="7" applyFont="1" applyFill="1" applyBorder="1">
      <alignment vertical="center"/>
    </xf>
    <xf numFmtId="38" fontId="5" fillId="0" borderId="40" xfId="7" applyFont="1" applyFill="1" applyBorder="1">
      <alignment vertical="center"/>
    </xf>
    <xf numFmtId="38" fontId="5" fillId="2" borderId="41" xfId="7" applyFont="1" applyFill="1" applyBorder="1">
      <alignment vertical="center"/>
    </xf>
    <xf numFmtId="38" fontId="5" fillId="0" borderId="53" xfId="7" applyFont="1" applyFill="1" applyBorder="1">
      <alignment vertical="center"/>
    </xf>
    <xf numFmtId="38" fontId="5" fillId="0" borderId="51" xfId="7" applyFont="1" applyFill="1" applyBorder="1">
      <alignment vertical="center"/>
    </xf>
    <xf numFmtId="178" fontId="5" fillId="0" borderId="53" xfId="7" applyNumberFormat="1" applyFont="1" applyFill="1" applyBorder="1">
      <alignment vertical="center"/>
    </xf>
    <xf numFmtId="178" fontId="5" fillId="0" borderId="43" xfId="7" applyNumberFormat="1" applyFont="1" applyFill="1" applyBorder="1">
      <alignment vertical="center"/>
    </xf>
    <xf numFmtId="178" fontId="5" fillId="2" borderId="44" xfId="7" applyNumberFormat="1" applyFont="1" applyFill="1" applyBorder="1">
      <alignment vertical="center"/>
    </xf>
    <xf numFmtId="40" fontId="5" fillId="2" borderId="44" xfId="7" applyNumberFormat="1" applyFont="1" applyFill="1" applyBorder="1" applyAlignment="1">
      <alignment horizontal="center" vertical="center"/>
    </xf>
    <xf numFmtId="49" fontId="5" fillId="0" borderId="39" xfId="7" applyNumberFormat="1" applyFont="1" applyFill="1" applyBorder="1" applyAlignment="1">
      <alignment horizontal="right" vertical="center"/>
    </xf>
    <xf numFmtId="49" fontId="5" fillId="0" borderId="40" xfId="7" applyNumberFormat="1" applyFont="1" applyFill="1" applyBorder="1" applyAlignment="1">
      <alignment horizontal="right" vertical="center"/>
    </xf>
    <xf numFmtId="49" fontId="5" fillId="0" borderId="42" xfId="7" applyNumberFormat="1" applyFont="1" applyFill="1" applyBorder="1" applyAlignment="1">
      <alignment horizontal="right" vertical="center"/>
    </xf>
    <xf numFmtId="49" fontId="5" fillId="0" borderId="43" xfId="7" applyNumberFormat="1" applyFont="1" applyFill="1" applyBorder="1" applyAlignment="1">
      <alignment horizontal="right" vertical="center"/>
    </xf>
    <xf numFmtId="0" fontId="5" fillId="0" borderId="21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22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left" vertical="center" shrinkToFit="1"/>
    </xf>
    <xf numFmtId="0" fontId="5" fillId="0" borderId="14" xfId="1" applyFont="1" applyFill="1" applyBorder="1" applyAlignment="1">
      <alignment horizontal="left" vertical="center" shrinkToFit="1"/>
    </xf>
    <xf numFmtId="0" fontId="5" fillId="0" borderId="19" xfId="1" applyFont="1" applyFill="1" applyBorder="1" applyAlignment="1">
      <alignment horizontal="left" vertical="center" wrapText="1" shrinkToFit="1"/>
    </xf>
    <xf numFmtId="0" fontId="5" fillId="0" borderId="20" xfId="1" applyFont="1" applyFill="1" applyBorder="1" applyAlignment="1">
      <alignment horizontal="left" vertical="center" wrapText="1" shrinkToFit="1"/>
    </xf>
    <xf numFmtId="0" fontId="5" fillId="0" borderId="23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24" xfId="1" applyFont="1" applyFill="1" applyBorder="1" applyAlignment="1">
      <alignment horizontal="left" vertical="center" wrapText="1" shrinkToFit="1"/>
    </xf>
    <xf numFmtId="0" fontId="5" fillId="0" borderId="25" xfId="1" applyFont="1" applyBorder="1" applyAlignment="1">
      <alignment horizontal="center" vertical="center" textRotation="255" shrinkToFit="1"/>
    </xf>
    <xf numFmtId="0" fontId="5" fillId="0" borderId="26" xfId="1" applyFont="1" applyBorder="1" applyAlignment="1">
      <alignment horizontal="center" vertical="center" textRotation="255" shrinkToFit="1"/>
    </xf>
    <xf numFmtId="0" fontId="5" fillId="0" borderId="10" xfId="1" applyFont="1" applyBorder="1" applyAlignment="1">
      <alignment horizontal="center" vertical="center" textRotation="255" shrinkToFit="1"/>
    </xf>
    <xf numFmtId="0" fontId="5" fillId="0" borderId="8" xfId="1" applyFont="1" applyBorder="1" applyAlignment="1">
      <alignment horizontal="left" vertical="center" shrinkToFit="1"/>
    </xf>
    <xf numFmtId="0" fontId="5" fillId="0" borderId="9" xfId="1" applyFont="1" applyBorder="1" applyAlignment="1">
      <alignment horizontal="left" vertical="center" shrinkToFit="1"/>
    </xf>
    <xf numFmtId="0" fontId="5" fillId="0" borderId="14" xfId="1" applyFont="1" applyBorder="1" applyAlignment="1">
      <alignment horizontal="left" vertical="center" shrinkToFit="1"/>
    </xf>
    <xf numFmtId="0" fontId="5" fillId="0" borderId="6" xfId="1" applyFont="1" applyBorder="1" applyAlignment="1">
      <alignment horizontal="left" vertical="center" shrinkToFit="1"/>
    </xf>
    <xf numFmtId="0" fontId="5" fillId="0" borderId="6" xfId="1" quotePrefix="1" applyFont="1" applyBorder="1" applyAlignment="1">
      <alignment horizontal="left" vertical="center" shrinkToFit="1"/>
    </xf>
    <xf numFmtId="0" fontId="5" fillId="0" borderId="15" xfId="1" quotePrefix="1" applyFont="1" applyBorder="1" applyAlignment="1">
      <alignment horizontal="left" vertical="center" shrinkToFit="1"/>
    </xf>
    <xf numFmtId="0" fontId="5" fillId="0" borderId="5" xfId="1" applyFont="1" applyBorder="1" applyAlignment="1">
      <alignment horizontal="center" vertical="center" textRotation="255" shrinkToFit="1"/>
    </xf>
    <xf numFmtId="0" fontId="5" fillId="0" borderId="15" xfId="1" applyFont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15" xfId="1" applyFont="1" applyFill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32" xfId="1" applyFont="1" applyBorder="1" applyAlignment="1">
      <alignment horizontal="center" vertical="center" textRotation="255" shrinkToFit="1"/>
    </xf>
    <xf numFmtId="0" fontId="5" fillId="0" borderId="33" xfId="1" applyFont="1" applyBorder="1" applyAlignment="1">
      <alignment horizontal="center" vertical="center" textRotation="255" shrinkToFit="1"/>
    </xf>
    <xf numFmtId="0" fontId="5" fillId="0" borderId="34" xfId="1" applyFont="1" applyBorder="1" applyAlignment="1">
      <alignment horizontal="center" vertical="center" textRotation="255" shrinkToFit="1"/>
    </xf>
    <xf numFmtId="38" fontId="5" fillId="0" borderId="16" xfId="7" applyFont="1" applyFill="1" applyBorder="1" applyAlignment="1">
      <alignment horizontal="left" vertical="center" shrinkToFit="1"/>
    </xf>
    <xf numFmtId="38" fontId="5" fillId="0" borderId="17" xfId="7" applyFont="1" applyFill="1" applyBorder="1" applyAlignment="1">
      <alignment horizontal="left" vertical="center" shrinkToFit="1"/>
    </xf>
    <xf numFmtId="38" fontId="5" fillId="0" borderId="18" xfId="7" applyFont="1" applyFill="1" applyBorder="1" applyAlignment="1">
      <alignment horizontal="left" vertical="center" shrinkToFit="1"/>
    </xf>
    <xf numFmtId="177" fontId="5" fillId="0" borderId="5" xfId="7" applyNumberFormat="1" applyFont="1" applyFill="1" applyBorder="1" applyAlignment="1">
      <alignment horizontal="left" vertical="center" shrinkToFit="1"/>
    </xf>
    <xf numFmtId="177" fontId="5" fillId="0" borderId="6" xfId="7" applyNumberFormat="1" applyFont="1" applyFill="1" applyBorder="1" applyAlignment="1">
      <alignment horizontal="left" vertical="center" shrinkToFit="1"/>
    </xf>
    <xf numFmtId="177" fontId="5" fillId="0" borderId="15" xfId="7" applyNumberFormat="1" applyFont="1" applyFill="1" applyBorder="1" applyAlignment="1">
      <alignment horizontal="left" vertical="center" shrinkToFit="1"/>
    </xf>
    <xf numFmtId="177" fontId="5" fillId="0" borderId="5" xfId="7" applyNumberFormat="1" applyFont="1" applyFill="1" applyBorder="1" applyAlignment="1">
      <alignment horizontal="center" vertical="center" textRotation="255" shrinkToFit="1"/>
    </xf>
    <xf numFmtId="0" fontId="5" fillId="0" borderId="11" xfId="1" applyFont="1" applyFill="1" applyBorder="1" applyAlignment="1">
      <alignment horizontal="left" vertical="center" shrinkToFit="1"/>
    </xf>
    <xf numFmtId="0" fontId="5" fillId="0" borderId="35" xfId="1" applyFont="1" applyFill="1" applyBorder="1" applyAlignment="1">
      <alignment horizontal="center" vertical="center"/>
    </xf>
    <xf numFmtId="0" fontId="5" fillId="0" borderId="37" xfId="1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40" fontId="5" fillId="0" borderId="5" xfId="7" applyNumberFormat="1" applyFont="1" applyFill="1" applyBorder="1" applyAlignment="1">
      <alignment horizontal="left" vertical="center" shrinkToFit="1"/>
    </xf>
    <xf numFmtId="40" fontId="5" fillId="0" borderId="6" xfId="7" applyNumberFormat="1" applyFont="1" applyFill="1" applyBorder="1" applyAlignment="1">
      <alignment horizontal="left" vertical="center" shrinkToFit="1"/>
    </xf>
    <xf numFmtId="40" fontId="5" fillId="0" borderId="15" xfId="7" applyNumberFormat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30" xfId="1" applyFont="1" applyFill="1" applyBorder="1" applyAlignment="1">
      <alignment horizontal="center" vertical="center" textRotation="255" shrinkToFit="1"/>
    </xf>
    <xf numFmtId="0" fontId="5" fillId="0" borderId="31" xfId="1" applyFont="1" applyFill="1" applyBorder="1" applyAlignment="1">
      <alignment horizontal="left" vertical="center" shrinkToFit="1"/>
    </xf>
    <xf numFmtId="0" fontId="12" fillId="0" borderId="25" xfId="1" applyFont="1" applyFill="1" applyBorder="1" applyAlignment="1">
      <alignment horizontal="center" vertical="center" textRotation="255" shrinkToFit="1"/>
    </xf>
    <xf numFmtId="0" fontId="12" fillId="0" borderId="10" xfId="1" applyFont="1" applyFill="1" applyBorder="1" applyAlignment="1">
      <alignment horizontal="center" vertical="center" textRotation="255" shrinkToFit="1"/>
    </xf>
    <xf numFmtId="0" fontId="12" fillId="0" borderId="8" xfId="1" applyFont="1" applyFill="1" applyBorder="1" applyAlignment="1">
      <alignment horizontal="left" vertical="center" shrinkToFit="1"/>
    </xf>
    <xf numFmtId="0" fontId="12" fillId="0" borderId="9" xfId="1" applyFont="1" applyFill="1" applyBorder="1" applyAlignment="1">
      <alignment horizontal="left" vertical="center" shrinkToFit="1"/>
    </xf>
    <xf numFmtId="0" fontId="12" fillId="0" borderId="14" xfId="1" applyFont="1" applyFill="1" applyBorder="1" applyAlignment="1">
      <alignment horizontal="left" vertical="center" shrinkToFit="1"/>
    </xf>
    <xf numFmtId="0" fontId="12" fillId="0" borderId="6" xfId="1" applyFont="1" applyFill="1" applyBorder="1" applyAlignment="1">
      <alignment horizontal="center" vertical="center" textRotation="255" shrinkToFit="1"/>
    </xf>
    <xf numFmtId="0" fontId="12" fillId="0" borderId="6" xfId="1" applyFont="1" applyFill="1" applyBorder="1" applyAlignment="1">
      <alignment horizontal="left" vertical="center" shrinkToFit="1"/>
    </xf>
    <xf numFmtId="0" fontId="12" fillId="0" borderId="15" xfId="1" applyFont="1" applyFill="1" applyBorder="1" applyAlignment="1">
      <alignment horizontal="left" vertical="center" shrinkToFit="1"/>
    </xf>
    <xf numFmtId="0" fontId="5" fillId="0" borderId="16" xfId="1" applyFont="1" applyFill="1" applyBorder="1" applyAlignment="1">
      <alignment horizontal="left" vertical="center" shrinkToFit="1"/>
    </xf>
    <xf numFmtId="0" fontId="5" fillId="0" borderId="17" xfId="1" applyFont="1" applyFill="1" applyBorder="1" applyAlignment="1">
      <alignment horizontal="left" vertical="center" shrinkToFit="1"/>
    </xf>
    <xf numFmtId="0" fontId="5" fillId="0" borderId="18" xfId="1" applyFont="1" applyFill="1" applyBorder="1" applyAlignment="1">
      <alignment horizontal="left" vertical="center" shrinkToFit="1"/>
    </xf>
    <xf numFmtId="0" fontId="5" fillId="0" borderId="50" xfId="1" applyFont="1" applyFill="1" applyBorder="1" applyAlignment="1">
      <alignment horizontal="center" vertical="center"/>
    </xf>
    <xf numFmtId="0" fontId="5" fillId="0" borderId="47" xfId="1" applyFont="1" applyFill="1" applyBorder="1" applyAlignment="1">
      <alignment horizontal="center" vertical="center"/>
    </xf>
    <xf numFmtId="0" fontId="5" fillId="0" borderId="46" xfId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left" vertical="center" wrapText="1" shrinkToFit="1"/>
    </xf>
    <xf numFmtId="0" fontId="5" fillId="0" borderId="28" xfId="1" applyFont="1" applyFill="1" applyBorder="1" applyAlignment="1">
      <alignment horizontal="left" vertical="center" wrapText="1" shrinkToFit="1"/>
    </xf>
    <xf numFmtId="0" fontId="5" fillId="0" borderId="29" xfId="1" applyFont="1" applyFill="1" applyBorder="1" applyAlignment="1">
      <alignment horizontal="left" vertical="center" wrapText="1" shrinkToFit="1"/>
    </xf>
    <xf numFmtId="0" fontId="5" fillId="0" borderId="5" xfId="1" applyFont="1" applyBorder="1" applyAlignment="1">
      <alignment horizontal="left" vertical="center" wrapText="1" shrinkToFit="1"/>
    </xf>
    <xf numFmtId="0" fontId="5" fillId="0" borderId="6" xfId="1" applyFont="1" applyBorder="1" applyAlignment="1">
      <alignment horizontal="left" vertical="center" wrapText="1" shrinkToFit="1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63"/>
  <sheetViews>
    <sheetView tabSelected="1" zoomScale="120" zoomScaleNormal="120" workbookViewId="0">
      <selection activeCell="L25" sqref="L25"/>
    </sheetView>
  </sheetViews>
  <sheetFormatPr defaultColWidth="9.6328125" defaultRowHeight="17.149999999999999" customHeight="1"/>
  <cols>
    <col min="1" max="10" width="2.6328125" style="1" customWidth="1"/>
    <col min="11" max="13" width="10.1796875" style="1" customWidth="1"/>
    <col min="14" max="253" width="9.6328125" style="1"/>
    <col min="254" max="265" width="2.6328125" style="1" customWidth="1"/>
    <col min="266" max="509" width="9.6328125" style="1"/>
    <col min="510" max="521" width="2.6328125" style="1" customWidth="1"/>
    <col min="522" max="765" width="9.6328125" style="1"/>
    <col min="766" max="777" width="2.6328125" style="1" customWidth="1"/>
    <col min="778" max="1021" width="9.6328125" style="1"/>
    <col min="1022" max="1033" width="2.6328125" style="1" customWidth="1"/>
    <col min="1034" max="1277" width="9.6328125" style="1"/>
    <col min="1278" max="1289" width="2.6328125" style="1" customWidth="1"/>
    <col min="1290" max="1533" width="9.6328125" style="1"/>
    <col min="1534" max="1545" width="2.6328125" style="1" customWidth="1"/>
    <col min="1546" max="1789" width="9.6328125" style="1"/>
    <col min="1790" max="1801" width="2.6328125" style="1" customWidth="1"/>
    <col min="1802" max="2045" width="9.6328125" style="1"/>
    <col min="2046" max="2057" width="2.6328125" style="1" customWidth="1"/>
    <col min="2058" max="2301" width="9.6328125" style="1"/>
    <col min="2302" max="2313" width="2.6328125" style="1" customWidth="1"/>
    <col min="2314" max="2557" width="9.6328125" style="1"/>
    <col min="2558" max="2569" width="2.6328125" style="1" customWidth="1"/>
    <col min="2570" max="2813" width="9.6328125" style="1"/>
    <col min="2814" max="2825" width="2.6328125" style="1" customWidth="1"/>
    <col min="2826" max="3069" width="9.6328125" style="1"/>
    <col min="3070" max="3081" width="2.6328125" style="1" customWidth="1"/>
    <col min="3082" max="3325" width="9.6328125" style="1"/>
    <col min="3326" max="3337" width="2.6328125" style="1" customWidth="1"/>
    <col min="3338" max="3581" width="9.6328125" style="1"/>
    <col min="3582" max="3593" width="2.6328125" style="1" customWidth="1"/>
    <col min="3594" max="3837" width="9.6328125" style="1"/>
    <col min="3838" max="3849" width="2.6328125" style="1" customWidth="1"/>
    <col min="3850" max="4093" width="9.6328125" style="1"/>
    <col min="4094" max="4105" width="2.6328125" style="1" customWidth="1"/>
    <col min="4106" max="4349" width="9.6328125" style="1"/>
    <col min="4350" max="4361" width="2.6328125" style="1" customWidth="1"/>
    <col min="4362" max="4605" width="9.6328125" style="1"/>
    <col min="4606" max="4617" width="2.6328125" style="1" customWidth="1"/>
    <col min="4618" max="4861" width="9.6328125" style="1"/>
    <col min="4862" max="4873" width="2.6328125" style="1" customWidth="1"/>
    <col min="4874" max="5117" width="9.6328125" style="1"/>
    <col min="5118" max="5129" width="2.6328125" style="1" customWidth="1"/>
    <col min="5130" max="5373" width="9.6328125" style="1"/>
    <col min="5374" max="5385" width="2.6328125" style="1" customWidth="1"/>
    <col min="5386" max="5629" width="9.6328125" style="1"/>
    <col min="5630" max="5641" width="2.6328125" style="1" customWidth="1"/>
    <col min="5642" max="5885" width="9.6328125" style="1"/>
    <col min="5886" max="5897" width="2.6328125" style="1" customWidth="1"/>
    <col min="5898" max="6141" width="9.6328125" style="1"/>
    <col min="6142" max="6153" width="2.6328125" style="1" customWidth="1"/>
    <col min="6154" max="6397" width="9.6328125" style="1"/>
    <col min="6398" max="6409" width="2.6328125" style="1" customWidth="1"/>
    <col min="6410" max="6653" width="9.6328125" style="1"/>
    <col min="6654" max="6665" width="2.6328125" style="1" customWidth="1"/>
    <col min="6666" max="6909" width="9.6328125" style="1"/>
    <col min="6910" max="6921" width="2.6328125" style="1" customWidth="1"/>
    <col min="6922" max="7165" width="9.6328125" style="1"/>
    <col min="7166" max="7177" width="2.6328125" style="1" customWidth="1"/>
    <col min="7178" max="7421" width="9.6328125" style="1"/>
    <col min="7422" max="7433" width="2.6328125" style="1" customWidth="1"/>
    <col min="7434" max="7677" width="9.6328125" style="1"/>
    <col min="7678" max="7689" width="2.6328125" style="1" customWidth="1"/>
    <col min="7690" max="7933" width="9.6328125" style="1"/>
    <col min="7934" max="7945" width="2.6328125" style="1" customWidth="1"/>
    <col min="7946" max="8189" width="9.6328125" style="1"/>
    <col min="8190" max="8201" width="2.6328125" style="1" customWidth="1"/>
    <col min="8202" max="8445" width="9.6328125" style="1"/>
    <col min="8446" max="8457" width="2.6328125" style="1" customWidth="1"/>
    <col min="8458" max="8701" width="9.6328125" style="1"/>
    <col min="8702" max="8713" width="2.6328125" style="1" customWidth="1"/>
    <col min="8714" max="8957" width="9.6328125" style="1"/>
    <col min="8958" max="8969" width="2.6328125" style="1" customWidth="1"/>
    <col min="8970" max="9213" width="9.6328125" style="1"/>
    <col min="9214" max="9225" width="2.6328125" style="1" customWidth="1"/>
    <col min="9226" max="9469" width="9.6328125" style="1"/>
    <col min="9470" max="9481" width="2.6328125" style="1" customWidth="1"/>
    <col min="9482" max="9725" width="9.6328125" style="1"/>
    <col min="9726" max="9737" width="2.6328125" style="1" customWidth="1"/>
    <col min="9738" max="9981" width="9.6328125" style="1"/>
    <col min="9982" max="9993" width="2.6328125" style="1" customWidth="1"/>
    <col min="9994" max="10237" width="9.6328125" style="1"/>
    <col min="10238" max="10249" width="2.6328125" style="1" customWidth="1"/>
    <col min="10250" max="10493" width="9.6328125" style="1"/>
    <col min="10494" max="10505" width="2.6328125" style="1" customWidth="1"/>
    <col min="10506" max="10749" width="9.6328125" style="1"/>
    <col min="10750" max="10761" width="2.6328125" style="1" customWidth="1"/>
    <col min="10762" max="11005" width="9.6328125" style="1"/>
    <col min="11006" max="11017" width="2.6328125" style="1" customWidth="1"/>
    <col min="11018" max="11261" width="9.6328125" style="1"/>
    <col min="11262" max="11273" width="2.6328125" style="1" customWidth="1"/>
    <col min="11274" max="11517" width="9.6328125" style="1"/>
    <col min="11518" max="11529" width="2.6328125" style="1" customWidth="1"/>
    <col min="11530" max="11773" width="9.6328125" style="1"/>
    <col min="11774" max="11785" width="2.6328125" style="1" customWidth="1"/>
    <col min="11786" max="12029" width="9.6328125" style="1"/>
    <col min="12030" max="12041" width="2.6328125" style="1" customWidth="1"/>
    <col min="12042" max="12285" width="9.6328125" style="1"/>
    <col min="12286" max="12297" width="2.6328125" style="1" customWidth="1"/>
    <col min="12298" max="12541" width="9.6328125" style="1"/>
    <col min="12542" max="12553" width="2.6328125" style="1" customWidth="1"/>
    <col min="12554" max="12797" width="9.6328125" style="1"/>
    <col min="12798" max="12809" width="2.6328125" style="1" customWidth="1"/>
    <col min="12810" max="13053" width="9.6328125" style="1"/>
    <col min="13054" max="13065" width="2.6328125" style="1" customWidth="1"/>
    <col min="13066" max="13309" width="9.6328125" style="1"/>
    <col min="13310" max="13321" width="2.6328125" style="1" customWidth="1"/>
    <col min="13322" max="13565" width="9.6328125" style="1"/>
    <col min="13566" max="13577" width="2.6328125" style="1" customWidth="1"/>
    <col min="13578" max="13821" width="9.6328125" style="1"/>
    <col min="13822" max="13833" width="2.6328125" style="1" customWidth="1"/>
    <col min="13834" max="14077" width="9.6328125" style="1"/>
    <col min="14078" max="14089" width="2.6328125" style="1" customWidth="1"/>
    <col min="14090" max="14333" width="9.6328125" style="1"/>
    <col min="14334" max="14345" width="2.6328125" style="1" customWidth="1"/>
    <col min="14346" max="14589" width="9.6328125" style="1"/>
    <col min="14590" max="14601" width="2.6328125" style="1" customWidth="1"/>
    <col min="14602" max="14845" width="9.6328125" style="1"/>
    <col min="14846" max="14857" width="2.6328125" style="1" customWidth="1"/>
    <col min="14858" max="15101" width="9.6328125" style="1"/>
    <col min="15102" max="15113" width="2.6328125" style="1" customWidth="1"/>
    <col min="15114" max="15357" width="9.6328125" style="1"/>
    <col min="15358" max="15369" width="2.6328125" style="1" customWidth="1"/>
    <col min="15370" max="15613" width="9.6328125" style="1"/>
    <col min="15614" max="15625" width="2.6328125" style="1" customWidth="1"/>
    <col min="15626" max="15869" width="9.6328125" style="1"/>
    <col min="15870" max="15881" width="2.6328125" style="1" customWidth="1"/>
    <col min="15882" max="16125" width="9.6328125" style="1"/>
    <col min="16126" max="16137" width="2.6328125" style="1" customWidth="1"/>
    <col min="16138" max="16384" width="9.6328125" style="1"/>
  </cols>
  <sheetData>
    <row r="1" spans="1:14" ht="12.5" customHeight="1">
      <c r="A1" s="79" t="s">
        <v>186</v>
      </c>
      <c r="B1" s="80"/>
      <c r="C1" s="80"/>
      <c r="D1" s="80"/>
      <c r="E1" s="80"/>
      <c r="F1" s="80"/>
      <c r="G1" s="80"/>
      <c r="H1" s="80"/>
      <c r="I1" s="80"/>
      <c r="J1" s="80"/>
      <c r="K1" s="70" t="s">
        <v>187</v>
      </c>
      <c r="L1" s="72" t="s">
        <v>188</v>
      </c>
      <c r="M1" s="74" t="s">
        <v>189</v>
      </c>
    </row>
    <row r="2" spans="1:14" ht="12.5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71"/>
      <c r="L2" s="73"/>
      <c r="M2" s="75"/>
    </row>
    <row r="3" spans="1:14" s="4" customFormat="1" ht="12.5" customHeight="1">
      <c r="A3" s="38" t="s">
        <v>142</v>
      </c>
      <c r="B3" s="39"/>
      <c r="C3" s="40"/>
      <c r="D3" s="32" t="s">
        <v>143</v>
      </c>
      <c r="E3" s="33"/>
      <c r="F3" s="33"/>
      <c r="G3" s="33"/>
      <c r="H3" s="33"/>
      <c r="I3" s="33"/>
      <c r="J3" s="34"/>
      <c r="K3" s="28" t="s">
        <v>195</v>
      </c>
      <c r="L3" s="29" t="s">
        <v>196</v>
      </c>
      <c r="M3" s="8" t="s">
        <v>190</v>
      </c>
    </row>
    <row r="4" spans="1:14" s="4" customFormat="1" ht="12.5" customHeight="1">
      <c r="A4" s="41"/>
      <c r="B4" s="42"/>
      <c r="C4" s="43"/>
      <c r="D4" s="35" t="s">
        <v>144</v>
      </c>
      <c r="E4" s="36"/>
      <c r="F4" s="36"/>
      <c r="G4" s="36"/>
      <c r="H4" s="36"/>
      <c r="I4" s="36"/>
      <c r="J4" s="37"/>
      <c r="K4" s="30" t="s">
        <v>198</v>
      </c>
      <c r="L4" s="31" t="s">
        <v>197</v>
      </c>
      <c r="M4" s="9" t="s">
        <v>190</v>
      </c>
    </row>
    <row r="5" spans="1:14" ht="12.5" customHeight="1">
      <c r="A5" s="53" t="s">
        <v>89</v>
      </c>
      <c r="B5" s="50" t="s">
        <v>88</v>
      </c>
      <c r="C5" s="50"/>
      <c r="D5" s="50"/>
      <c r="E5" s="50"/>
      <c r="F5" s="50"/>
      <c r="G5" s="50"/>
      <c r="H5" s="50"/>
      <c r="I5" s="50"/>
      <c r="J5" s="54"/>
      <c r="K5" s="10">
        <v>10820</v>
      </c>
      <c r="L5" s="11">
        <v>2877</v>
      </c>
      <c r="M5" s="12">
        <f t="shared" ref="M5:M16" si="0">SUM(K5:L5)</f>
        <v>13697</v>
      </c>
    </row>
    <row r="6" spans="1:14" ht="12.5" customHeight="1">
      <c r="A6" s="53"/>
      <c r="B6" s="50" t="s">
        <v>145</v>
      </c>
      <c r="C6" s="50"/>
      <c r="D6" s="50"/>
      <c r="E6" s="50"/>
      <c r="F6" s="50"/>
      <c r="G6" s="50"/>
      <c r="H6" s="50"/>
      <c r="I6" s="50"/>
      <c r="J6" s="54"/>
      <c r="K6" s="10">
        <v>2020</v>
      </c>
      <c r="L6" s="11">
        <v>5000</v>
      </c>
      <c r="M6" s="12">
        <f t="shared" si="0"/>
        <v>7020</v>
      </c>
    </row>
    <row r="7" spans="1:14" ht="12.5" customHeight="1">
      <c r="A7" s="53"/>
      <c r="B7" s="50" t="s">
        <v>146</v>
      </c>
      <c r="C7" s="50"/>
      <c r="D7" s="50"/>
      <c r="E7" s="50"/>
      <c r="F7" s="50"/>
      <c r="G7" s="50"/>
      <c r="H7" s="50"/>
      <c r="I7" s="50"/>
      <c r="J7" s="54"/>
      <c r="K7" s="10">
        <v>1446</v>
      </c>
      <c r="L7" s="11">
        <v>2808</v>
      </c>
      <c r="M7" s="12">
        <f t="shared" si="0"/>
        <v>4254</v>
      </c>
    </row>
    <row r="8" spans="1:14" ht="12.5" customHeight="1">
      <c r="A8" s="53"/>
      <c r="B8" s="50" t="s">
        <v>147</v>
      </c>
      <c r="C8" s="50"/>
      <c r="D8" s="50"/>
      <c r="E8" s="50"/>
      <c r="F8" s="50"/>
      <c r="G8" s="50"/>
      <c r="H8" s="50"/>
      <c r="I8" s="50"/>
      <c r="J8" s="54"/>
      <c r="K8" s="10">
        <v>2019</v>
      </c>
      <c r="L8" s="11">
        <v>6284</v>
      </c>
      <c r="M8" s="12">
        <f t="shared" si="0"/>
        <v>8303</v>
      </c>
    </row>
    <row r="9" spans="1:14" ht="12.5" customHeight="1">
      <c r="A9" s="53"/>
      <c r="B9" s="50" t="s">
        <v>148</v>
      </c>
      <c r="C9" s="50"/>
      <c r="D9" s="50"/>
      <c r="E9" s="50"/>
      <c r="F9" s="50"/>
      <c r="G9" s="50"/>
      <c r="H9" s="50"/>
      <c r="I9" s="50"/>
      <c r="J9" s="54"/>
      <c r="K9" s="10">
        <v>6773</v>
      </c>
      <c r="L9" s="11">
        <v>0</v>
      </c>
      <c r="M9" s="12">
        <f t="shared" si="0"/>
        <v>6773</v>
      </c>
    </row>
    <row r="10" spans="1:14" ht="12.5" customHeight="1">
      <c r="A10" s="53"/>
      <c r="B10" s="50" t="s">
        <v>90</v>
      </c>
      <c r="C10" s="50"/>
      <c r="D10" s="50"/>
      <c r="E10" s="50"/>
      <c r="F10" s="50"/>
      <c r="G10" s="50"/>
      <c r="H10" s="50"/>
      <c r="I10" s="50"/>
      <c r="J10" s="54"/>
      <c r="K10" s="10">
        <v>18857</v>
      </c>
      <c r="L10" s="11">
        <v>31431</v>
      </c>
      <c r="M10" s="12">
        <f t="shared" si="0"/>
        <v>50288</v>
      </c>
    </row>
    <row r="11" spans="1:14" ht="12.5" customHeight="1">
      <c r="A11" s="53"/>
      <c r="B11" s="50" t="s">
        <v>91</v>
      </c>
      <c r="C11" s="50"/>
      <c r="D11" s="50"/>
      <c r="E11" s="50"/>
      <c r="F11" s="50"/>
      <c r="G11" s="50"/>
      <c r="H11" s="50"/>
      <c r="I11" s="50"/>
      <c r="J11" s="54"/>
      <c r="K11" s="10">
        <v>0</v>
      </c>
      <c r="L11" s="11">
        <v>1</v>
      </c>
      <c r="M11" s="12">
        <f t="shared" si="0"/>
        <v>1</v>
      </c>
    </row>
    <row r="12" spans="1:14" ht="12.5" customHeight="1">
      <c r="A12" s="53"/>
      <c r="B12" s="50" t="s">
        <v>149</v>
      </c>
      <c r="C12" s="50"/>
      <c r="D12" s="50"/>
      <c r="E12" s="50"/>
      <c r="F12" s="50"/>
      <c r="G12" s="50"/>
      <c r="H12" s="50"/>
      <c r="I12" s="50"/>
      <c r="J12" s="54"/>
      <c r="K12" s="10">
        <v>10</v>
      </c>
      <c r="L12" s="11">
        <v>2</v>
      </c>
      <c r="M12" s="12">
        <f t="shared" si="0"/>
        <v>12</v>
      </c>
    </row>
    <row r="13" spans="1:14" ht="12.5" customHeight="1">
      <c r="A13" s="53" t="s">
        <v>92</v>
      </c>
      <c r="B13" s="50" t="s">
        <v>150</v>
      </c>
      <c r="C13" s="51"/>
      <c r="D13" s="51"/>
      <c r="E13" s="51"/>
      <c r="F13" s="51"/>
      <c r="G13" s="51"/>
      <c r="H13" s="51"/>
      <c r="I13" s="51"/>
      <c r="J13" s="52"/>
      <c r="K13" s="10">
        <v>1057</v>
      </c>
      <c r="L13" s="11">
        <v>3250</v>
      </c>
      <c r="M13" s="12">
        <f t="shared" si="0"/>
        <v>4307</v>
      </c>
    </row>
    <row r="14" spans="1:14" ht="12.5" customHeight="1">
      <c r="A14" s="53"/>
      <c r="B14" s="50" t="s">
        <v>93</v>
      </c>
      <c r="C14" s="51"/>
      <c r="D14" s="51"/>
      <c r="E14" s="51"/>
      <c r="F14" s="51"/>
      <c r="G14" s="51"/>
      <c r="H14" s="51"/>
      <c r="I14" s="51"/>
      <c r="J14" s="52"/>
      <c r="K14" s="10">
        <v>205763</v>
      </c>
      <c r="L14" s="11">
        <v>564399</v>
      </c>
      <c r="M14" s="12">
        <f t="shared" si="0"/>
        <v>770162</v>
      </c>
      <c r="N14" s="2"/>
    </row>
    <row r="15" spans="1:14" ht="12.5" customHeight="1">
      <c r="A15" s="53"/>
      <c r="B15" s="50" t="s">
        <v>151</v>
      </c>
      <c r="C15" s="51"/>
      <c r="D15" s="51"/>
      <c r="E15" s="51"/>
      <c r="F15" s="51"/>
      <c r="G15" s="51"/>
      <c r="H15" s="51"/>
      <c r="I15" s="51"/>
      <c r="J15" s="52"/>
      <c r="K15" s="10">
        <v>536</v>
      </c>
      <c r="L15" s="11">
        <v>2034</v>
      </c>
      <c r="M15" s="12">
        <f t="shared" si="0"/>
        <v>2570</v>
      </c>
      <c r="N15" s="2"/>
    </row>
    <row r="16" spans="1:14" ht="12.5" customHeight="1">
      <c r="A16" s="53"/>
      <c r="B16" s="50" t="s">
        <v>94</v>
      </c>
      <c r="C16" s="51"/>
      <c r="D16" s="51"/>
      <c r="E16" s="51"/>
      <c r="F16" s="51"/>
      <c r="G16" s="51"/>
      <c r="H16" s="51"/>
      <c r="I16" s="51"/>
      <c r="J16" s="52"/>
      <c r="K16" s="10">
        <v>187057</v>
      </c>
      <c r="L16" s="11">
        <v>421582</v>
      </c>
      <c r="M16" s="12">
        <f t="shared" si="0"/>
        <v>608639</v>
      </c>
    </row>
    <row r="17" spans="1:13" ht="12.5" customHeight="1">
      <c r="A17" s="53" t="s">
        <v>152</v>
      </c>
      <c r="B17" s="56" t="s">
        <v>95</v>
      </c>
      <c r="C17" s="56"/>
      <c r="D17" s="56"/>
      <c r="E17" s="56"/>
      <c r="F17" s="56"/>
      <c r="G17" s="56"/>
      <c r="H17" s="56"/>
      <c r="I17" s="56"/>
      <c r="J17" s="57"/>
      <c r="K17" s="16">
        <v>184.38</v>
      </c>
      <c r="L17" s="17">
        <v>92.43</v>
      </c>
      <c r="M17" s="27" t="s">
        <v>193</v>
      </c>
    </row>
    <row r="18" spans="1:13" ht="12.5" customHeight="1">
      <c r="A18" s="53"/>
      <c r="B18" s="56" t="s">
        <v>96</v>
      </c>
      <c r="C18" s="56"/>
      <c r="D18" s="56"/>
      <c r="E18" s="56"/>
      <c r="F18" s="56"/>
      <c r="G18" s="56"/>
      <c r="H18" s="56"/>
      <c r="I18" s="56"/>
      <c r="J18" s="57"/>
      <c r="K18" s="16">
        <v>87</v>
      </c>
      <c r="L18" s="17">
        <v>109.28</v>
      </c>
      <c r="M18" s="27" t="s">
        <v>193</v>
      </c>
    </row>
    <row r="19" spans="1:13" ht="12.5" customHeight="1">
      <c r="A19" s="53"/>
      <c r="B19" s="44" t="s">
        <v>97</v>
      </c>
      <c r="C19" s="47" t="s">
        <v>153</v>
      </c>
      <c r="D19" s="48"/>
      <c r="E19" s="48"/>
      <c r="F19" s="48"/>
      <c r="G19" s="48"/>
      <c r="H19" s="48"/>
      <c r="I19" s="48"/>
      <c r="J19" s="49"/>
      <c r="K19" s="10">
        <v>10</v>
      </c>
      <c r="L19" s="11">
        <v>8</v>
      </c>
      <c r="M19" s="9" t="s">
        <v>193</v>
      </c>
    </row>
    <row r="20" spans="1:13" ht="12.5" customHeight="1">
      <c r="A20" s="53"/>
      <c r="B20" s="45"/>
      <c r="C20" s="47" t="s">
        <v>154</v>
      </c>
      <c r="D20" s="48"/>
      <c r="E20" s="48"/>
      <c r="F20" s="48"/>
      <c r="G20" s="48"/>
      <c r="H20" s="48"/>
      <c r="I20" s="48"/>
      <c r="J20" s="49"/>
      <c r="K20" s="10">
        <v>715</v>
      </c>
      <c r="L20" s="11">
        <v>715</v>
      </c>
      <c r="M20" s="9" t="s">
        <v>193</v>
      </c>
    </row>
    <row r="21" spans="1:13" ht="12.5" customHeight="1">
      <c r="A21" s="53"/>
      <c r="B21" s="45"/>
      <c r="C21" s="47" t="s">
        <v>155</v>
      </c>
      <c r="D21" s="48"/>
      <c r="E21" s="48"/>
      <c r="F21" s="48"/>
      <c r="G21" s="48"/>
      <c r="H21" s="48"/>
      <c r="I21" s="48"/>
      <c r="J21" s="49"/>
      <c r="K21" s="10">
        <v>77</v>
      </c>
      <c r="L21" s="11">
        <v>77</v>
      </c>
      <c r="M21" s="9" t="s">
        <v>194</v>
      </c>
    </row>
    <row r="22" spans="1:13" ht="12.5" customHeight="1">
      <c r="A22" s="53"/>
      <c r="B22" s="45"/>
      <c r="C22" s="47" t="s">
        <v>156</v>
      </c>
      <c r="D22" s="48"/>
      <c r="E22" s="48"/>
      <c r="F22" s="48"/>
      <c r="G22" s="48"/>
      <c r="H22" s="48"/>
      <c r="I22" s="48"/>
      <c r="J22" s="49"/>
      <c r="K22" s="10">
        <v>715</v>
      </c>
      <c r="L22" s="11">
        <v>869</v>
      </c>
      <c r="M22" s="9" t="s">
        <v>193</v>
      </c>
    </row>
    <row r="23" spans="1:13" ht="12.5" customHeight="1">
      <c r="A23" s="53"/>
      <c r="B23" s="46"/>
      <c r="C23" s="47" t="s">
        <v>157</v>
      </c>
      <c r="D23" s="48"/>
      <c r="E23" s="48"/>
      <c r="F23" s="48"/>
      <c r="G23" s="48"/>
      <c r="H23" s="48"/>
      <c r="I23" s="48"/>
      <c r="J23" s="49"/>
      <c r="K23" s="10">
        <v>1485</v>
      </c>
      <c r="L23" s="11">
        <v>1694</v>
      </c>
      <c r="M23" s="9" t="s">
        <v>194</v>
      </c>
    </row>
    <row r="24" spans="1:13" s="4" customFormat="1" ht="12.5" customHeight="1">
      <c r="A24" s="53"/>
      <c r="B24" s="56" t="s">
        <v>158</v>
      </c>
      <c r="C24" s="56"/>
      <c r="D24" s="56"/>
      <c r="E24" s="56"/>
      <c r="F24" s="56"/>
      <c r="G24" s="56"/>
      <c r="H24" s="56"/>
      <c r="I24" s="56"/>
      <c r="J24" s="57"/>
      <c r="K24" s="30" t="s">
        <v>199</v>
      </c>
      <c r="L24" s="31" t="s">
        <v>200</v>
      </c>
      <c r="M24" s="9" t="s">
        <v>190</v>
      </c>
    </row>
    <row r="25" spans="1:13" ht="12.5" customHeight="1">
      <c r="A25" s="59" t="s">
        <v>98</v>
      </c>
      <c r="B25" s="50" t="s">
        <v>0</v>
      </c>
      <c r="C25" s="50"/>
      <c r="D25" s="50"/>
      <c r="E25" s="50"/>
      <c r="F25" s="50"/>
      <c r="G25" s="50"/>
      <c r="H25" s="50"/>
      <c r="I25" s="50"/>
      <c r="J25" s="54"/>
      <c r="K25" s="10">
        <v>0</v>
      </c>
      <c r="L25" s="11">
        <v>2</v>
      </c>
      <c r="M25" s="12">
        <f t="shared" ref="M25:M38" si="1">SUM(K25:L25)</f>
        <v>2</v>
      </c>
    </row>
    <row r="26" spans="1:13" ht="12.5" customHeight="1">
      <c r="A26" s="60"/>
      <c r="B26" s="50" t="s">
        <v>99</v>
      </c>
      <c r="C26" s="50"/>
      <c r="D26" s="50"/>
      <c r="E26" s="50"/>
      <c r="F26" s="50"/>
      <c r="G26" s="50"/>
      <c r="H26" s="50"/>
      <c r="I26" s="50"/>
      <c r="J26" s="54"/>
      <c r="K26" s="10">
        <v>0</v>
      </c>
      <c r="L26" s="11">
        <v>2</v>
      </c>
      <c r="M26" s="12">
        <f t="shared" si="1"/>
        <v>2</v>
      </c>
    </row>
    <row r="27" spans="1:13" ht="12.5" customHeight="1">
      <c r="A27" s="60"/>
      <c r="B27" s="47" t="s">
        <v>185</v>
      </c>
      <c r="C27" s="48"/>
      <c r="D27" s="48"/>
      <c r="E27" s="48"/>
      <c r="F27" s="48"/>
      <c r="G27" s="48"/>
      <c r="H27" s="48"/>
      <c r="I27" s="48"/>
      <c r="J27" s="49"/>
      <c r="K27" s="10">
        <v>0</v>
      </c>
      <c r="L27" s="11">
        <v>2</v>
      </c>
      <c r="M27" s="12">
        <f t="shared" si="1"/>
        <v>2</v>
      </c>
    </row>
    <row r="28" spans="1:13" ht="12.5" customHeight="1">
      <c r="A28" s="60"/>
      <c r="B28" s="50" t="s">
        <v>159</v>
      </c>
      <c r="C28" s="50"/>
      <c r="D28" s="50"/>
      <c r="E28" s="50"/>
      <c r="F28" s="50"/>
      <c r="G28" s="50"/>
      <c r="H28" s="50"/>
      <c r="I28" s="50"/>
      <c r="J28" s="54"/>
      <c r="K28" s="10">
        <v>0</v>
      </c>
      <c r="L28" s="11">
        <v>0</v>
      </c>
      <c r="M28" s="12">
        <f t="shared" si="1"/>
        <v>0</v>
      </c>
    </row>
    <row r="29" spans="1:13" ht="12.5" customHeight="1">
      <c r="A29" s="61"/>
      <c r="B29" s="47" t="s">
        <v>184</v>
      </c>
      <c r="C29" s="48"/>
      <c r="D29" s="48"/>
      <c r="E29" s="48"/>
      <c r="F29" s="48"/>
      <c r="G29" s="48"/>
      <c r="H29" s="48"/>
      <c r="I29" s="48"/>
      <c r="J29" s="49"/>
      <c r="K29" s="10">
        <v>0</v>
      </c>
      <c r="L29" s="11">
        <v>0</v>
      </c>
      <c r="M29" s="12">
        <f t="shared" si="1"/>
        <v>0</v>
      </c>
    </row>
    <row r="30" spans="1:13" ht="12.5" customHeight="1">
      <c r="A30" s="55" t="s">
        <v>100</v>
      </c>
      <c r="B30" s="56"/>
      <c r="C30" s="56"/>
      <c r="D30" s="56"/>
      <c r="E30" s="56"/>
      <c r="F30" s="56"/>
      <c r="G30" s="56"/>
      <c r="H30" s="56"/>
      <c r="I30" s="56"/>
      <c r="J30" s="57"/>
      <c r="K30" s="10">
        <v>1</v>
      </c>
      <c r="L30" s="11">
        <v>1</v>
      </c>
      <c r="M30" s="12">
        <f t="shared" si="1"/>
        <v>2</v>
      </c>
    </row>
    <row r="31" spans="1:13" s="4" customFormat="1" ht="12.5" customHeight="1">
      <c r="A31" s="55" t="s">
        <v>101</v>
      </c>
      <c r="B31" s="56"/>
      <c r="C31" s="56"/>
      <c r="D31" s="56"/>
      <c r="E31" s="56"/>
      <c r="F31" s="56"/>
      <c r="G31" s="56"/>
      <c r="H31" s="56"/>
      <c r="I31" s="56"/>
      <c r="J31" s="57"/>
      <c r="K31" s="10">
        <v>0</v>
      </c>
      <c r="L31" s="11">
        <v>0</v>
      </c>
      <c r="M31" s="9" t="s">
        <v>193</v>
      </c>
    </row>
    <row r="32" spans="1:13" ht="12.5" customHeight="1">
      <c r="A32" s="58" t="s">
        <v>102</v>
      </c>
      <c r="B32" s="56" t="s">
        <v>103</v>
      </c>
      <c r="C32" s="56"/>
      <c r="D32" s="56"/>
      <c r="E32" s="56"/>
      <c r="F32" s="56"/>
      <c r="G32" s="56"/>
      <c r="H32" s="56"/>
      <c r="I32" s="56"/>
      <c r="J32" s="57"/>
      <c r="K32" s="10">
        <v>75</v>
      </c>
      <c r="L32" s="11">
        <v>130</v>
      </c>
      <c r="M32" s="12">
        <f t="shared" si="1"/>
        <v>205</v>
      </c>
    </row>
    <row r="33" spans="1:13" ht="12.5" customHeight="1">
      <c r="A33" s="58"/>
      <c r="B33" s="56" t="s">
        <v>104</v>
      </c>
      <c r="C33" s="56"/>
      <c r="D33" s="56"/>
      <c r="E33" s="56"/>
      <c r="F33" s="56"/>
      <c r="G33" s="56"/>
      <c r="H33" s="56"/>
      <c r="I33" s="56"/>
      <c r="J33" s="57"/>
      <c r="K33" s="10">
        <v>0</v>
      </c>
      <c r="L33" s="11">
        <v>0</v>
      </c>
      <c r="M33" s="12">
        <f t="shared" si="1"/>
        <v>0</v>
      </c>
    </row>
    <row r="34" spans="1:13" ht="12.5" customHeight="1">
      <c r="A34" s="58"/>
      <c r="B34" s="56" t="s">
        <v>160</v>
      </c>
      <c r="C34" s="56"/>
      <c r="D34" s="56"/>
      <c r="E34" s="56"/>
      <c r="F34" s="56"/>
      <c r="G34" s="56"/>
      <c r="H34" s="56"/>
      <c r="I34" s="56"/>
      <c r="J34" s="57"/>
      <c r="K34" s="10">
        <v>0</v>
      </c>
      <c r="L34" s="11">
        <v>0</v>
      </c>
      <c r="M34" s="12">
        <f t="shared" si="1"/>
        <v>0</v>
      </c>
    </row>
    <row r="35" spans="1:13" ht="12.5" customHeight="1">
      <c r="A35" s="58"/>
      <c r="B35" s="56" t="s">
        <v>161</v>
      </c>
      <c r="C35" s="56"/>
      <c r="D35" s="56"/>
      <c r="E35" s="56"/>
      <c r="F35" s="56"/>
      <c r="G35" s="56"/>
      <c r="H35" s="56"/>
      <c r="I35" s="56"/>
      <c r="J35" s="57"/>
      <c r="K35" s="10">
        <v>0</v>
      </c>
      <c r="L35" s="11">
        <v>0</v>
      </c>
      <c r="M35" s="12">
        <f t="shared" si="1"/>
        <v>0</v>
      </c>
    </row>
    <row r="36" spans="1:13" ht="12.5" customHeight="1">
      <c r="A36" s="58"/>
      <c r="B36" s="56" t="s">
        <v>105</v>
      </c>
      <c r="C36" s="56"/>
      <c r="D36" s="56"/>
      <c r="E36" s="56"/>
      <c r="F36" s="56"/>
      <c r="G36" s="56"/>
      <c r="H36" s="56"/>
      <c r="I36" s="56"/>
      <c r="J36" s="57"/>
      <c r="K36" s="10">
        <v>75</v>
      </c>
      <c r="L36" s="11">
        <v>130</v>
      </c>
      <c r="M36" s="12">
        <f t="shared" si="1"/>
        <v>205</v>
      </c>
    </row>
    <row r="37" spans="1:13" ht="12.5" customHeight="1">
      <c r="A37" s="69" t="s">
        <v>2</v>
      </c>
      <c r="B37" s="36"/>
      <c r="C37" s="36"/>
      <c r="D37" s="36"/>
      <c r="E37" s="36"/>
      <c r="F37" s="36"/>
      <c r="G37" s="36"/>
      <c r="H37" s="36"/>
      <c r="I37" s="36"/>
      <c r="J37" s="37"/>
      <c r="K37" s="10">
        <v>2331</v>
      </c>
      <c r="L37" s="11">
        <v>450</v>
      </c>
      <c r="M37" s="12">
        <f t="shared" si="1"/>
        <v>2781</v>
      </c>
    </row>
    <row r="38" spans="1:13" ht="12.5" customHeight="1">
      <c r="A38" s="55" t="s">
        <v>106</v>
      </c>
      <c r="B38" s="56"/>
      <c r="C38" s="56"/>
      <c r="D38" s="56"/>
      <c r="E38" s="56"/>
      <c r="F38" s="56"/>
      <c r="G38" s="56"/>
      <c r="H38" s="56"/>
      <c r="I38" s="56"/>
      <c r="J38" s="57"/>
      <c r="K38" s="10">
        <v>383250</v>
      </c>
      <c r="L38" s="11">
        <v>1186250</v>
      </c>
      <c r="M38" s="12">
        <f t="shared" si="1"/>
        <v>1569500</v>
      </c>
    </row>
    <row r="39" spans="1:13" ht="12.5" customHeight="1">
      <c r="A39" s="65" t="s">
        <v>162</v>
      </c>
      <c r="B39" s="66"/>
      <c r="C39" s="66"/>
      <c r="D39" s="66"/>
      <c r="E39" s="66"/>
      <c r="F39" s="66"/>
      <c r="G39" s="66"/>
      <c r="H39" s="66"/>
      <c r="I39" s="66"/>
      <c r="J39" s="67"/>
      <c r="K39" s="16">
        <v>13.364140480591498</v>
      </c>
      <c r="L39" s="17">
        <v>97.601668404588111</v>
      </c>
      <c r="M39" s="18">
        <v>31.057895889610865</v>
      </c>
    </row>
    <row r="40" spans="1:13" ht="12.5" customHeight="1">
      <c r="A40" s="65" t="s">
        <v>81</v>
      </c>
      <c r="B40" s="66"/>
      <c r="C40" s="66"/>
      <c r="D40" s="66"/>
      <c r="E40" s="66"/>
      <c r="F40" s="66"/>
      <c r="G40" s="66"/>
      <c r="H40" s="66"/>
      <c r="I40" s="66"/>
      <c r="J40" s="67"/>
      <c r="K40" s="16">
        <v>62.033462033462037</v>
      </c>
      <c r="L40" s="17">
        <v>624</v>
      </c>
      <c r="M40" s="18">
        <v>152.96655879180199</v>
      </c>
    </row>
    <row r="41" spans="1:13" ht="12.5" customHeight="1">
      <c r="A41" s="68" t="s">
        <v>163</v>
      </c>
      <c r="B41" s="66" t="s">
        <v>82</v>
      </c>
      <c r="C41" s="66"/>
      <c r="D41" s="66"/>
      <c r="E41" s="66"/>
      <c r="F41" s="66"/>
      <c r="G41" s="66"/>
      <c r="H41" s="66"/>
      <c r="I41" s="66"/>
      <c r="J41" s="67"/>
      <c r="K41" s="16">
        <v>58.57060017396347</v>
      </c>
      <c r="L41" s="17">
        <v>135.43949698447324</v>
      </c>
      <c r="M41" s="18">
        <v>99.34653869716152</v>
      </c>
    </row>
    <row r="42" spans="1:13" ht="12.5" customHeight="1">
      <c r="A42" s="68"/>
      <c r="B42" s="66" t="s">
        <v>83</v>
      </c>
      <c r="C42" s="66"/>
      <c r="D42" s="66"/>
      <c r="E42" s="66"/>
      <c r="F42" s="66"/>
      <c r="G42" s="66"/>
      <c r="H42" s="66"/>
      <c r="I42" s="66"/>
      <c r="J42" s="67"/>
      <c r="K42" s="16">
        <v>1218.2315349637458</v>
      </c>
      <c r="L42" s="17">
        <v>0</v>
      </c>
      <c r="M42" s="18">
        <v>318.00683316491023</v>
      </c>
    </row>
    <row r="43" spans="1:13" ht="12.5" customHeight="1">
      <c r="A43" s="68"/>
      <c r="B43" s="66" t="s">
        <v>84</v>
      </c>
      <c r="C43" s="66"/>
      <c r="D43" s="66"/>
      <c r="E43" s="66"/>
      <c r="F43" s="66"/>
      <c r="G43" s="66"/>
      <c r="H43" s="66"/>
      <c r="I43" s="66"/>
      <c r="J43" s="67"/>
      <c r="K43" s="16">
        <v>47.185161080377483</v>
      </c>
      <c r="L43" s="17">
        <v>118.23001190089796</v>
      </c>
      <c r="M43" s="18">
        <v>70.907842924749829</v>
      </c>
    </row>
    <row r="44" spans="1:13" ht="12.5" customHeight="1">
      <c r="A44" s="68"/>
      <c r="B44" s="66" t="s">
        <v>164</v>
      </c>
      <c r="C44" s="66"/>
      <c r="D44" s="66"/>
      <c r="E44" s="66"/>
      <c r="F44" s="66"/>
      <c r="G44" s="66"/>
      <c r="H44" s="66"/>
      <c r="I44" s="66"/>
      <c r="J44" s="67"/>
      <c r="K44" s="16">
        <v>101.40759233816431</v>
      </c>
      <c r="L44" s="17">
        <v>0</v>
      </c>
      <c r="M44" s="18">
        <v>31.166257830996699</v>
      </c>
    </row>
    <row r="45" spans="1:13" ht="12.5" customHeight="1">
      <c r="A45" s="68"/>
      <c r="B45" s="66" t="s">
        <v>85</v>
      </c>
      <c r="C45" s="66"/>
      <c r="D45" s="66"/>
      <c r="E45" s="66"/>
      <c r="F45" s="66"/>
      <c r="G45" s="66"/>
      <c r="H45" s="66"/>
      <c r="I45" s="66"/>
      <c r="J45" s="67"/>
      <c r="K45" s="16">
        <v>53.333419732766551</v>
      </c>
      <c r="L45" s="17">
        <v>47.578419388830348</v>
      </c>
      <c r="M45" s="18">
        <v>48.990779584683743</v>
      </c>
    </row>
    <row r="46" spans="1:13" ht="12.5" customHeight="1">
      <c r="A46" s="68"/>
      <c r="B46" s="66" t="s">
        <v>86</v>
      </c>
      <c r="C46" s="66"/>
      <c r="D46" s="66"/>
      <c r="E46" s="66"/>
      <c r="F46" s="66"/>
      <c r="G46" s="66"/>
      <c r="H46" s="66"/>
      <c r="I46" s="66"/>
      <c r="J46" s="67"/>
      <c r="K46" s="16">
        <v>90.908958364720576</v>
      </c>
      <c r="L46" s="17">
        <v>74.695738298614984</v>
      </c>
      <c r="M46" s="18">
        <v>79.027399430249744</v>
      </c>
    </row>
    <row r="47" spans="1:13" ht="12.5" customHeight="1">
      <c r="A47" s="76" t="s">
        <v>87</v>
      </c>
      <c r="B47" s="77"/>
      <c r="C47" s="77"/>
      <c r="D47" s="77"/>
      <c r="E47" s="77"/>
      <c r="F47" s="77"/>
      <c r="G47" s="77"/>
      <c r="H47" s="77"/>
      <c r="I47" s="77"/>
      <c r="J47" s="78"/>
      <c r="K47" s="16">
        <v>0</v>
      </c>
      <c r="L47" s="17">
        <v>0.79013655044412034</v>
      </c>
      <c r="M47" s="18">
        <v>0.45590845113518147</v>
      </c>
    </row>
    <row r="48" spans="1:13" ht="12.5" customHeight="1">
      <c r="A48" s="62" t="s">
        <v>165</v>
      </c>
      <c r="B48" s="63"/>
      <c r="C48" s="63"/>
      <c r="D48" s="63"/>
      <c r="E48" s="63"/>
      <c r="F48" s="63"/>
      <c r="G48" s="63"/>
      <c r="H48" s="63"/>
      <c r="I48" s="63"/>
      <c r="J48" s="64"/>
      <c r="K48" s="13">
        <v>198255</v>
      </c>
      <c r="L48" s="14">
        <v>0</v>
      </c>
      <c r="M48" s="12">
        <v>198255</v>
      </c>
    </row>
    <row r="49" spans="13:13" ht="12.5" customHeight="1">
      <c r="M49" s="3"/>
    </row>
    <row r="50" spans="13:13" ht="12.5" customHeight="1"/>
    <row r="51" spans="13:13" ht="12.5" customHeight="1"/>
    <row r="52" spans="13:13" ht="12.5" customHeight="1"/>
    <row r="53" spans="13:13" ht="12.5" customHeight="1"/>
    <row r="54" spans="13:13" ht="12.5" customHeight="1"/>
    <row r="55" spans="13:13" ht="12.5" customHeight="1"/>
    <row r="56" spans="13:13" ht="12.5" customHeight="1"/>
    <row r="57" spans="13:13" ht="12.5" customHeight="1"/>
    <row r="58" spans="13:13" ht="12.5" customHeight="1"/>
    <row r="59" spans="13:13" ht="12.5" customHeight="1"/>
    <row r="60" spans="13:13" ht="12.5" customHeight="1"/>
    <row r="61" spans="13:13" ht="12.5" customHeight="1"/>
    <row r="62" spans="13:13" ht="12.5" customHeight="1"/>
    <row r="63" spans="13:13" ht="12.5" customHeight="1"/>
  </sheetData>
  <mergeCells count="58">
    <mergeCell ref="K1:K2"/>
    <mergeCell ref="L1:L2"/>
    <mergeCell ref="M1:M2"/>
    <mergeCell ref="A47:J47"/>
    <mergeCell ref="B36:J36"/>
    <mergeCell ref="A17:A24"/>
    <mergeCell ref="B17:J17"/>
    <mergeCell ref="B18:J18"/>
    <mergeCell ref="B35:J35"/>
    <mergeCell ref="B24:J24"/>
    <mergeCell ref="A1:J2"/>
    <mergeCell ref="A5:A12"/>
    <mergeCell ref="B5:J5"/>
    <mergeCell ref="B6:J6"/>
    <mergeCell ref="B7:J7"/>
    <mergeCell ref="B27:J27"/>
    <mergeCell ref="B10:J10"/>
    <mergeCell ref="B11:J11"/>
    <mergeCell ref="B12:J12"/>
    <mergeCell ref="A48:J48"/>
    <mergeCell ref="A39:J39"/>
    <mergeCell ref="A40:J40"/>
    <mergeCell ref="A41:A46"/>
    <mergeCell ref="B41:J41"/>
    <mergeCell ref="B42:J42"/>
    <mergeCell ref="B43:J43"/>
    <mergeCell ref="B44:J44"/>
    <mergeCell ref="B45:J45"/>
    <mergeCell ref="B46:J46"/>
    <mergeCell ref="A38:J38"/>
    <mergeCell ref="A37:J37"/>
    <mergeCell ref="B25:J25"/>
    <mergeCell ref="B26:J26"/>
    <mergeCell ref="B28:J28"/>
    <mergeCell ref="A30:J30"/>
    <mergeCell ref="A31:J31"/>
    <mergeCell ref="A32:A36"/>
    <mergeCell ref="B32:J32"/>
    <mergeCell ref="B33:J33"/>
    <mergeCell ref="B34:J34"/>
    <mergeCell ref="A25:A29"/>
    <mergeCell ref="B29:J29"/>
    <mergeCell ref="D3:J3"/>
    <mergeCell ref="D4:J4"/>
    <mergeCell ref="A3:C4"/>
    <mergeCell ref="B19:B23"/>
    <mergeCell ref="C19:J19"/>
    <mergeCell ref="C20:J20"/>
    <mergeCell ref="C21:J21"/>
    <mergeCell ref="C22:J22"/>
    <mergeCell ref="C23:J23"/>
    <mergeCell ref="B16:J16"/>
    <mergeCell ref="A13:A16"/>
    <mergeCell ref="B13:J13"/>
    <mergeCell ref="B14:J14"/>
    <mergeCell ref="B15:J15"/>
    <mergeCell ref="B8:J8"/>
    <mergeCell ref="B9:J9"/>
  </mergeCells>
  <phoneticPr fontId="3"/>
  <pageMargins left="0.78740157480314965" right="0.78740157480314965" top="0.78740157480314965" bottom="0.78740157480314965" header="0.31496062992125984" footer="0.51181102362204722"/>
  <pageSetup paperSize="9" orientation="portrait" useFirstPageNumber="1" r:id="rId1"/>
  <headerFooter>
    <oddHeader>&amp;L&amp;"ＭＳ ゴシック,標準"&amp;10 ３　令和２年度地方公営企業決算状況調査（法非適用企業）
　（２）簡易水道事業
　　　&amp;A［&amp;P/&amp;N］&amp;R&amp;"ＭＳ ゴシック,標準"&amp;10（単位：千円）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64"/>
  <sheetViews>
    <sheetView zoomScale="120" zoomScaleNormal="120" workbookViewId="0">
      <selection activeCell="K5" sqref="K5"/>
    </sheetView>
  </sheetViews>
  <sheetFormatPr defaultColWidth="9.6328125" defaultRowHeight="17.149999999999999" customHeight="1"/>
  <cols>
    <col min="1" max="10" width="2.6328125" style="1" customWidth="1"/>
    <col min="11" max="13" width="10.1796875" style="1" customWidth="1"/>
    <col min="14" max="253" width="9.6328125" style="1"/>
    <col min="254" max="265" width="2.6328125" style="1" customWidth="1"/>
    <col min="266" max="509" width="9.6328125" style="1"/>
    <col min="510" max="521" width="2.6328125" style="1" customWidth="1"/>
    <col min="522" max="765" width="9.6328125" style="1"/>
    <col min="766" max="777" width="2.6328125" style="1" customWidth="1"/>
    <col min="778" max="1021" width="9.6328125" style="1"/>
    <col min="1022" max="1033" width="2.6328125" style="1" customWidth="1"/>
    <col min="1034" max="1277" width="9.6328125" style="1"/>
    <col min="1278" max="1289" width="2.6328125" style="1" customWidth="1"/>
    <col min="1290" max="1533" width="9.6328125" style="1"/>
    <col min="1534" max="1545" width="2.6328125" style="1" customWidth="1"/>
    <col min="1546" max="1789" width="9.6328125" style="1"/>
    <col min="1790" max="1801" width="2.6328125" style="1" customWidth="1"/>
    <col min="1802" max="2045" width="9.6328125" style="1"/>
    <col min="2046" max="2057" width="2.6328125" style="1" customWidth="1"/>
    <col min="2058" max="2301" width="9.6328125" style="1"/>
    <col min="2302" max="2313" width="2.6328125" style="1" customWidth="1"/>
    <col min="2314" max="2557" width="9.6328125" style="1"/>
    <col min="2558" max="2569" width="2.6328125" style="1" customWidth="1"/>
    <col min="2570" max="2813" width="9.6328125" style="1"/>
    <col min="2814" max="2825" width="2.6328125" style="1" customWidth="1"/>
    <col min="2826" max="3069" width="9.6328125" style="1"/>
    <col min="3070" max="3081" width="2.6328125" style="1" customWidth="1"/>
    <col min="3082" max="3325" width="9.6328125" style="1"/>
    <col min="3326" max="3337" width="2.6328125" style="1" customWidth="1"/>
    <col min="3338" max="3581" width="9.6328125" style="1"/>
    <col min="3582" max="3593" width="2.6328125" style="1" customWidth="1"/>
    <col min="3594" max="3837" width="9.6328125" style="1"/>
    <col min="3838" max="3849" width="2.6328125" style="1" customWidth="1"/>
    <col min="3850" max="4093" width="9.6328125" style="1"/>
    <col min="4094" max="4105" width="2.6328125" style="1" customWidth="1"/>
    <col min="4106" max="4349" width="9.6328125" style="1"/>
    <col min="4350" max="4361" width="2.6328125" style="1" customWidth="1"/>
    <col min="4362" max="4605" width="9.6328125" style="1"/>
    <col min="4606" max="4617" width="2.6328125" style="1" customWidth="1"/>
    <col min="4618" max="4861" width="9.6328125" style="1"/>
    <col min="4862" max="4873" width="2.6328125" style="1" customWidth="1"/>
    <col min="4874" max="5117" width="9.6328125" style="1"/>
    <col min="5118" max="5129" width="2.6328125" style="1" customWidth="1"/>
    <col min="5130" max="5373" width="9.6328125" style="1"/>
    <col min="5374" max="5385" width="2.6328125" style="1" customWidth="1"/>
    <col min="5386" max="5629" width="9.6328125" style="1"/>
    <col min="5630" max="5641" width="2.6328125" style="1" customWidth="1"/>
    <col min="5642" max="5885" width="9.6328125" style="1"/>
    <col min="5886" max="5897" width="2.6328125" style="1" customWidth="1"/>
    <col min="5898" max="6141" width="9.6328125" style="1"/>
    <col min="6142" max="6153" width="2.6328125" style="1" customWidth="1"/>
    <col min="6154" max="6397" width="9.6328125" style="1"/>
    <col min="6398" max="6409" width="2.6328125" style="1" customWidth="1"/>
    <col min="6410" max="6653" width="9.6328125" style="1"/>
    <col min="6654" max="6665" width="2.6328125" style="1" customWidth="1"/>
    <col min="6666" max="6909" width="9.6328125" style="1"/>
    <col min="6910" max="6921" width="2.6328125" style="1" customWidth="1"/>
    <col min="6922" max="7165" width="9.6328125" style="1"/>
    <col min="7166" max="7177" width="2.6328125" style="1" customWidth="1"/>
    <col min="7178" max="7421" width="9.6328125" style="1"/>
    <col min="7422" max="7433" width="2.6328125" style="1" customWidth="1"/>
    <col min="7434" max="7677" width="9.6328125" style="1"/>
    <col min="7678" max="7689" width="2.6328125" style="1" customWidth="1"/>
    <col min="7690" max="7933" width="9.6328125" style="1"/>
    <col min="7934" max="7945" width="2.6328125" style="1" customWidth="1"/>
    <col min="7946" max="8189" width="9.6328125" style="1"/>
    <col min="8190" max="8201" width="2.6328125" style="1" customWidth="1"/>
    <col min="8202" max="8445" width="9.6328125" style="1"/>
    <col min="8446" max="8457" width="2.6328125" style="1" customWidth="1"/>
    <col min="8458" max="8701" width="9.6328125" style="1"/>
    <col min="8702" max="8713" width="2.6328125" style="1" customWidth="1"/>
    <col min="8714" max="8957" width="9.6328125" style="1"/>
    <col min="8958" max="8969" width="2.6328125" style="1" customWidth="1"/>
    <col min="8970" max="9213" width="9.6328125" style="1"/>
    <col min="9214" max="9225" width="2.6328125" style="1" customWidth="1"/>
    <col min="9226" max="9469" width="9.6328125" style="1"/>
    <col min="9470" max="9481" width="2.6328125" style="1" customWidth="1"/>
    <col min="9482" max="9725" width="9.6328125" style="1"/>
    <col min="9726" max="9737" width="2.6328125" style="1" customWidth="1"/>
    <col min="9738" max="9981" width="9.6328125" style="1"/>
    <col min="9982" max="9993" width="2.6328125" style="1" customWidth="1"/>
    <col min="9994" max="10237" width="9.6328125" style="1"/>
    <col min="10238" max="10249" width="2.6328125" style="1" customWidth="1"/>
    <col min="10250" max="10493" width="9.6328125" style="1"/>
    <col min="10494" max="10505" width="2.6328125" style="1" customWidth="1"/>
    <col min="10506" max="10749" width="9.6328125" style="1"/>
    <col min="10750" max="10761" width="2.6328125" style="1" customWidth="1"/>
    <col min="10762" max="11005" width="9.6328125" style="1"/>
    <col min="11006" max="11017" width="2.6328125" style="1" customWidth="1"/>
    <col min="11018" max="11261" width="9.6328125" style="1"/>
    <col min="11262" max="11273" width="2.6328125" style="1" customWidth="1"/>
    <col min="11274" max="11517" width="9.6328125" style="1"/>
    <col min="11518" max="11529" width="2.6328125" style="1" customWidth="1"/>
    <col min="11530" max="11773" width="9.6328125" style="1"/>
    <col min="11774" max="11785" width="2.6328125" style="1" customWidth="1"/>
    <col min="11786" max="12029" width="9.6328125" style="1"/>
    <col min="12030" max="12041" width="2.6328125" style="1" customWidth="1"/>
    <col min="12042" max="12285" width="9.6328125" style="1"/>
    <col min="12286" max="12297" width="2.6328125" style="1" customWidth="1"/>
    <col min="12298" max="12541" width="9.6328125" style="1"/>
    <col min="12542" max="12553" width="2.6328125" style="1" customWidth="1"/>
    <col min="12554" max="12797" width="9.6328125" style="1"/>
    <col min="12798" max="12809" width="2.6328125" style="1" customWidth="1"/>
    <col min="12810" max="13053" width="9.6328125" style="1"/>
    <col min="13054" max="13065" width="2.6328125" style="1" customWidth="1"/>
    <col min="13066" max="13309" width="9.6328125" style="1"/>
    <col min="13310" max="13321" width="2.6328125" style="1" customWidth="1"/>
    <col min="13322" max="13565" width="9.6328125" style="1"/>
    <col min="13566" max="13577" width="2.6328125" style="1" customWidth="1"/>
    <col min="13578" max="13821" width="9.6328125" style="1"/>
    <col min="13822" max="13833" width="2.6328125" style="1" customWidth="1"/>
    <col min="13834" max="14077" width="9.6328125" style="1"/>
    <col min="14078" max="14089" width="2.6328125" style="1" customWidth="1"/>
    <col min="14090" max="14333" width="9.6328125" style="1"/>
    <col min="14334" max="14345" width="2.6328125" style="1" customWidth="1"/>
    <col min="14346" max="14589" width="9.6328125" style="1"/>
    <col min="14590" max="14601" width="2.6328125" style="1" customWidth="1"/>
    <col min="14602" max="14845" width="9.6328125" style="1"/>
    <col min="14846" max="14857" width="2.6328125" style="1" customWidth="1"/>
    <col min="14858" max="15101" width="9.6328125" style="1"/>
    <col min="15102" max="15113" width="2.6328125" style="1" customWidth="1"/>
    <col min="15114" max="15357" width="9.6328125" style="1"/>
    <col min="15358" max="15369" width="2.6328125" style="1" customWidth="1"/>
    <col min="15370" max="15613" width="9.6328125" style="1"/>
    <col min="15614" max="15625" width="2.6328125" style="1" customWidth="1"/>
    <col min="15626" max="15869" width="9.6328125" style="1"/>
    <col min="15870" max="15881" width="2.6328125" style="1" customWidth="1"/>
    <col min="15882" max="16125" width="9.6328125" style="1"/>
    <col min="16126" max="16137" width="2.6328125" style="1" customWidth="1"/>
    <col min="16138" max="16384" width="9.6328125" style="1"/>
  </cols>
  <sheetData>
    <row r="1" spans="1:13" ht="12.5" customHeight="1">
      <c r="A1" s="79" t="s">
        <v>186</v>
      </c>
      <c r="B1" s="80"/>
      <c r="C1" s="80"/>
      <c r="D1" s="80"/>
      <c r="E1" s="80"/>
      <c r="F1" s="80"/>
      <c r="G1" s="80"/>
      <c r="H1" s="80"/>
      <c r="I1" s="80"/>
      <c r="J1" s="80"/>
      <c r="K1" s="96" t="s">
        <v>191</v>
      </c>
      <c r="L1" s="96" t="s">
        <v>188</v>
      </c>
      <c r="M1" s="74" t="s">
        <v>192</v>
      </c>
    </row>
    <row r="2" spans="1:13" ht="12.5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97"/>
      <c r="L2" s="98"/>
      <c r="M2" s="75"/>
    </row>
    <row r="3" spans="1:13" ht="12.5" customHeight="1">
      <c r="A3" s="83" t="s">
        <v>107</v>
      </c>
      <c r="B3" s="84" t="s">
        <v>109</v>
      </c>
      <c r="C3" s="84" t="s">
        <v>3</v>
      </c>
      <c r="D3" s="84" t="s">
        <v>3</v>
      </c>
      <c r="E3" s="84" t="s">
        <v>3</v>
      </c>
      <c r="F3" s="84" t="s">
        <v>3</v>
      </c>
      <c r="G3" s="84" t="s">
        <v>3</v>
      </c>
      <c r="H3" s="84" t="s">
        <v>3</v>
      </c>
      <c r="I3" s="32" t="s">
        <v>3</v>
      </c>
      <c r="J3" s="6" t="s">
        <v>4</v>
      </c>
      <c r="K3" s="19">
        <v>20201</v>
      </c>
      <c r="L3" s="20">
        <v>52774</v>
      </c>
      <c r="M3" s="21">
        <f t="shared" ref="M3:M34" si="0">SUM(K3:L3)</f>
        <v>72975</v>
      </c>
    </row>
    <row r="4" spans="1:13" ht="12.5" customHeight="1">
      <c r="A4" s="58"/>
      <c r="B4" s="56" t="s">
        <v>110</v>
      </c>
      <c r="C4" s="56" t="s">
        <v>5</v>
      </c>
      <c r="D4" s="56" t="s">
        <v>5</v>
      </c>
      <c r="E4" s="56" t="s">
        <v>5</v>
      </c>
      <c r="F4" s="56" t="s">
        <v>5</v>
      </c>
      <c r="G4" s="56" t="s">
        <v>5</v>
      </c>
      <c r="H4" s="56" t="s">
        <v>5</v>
      </c>
      <c r="I4" s="35" t="s">
        <v>5</v>
      </c>
      <c r="J4" s="7" t="s">
        <v>6</v>
      </c>
      <c r="K4" s="22">
        <v>16274</v>
      </c>
      <c r="L4" s="11">
        <v>46424</v>
      </c>
      <c r="M4" s="12">
        <f t="shared" si="0"/>
        <v>62698</v>
      </c>
    </row>
    <row r="5" spans="1:13" ht="12.5" customHeight="1">
      <c r="A5" s="58"/>
      <c r="B5" s="56" t="s">
        <v>111</v>
      </c>
      <c r="C5" s="56" t="s">
        <v>7</v>
      </c>
      <c r="D5" s="56" t="s">
        <v>7</v>
      </c>
      <c r="E5" s="56" t="s">
        <v>7</v>
      </c>
      <c r="F5" s="56" t="s">
        <v>7</v>
      </c>
      <c r="G5" s="56" t="s">
        <v>7</v>
      </c>
      <c r="H5" s="56" t="s">
        <v>7</v>
      </c>
      <c r="I5" s="56" t="s">
        <v>7</v>
      </c>
      <c r="J5" s="57" t="s">
        <v>7</v>
      </c>
      <c r="K5" s="22">
        <v>16274</v>
      </c>
      <c r="L5" s="11">
        <v>46069</v>
      </c>
      <c r="M5" s="12">
        <f t="shared" si="0"/>
        <v>62343</v>
      </c>
    </row>
    <row r="6" spans="1:13" ht="12.5" customHeight="1">
      <c r="A6" s="58"/>
      <c r="B6" s="56" t="s">
        <v>112</v>
      </c>
      <c r="C6" s="56" t="s">
        <v>8</v>
      </c>
      <c r="D6" s="56" t="s">
        <v>8</v>
      </c>
      <c r="E6" s="56" t="s">
        <v>8</v>
      </c>
      <c r="F6" s="56" t="s">
        <v>8</v>
      </c>
      <c r="G6" s="56" t="s">
        <v>8</v>
      </c>
      <c r="H6" s="56" t="s">
        <v>8</v>
      </c>
      <c r="I6" s="56" t="s">
        <v>8</v>
      </c>
      <c r="J6" s="57" t="s">
        <v>8</v>
      </c>
      <c r="K6" s="22">
        <v>0</v>
      </c>
      <c r="L6" s="11">
        <v>0</v>
      </c>
      <c r="M6" s="12">
        <f t="shared" si="0"/>
        <v>0</v>
      </c>
    </row>
    <row r="7" spans="1:13" ht="12.5" customHeight="1">
      <c r="A7" s="58"/>
      <c r="B7" s="56" t="s">
        <v>166</v>
      </c>
      <c r="C7" s="56" t="s">
        <v>9</v>
      </c>
      <c r="D7" s="56" t="s">
        <v>9</v>
      </c>
      <c r="E7" s="56" t="s">
        <v>9</v>
      </c>
      <c r="F7" s="56" t="s">
        <v>9</v>
      </c>
      <c r="G7" s="56" t="s">
        <v>9</v>
      </c>
      <c r="H7" s="56" t="s">
        <v>9</v>
      </c>
      <c r="I7" s="56" t="s">
        <v>9</v>
      </c>
      <c r="J7" s="57" t="s">
        <v>9</v>
      </c>
      <c r="K7" s="22">
        <v>0</v>
      </c>
      <c r="L7" s="11">
        <v>355</v>
      </c>
      <c r="M7" s="12">
        <f t="shared" si="0"/>
        <v>355</v>
      </c>
    </row>
    <row r="8" spans="1:13" ht="12.5" customHeight="1">
      <c r="A8" s="58"/>
      <c r="B8" s="56" t="s">
        <v>114</v>
      </c>
      <c r="C8" s="56" t="s">
        <v>10</v>
      </c>
      <c r="D8" s="56" t="s">
        <v>10</v>
      </c>
      <c r="E8" s="56" t="s">
        <v>10</v>
      </c>
      <c r="F8" s="56" t="s">
        <v>10</v>
      </c>
      <c r="G8" s="56" t="s">
        <v>10</v>
      </c>
      <c r="H8" s="56" t="s">
        <v>10</v>
      </c>
      <c r="I8" s="35" t="s">
        <v>10</v>
      </c>
      <c r="J8" s="7" t="s">
        <v>11</v>
      </c>
      <c r="K8" s="22">
        <v>3927</v>
      </c>
      <c r="L8" s="11">
        <v>6350</v>
      </c>
      <c r="M8" s="12">
        <f t="shared" si="0"/>
        <v>10277</v>
      </c>
    </row>
    <row r="9" spans="1:13" ht="12.5" customHeight="1">
      <c r="A9" s="58"/>
      <c r="B9" s="56" t="s">
        <v>115</v>
      </c>
      <c r="C9" s="56" t="s">
        <v>12</v>
      </c>
      <c r="D9" s="56" t="s">
        <v>12</v>
      </c>
      <c r="E9" s="56" t="s">
        <v>12</v>
      </c>
      <c r="F9" s="56" t="s">
        <v>12</v>
      </c>
      <c r="G9" s="56" t="s">
        <v>12</v>
      </c>
      <c r="H9" s="56" t="s">
        <v>12</v>
      </c>
      <c r="I9" s="56" t="s">
        <v>12</v>
      </c>
      <c r="J9" s="57" t="s">
        <v>12</v>
      </c>
      <c r="K9" s="22">
        <v>0</v>
      </c>
      <c r="L9" s="11">
        <v>0</v>
      </c>
      <c r="M9" s="12">
        <f t="shared" si="0"/>
        <v>0</v>
      </c>
    </row>
    <row r="10" spans="1:13" ht="12.5" customHeight="1">
      <c r="A10" s="58"/>
      <c r="B10" s="56" t="s">
        <v>116</v>
      </c>
      <c r="C10" s="56" t="s">
        <v>13</v>
      </c>
      <c r="D10" s="56" t="s">
        <v>13</v>
      </c>
      <c r="E10" s="56" t="s">
        <v>13</v>
      </c>
      <c r="F10" s="56" t="s">
        <v>13</v>
      </c>
      <c r="G10" s="56" t="s">
        <v>13</v>
      </c>
      <c r="H10" s="56" t="s">
        <v>13</v>
      </c>
      <c r="I10" s="56" t="s">
        <v>13</v>
      </c>
      <c r="J10" s="57" t="s">
        <v>13</v>
      </c>
      <c r="K10" s="22">
        <v>0</v>
      </c>
      <c r="L10" s="11">
        <v>0</v>
      </c>
      <c r="M10" s="12">
        <f t="shared" si="0"/>
        <v>0</v>
      </c>
    </row>
    <row r="11" spans="1:13" ht="12.5" customHeight="1">
      <c r="A11" s="58"/>
      <c r="B11" s="56" t="s">
        <v>117</v>
      </c>
      <c r="C11" s="56" t="s">
        <v>14</v>
      </c>
      <c r="D11" s="56" t="s">
        <v>14</v>
      </c>
      <c r="E11" s="56" t="s">
        <v>14</v>
      </c>
      <c r="F11" s="56" t="s">
        <v>14</v>
      </c>
      <c r="G11" s="56" t="s">
        <v>14</v>
      </c>
      <c r="H11" s="56" t="s">
        <v>14</v>
      </c>
      <c r="I11" s="56" t="s">
        <v>14</v>
      </c>
      <c r="J11" s="57" t="s">
        <v>14</v>
      </c>
      <c r="K11" s="22">
        <v>3500</v>
      </c>
      <c r="L11" s="11">
        <v>5172</v>
      </c>
      <c r="M11" s="12">
        <f t="shared" si="0"/>
        <v>8672</v>
      </c>
    </row>
    <row r="12" spans="1:13" ht="12.5" customHeight="1">
      <c r="A12" s="58"/>
      <c r="B12" s="56" t="s">
        <v>113</v>
      </c>
      <c r="C12" s="56" t="s">
        <v>15</v>
      </c>
      <c r="D12" s="56" t="s">
        <v>15</v>
      </c>
      <c r="E12" s="56" t="s">
        <v>15</v>
      </c>
      <c r="F12" s="56" t="s">
        <v>15</v>
      </c>
      <c r="G12" s="56" t="s">
        <v>15</v>
      </c>
      <c r="H12" s="56" t="s">
        <v>15</v>
      </c>
      <c r="I12" s="56" t="s">
        <v>15</v>
      </c>
      <c r="J12" s="57" t="s">
        <v>15</v>
      </c>
      <c r="K12" s="22">
        <v>427</v>
      </c>
      <c r="L12" s="11">
        <v>1178</v>
      </c>
      <c r="M12" s="12">
        <f t="shared" si="0"/>
        <v>1605</v>
      </c>
    </row>
    <row r="13" spans="1:13" ht="12.5" customHeight="1">
      <c r="A13" s="58"/>
      <c r="B13" s="56" t="s">
        <v>167</v>
      </c>
      <c r="C13" s="56" t="s">
        <v>16</v>
      </c>
      <c r="D13" s="56" t="s">
        <v>16</v>
      </c>
      <c r="E13" s="56" t="s">
        <v>16</v>
      </c>
      <c r="F13" s="56" t="s">
        <v>16</v>
      </c>
      <c r="G13" s="56" t="s">
        <v>16</v>
      </c>
      <c r="H13" s="56" t="s">
        <v>16</v>
      </c>
      <c r="I13" s="35" t="s">
        <v>16</v>
      </c>
      <c r="J13" s="7" t="s">
        <v>17</v>
      </c>
      <c r="K13" s="22">
        <v>18694</v>
      </c>
      <c r="L13" s="11">
        <v>38965</v>
      </c>
      <c r="M13" s="12">
        <f t="shared" si="0"/>
        <v>57659</v>
      </c>
    </row>
    <row r="14" spans="1:13" ht="12.5" customHeight="1">
      <c r="A14" s="58"/>
      <c r="B14" s="56" t="s">
        <v>118</v>
      </c>
      <c r="C14" s="56" t="s">
        <v>18</v>
      </c>
      <c r="D14" s="56" t="s">
        <v>18</v>
      </c>
      <c r="E14" s="56" t="s">
        <v>18</v>
      </c>
      <c r="F14" s="56" t="s">
        <v>18</v>
      </c>
      <c r="G14" s="56" t="s">
        <v>18</v>
      </c>
      <c r="H14" s="56" t="s">
        <v>18</v>
      </c>
      <c r="I14" s="35" t="s">
        <v>18</v>
      </c>
      <c r="J14" s="7" t="s">
        <v>19</v>
      </c>
      <c r="K14" s="22">
        <v>15521</v>
      </c>
      <c r="L14" s="11">
        <v>38965</v>
      </c>
      <c r="M14" s="12">
        <f t="shared" si="0"/>
        <v>54486</v>
      </c>
    </row>
    <row r="15" spans="1:13" ht="12.5" customHeight="1">
      <c r="A15" s="58"/>
      <c r="B15" s="56" t="s">
        <v>168</v>
      </c>
      <c r="C15" s="56" t="s">
        <v>20</v>
      </c>
      <c r="D15" s="56" t="s">
        <v>20</v>
      </c>
      <c r="E15" s="56" t="s">
        <v>20</v>
      </c>
      <c r="F15" s="56" t="s">
        <v>20</v>
      </c>
      <c r="G15" s="56" t="s">
        <v>20</v>
      </c>
      <c r="H15" s="56" t="s">
        <v>20</v>
      </c>
      <c r="I15" s="56" t="s">
        <v>20</v>
      </c>
      <c r="J15" s="57" t="s">
        <v>20</v>
      </c>
      <c r="K15" s="22">
        <v>1616</v>
      </c>
      <c r="L15" s="11">
        <v>16202</v>
      </c>
      <c r="M15" s="12">
        <f t="shared" si="0"/>
        <v>17818</v>
      </c>
    </row>
    <row r="16" spans="1:13" ht="12.5" customHeight="1">
      <c r="A16" s="58"/>
      <c r="B16" s="56" t="s">
        <v>119</v>
      </c>
      <c r="C16" s="56" t="s">
        <v>21</v>
      </c>
      <c r="D16" s="56" t="s">
        <v>21</v>
      </c>
      <c r="E16" s="56" t="s">
        <v>21</v>
      </c>
      <c r="F16" s="56" t="s">
        <v>21</v>
      </c>
      <c r="G16" s="56" t="s">
        <v>21</v>
      </c>
      <c r="H16" s="56" t="s">
        <v>21</v>
      </c>
      <c r="I16" s="56" t="s">
        <v>21</v>
      </c>
      <c r="J16" s="57" t="s">
        <v>21</v>
      </c>
      <c r="K16" s="22">
        <v>0</v>
      </c>
      <c r="L16" s="11">
        <v>0</v>
      </c>
      <c r="M16" s="12">
        <f t="shared" si="0"/>
        <v>0</v>
      </c>
    </row>
    <row r="17" spans="1:13" ht="12.5" customHeight="1">
      <c r="A17" s="58"/>
      <c r="B17" s="56" t="s">
        <v>166</v>
      </c>
      <c r="C17" s="56" t="s">
        <v>9</v>
      </c>
      <c r="D17" s="56" t="s">
        <v>9</v>
      </c>
      <c r="E17" s="56" t="s">
        <v>9</v>
      </c>
      <c r="F17" s="56" t="s">
        <v>9</v>
      </c>
      <c r="G17" s="56" t="s">
        <v>9</v>
      </c>
      <c r="H17" s="56" t="s">
        <v>9</v>
      </c>
      <c r="I17" s="56" t="s">
        <v>9</v>
      </c>
      <c r="J17" s="57" t="s">
        <v>9</v>
      </c>
      <c r="K17" s="22">
        <v>13905</v>
      </c>
      <c r="L17" s="11">
        <v>22763</v>
      </c>
      <c r="M17" s="12">
        <f t="shared" si="0"/>
        <v>36668</v>
      </c>
    </row>
    <row r="18" spans="1:13" ht="12.5" customHeight="1">
      <c r="A18" s="58"/>
      <c r="B18" s="56" t="s">
        <v>120</v>
      </c>
      <c r="C18" s="56" t="s">
        <v>22</v>
      </c>
      <c r="D18" s="56" t="s">
        <v>22</v>
      </c>
      <c r="E18" s="56" t="s">
        <v>22</v>
      </c>
      <c r="F18" s="56" t="s">
        <v>22</v>
      </c>
      <c r="G18" s="56" t="s">
        <v>22</v>
      </c>
      <c r="H18" s="56" t="s">
        <v>22</v>
      </c>
      <c r="I18" s="35" t="s">
        <v>22</v>
      </c>
      <c r="J18" s="7" t="s">
        <v>23</v>
      </c>
      <c r="K18" s="22">
        <v>3173</v>
      </c>
      <c r="L18" s="11">
        <v>0</v>
      </c>
      <c r="M18" s="12">
        <f t="shared" si="0"/>
        <v>3173</v>
      </c>
    </row>
    <row r="19" spans="1:13" ht="12.5" customHeight="1">
      <c r="A19" s="58"/>
      <c r="B19" s="56" t="s">
        <v>121</v>
      </c>
      <c r="C19" s="56" t="s">
        <v>24</v>
      </c>
      <c r="D19" s="56" t="s">
        <v>24</v>
      </c>
      <c r="E19" s="56" t="s">
        <v>24</v>
      </c>
      <c r="F19" s="56" t="s">
        <v>24</v>
      </c>
      <c r="G19" s="56" t="s">
        <v>24</v>
      </c>
      <c r="H19" s="56" t="s">
        <v>24</v>
      </c>
      <c r="I19" s="56" t="s">
        <v>24</v>
      </c>
      <c r="J19" s="57" t="s">
        <v>24</v>
      </c>
      <c r="K19" s="22">
        <v>3173</v>
      </c>
      <c r="L19" s="11">
        <v>0</v>
      </c>
      <c r="M19" s="12">
        <f t="shared" si="0"/>
        <v>3173</v>
      </c>
    </row>
    <row r="20" spans="1:13" ht="12.5" customHeight="1">
      <c r="A20" s="58"/>
      <c r="B20" s="56" t="s">
        <v>122</v>
      </c>
      <c r="C20" s="56" t="s">
        <v>25</v>
      </c>
      <c r="D20" s="56" t="s">
        <v>25</v>
      </c>
      <c r="E20" s="56" t="s">
        <v>25</v>
      </c>
      <c r="F20" s="56" t="s">
        <v>25</v>
      </c>
      <c r="G20" s="56" t="s">
        <v>25</v>
      </c>
      <c r="H20" s="56" t="s">
        <v>25</v>
      </c>
      <c r="I20" s="56" t="s">
        <v>25</v>
      </c>
      <c r="J20" s="57" t="s">
        <v>25</v>
      </c>
      <c r="K20" s="22">
        <v>3173</v>
      </c>
      <c r="L20" s="11">
        <v>0</v>
      </c>
      <c r="M20" s="12">
        <f t="shared" si="0"/>
        <v>3173</v>
      </c>
    </row>
    <row r="21" spans="1:13" ht="12.5" customHeight="1">
      <c r="A21" s="58"/>
      <c r="B21" s="56" t="s">
        <v>123</v>
      </c>
      <c r="C21" s="56" t="s">
        <v>26</v>
      </c>
      <c r="D21" s="56" t="s">
        <v>26</v>
      </c>
      <c r="E21" s="56" t="s">
        <v>26</v>
      </c>
      <c r="F21" s="56" t="s">
        <v>26</v>
      </c>
      <c r="G21" s="56" t="s">
        <v>26</v>
      </c>
      <c r="H21" s="56" t="s">
        <v>26</v>
      </c>
      <c r="I21" s="56" t="s">
        <v>26</v>
      </c>
      <c r="J21" s="57" t="s">
        <v>26</v>
      </c>
      <c r="K21" s="22">
        <v>0</v>
      </c>
      <c r="L21" s="11">
        <v>0</v>
      </c>
      <c r="M21" s="12">
        <f t="shared" si="0"/>
        <v>0</v>
      </c>
    </row>
    <row r="22" spans="1:13" ht="12.5" customHeight="1">
      <c r="A22" s="58"/>
      <c r="B22" s="56" t="s">
        <v>113</v>
      </c>
      <c r="C22" s="56" t="s">
        <v>27</v>
      </c>
      <c r="D22" s="56" t="s">
        <v>27</v>
      </c>
      <c r="E22" s="56" t="s">
        <v>27</v>
      </c>
      <c r="F22" s="56" t="s">
        <v>27</v>
      </c>
      <c r="G22" s="56" t="s">
        <v>27</v>
      </c>
      <c r="H22" s="56" t="s">
        <v>27</v>
      </c>
      <c r="I22" s="56" t="s">
        <v>27</v>
      </c>
      <c r="J22" s="57" t="s">
        <v>27</v>
      </c>
      <c r="K22" s="22">
        <v>0</v>
      </c>
      <c r="L22" s="11">
        <v>0</v>
      </c>
      <c r="M22" s="12">
        <f t="shared" si="0"/>
        <v>0</v>
      </c>
    </row>
    <row r="23" spans="1:13" ht="12.5" customHeight="1">
      <c r="A23" s="58"/>
      <c r="B23" s="56" t="s">
        <v>169</v>
      </c>
      <c r="C23" s="56" t="s">
        <v>28</v>
      </c>
      <c r="D23" s="56" t="s">
        <v>28</v>
      </c>
      <c r="E23" s="56" t="s">
        <v>28</v>
      </c>
      <c r="F23" s="56" t="s">
        <v>28</v>
      </c>
      <c r="G23" s="56" t="s">
        <v>28</v>
      </c>
      <c r="H23" s="56" t="s">
        <v>28</v>
      </c>
      <c r="I23" s="35" t="s">
        <v>28</v>
      </c>
      <c r="J23" s="7" t="s">
        <v>29</v>
      </c>
      <c r="K23" s="22">
        <v>1507</v>
      </c>
      <c r="L23" s="11">
        <v>13809</v>
      </c>
      <c r="M23" s="12">
        <f t="shared" si="0"/>
        <v>15316</v>
      </c>
    </row>
    <row r="24" spans="1:13" ht="12.5" customHeight="1">
      <c r="A24" s="58" t="s">
        <v>108</v>
      </c>
      <c r="B24" s="56" t="s">
        <v>124</v>
      </c>
      <c r="C24" s="56" t="s">
        <v>30</v>
      </c>
      <c r="D24" s="56" t="s">
        <v>30</v>
      </c>
      <c r="E24" s="56" t="s">
        <v>30</v>
      </c>
      <c r="F24" s="56" t="s">
        <v>30</v>
      </c>
      <c r="G24" s="56" t="s">
        <v>30</v>
      </c>
      <c r="H24" s="56" t="s">
        <v>30</v>
      </c>
      <c r="I24" s="35" t="s">
        <v>30</v>
      </c>
      <c r="J24" s="7" t="s">
        <v>31</v>
      </c>
      <c r="K24" s="22">
        <v>33670</v>
      </c>
      <c r="L24" s="11">
        <v>26748</v>
      </c>
      <c r="M24" s="12">
        <f t="shared" si="0"/>
        <v>60418</v>
      </c>
    </row>
    <row r="25" spans="1:13" ht="12.5" customHeight="1">
      <c r="A25" s="58"/>
      <c r="B25" s="56" t="s">
        <v>125</v>
      </c>
      <c r="C25" s="56" t="s">
        <v>32</v>
      </c>
      <c r="D25" s="56" t="s">
        <v>32</v>
      </c>
      <c r="E25" s="56" t="s">
        <v>32</v>
      </c>
      <c r="F25" s="56" t="s">
        <v>32</v>
      </c>
      <c r="G25" s="56" t="s">
        <v>32</v>
      </c>
      <c r="H25" s="56" t="s">
        <v>32</v>
      </c>
      <c r="I25" s="56" t="s">
        <v>32</v>
      </c>
      <c r="J25" s="57" t="s">
        <v>32</v>
      </c>
      <c r="K25" s="22">
        <v>15100</v>
      </c>
      <c r="L25" s="11">
        <v>0</v>
      </c>
      <c r="M25" s="12">
        <f t="shared" si="0"/>
        <v>15100</v>
      </c>
    </row>
    <row r="26" spans="1:13" ht="12.5" customHeight="1">
      <c r="A26" s="58"/>
      <c r="B26" s="56" t="s">
        <v>126</v>
      </c>
      <c r="C26" s="56" t="s">
        <v>33</v>
      </c>
      <c r="D26" s="56" t="s">
        <v>33</v>
      </c>
      <c r="E26" s="56" t="s">
        <v>33</v>
      </c>
      <c r="F26" s="56" t="s">
        <v>33</v>
      </c>
      <c r="G26" s="56" t="s">
        <v>33</v>
      </c>
      <c r="H26" s="56" t="s">
        <v>33</v>
      </c>
      <c r="I26" s="56" t="s">
        <v>33</v>
      </c>
      <c r="J26" s="57" t="s">
        <v>33</v>
      </c>
      <c r="K26" s="22">
        <v>16590</v>
      </c>
      <c r="L26" s="11">
        <v>0</v>
      </c>
      <c r="M26" s="12">
        <f t="shared" si="0"/>
        <v>16590</v>
      </c>
    </row>
    <row r="27" spans="1:13" ht="12.5" customHeight="1">
      <c r="A27" s="58"/>
      <c r="B27" s="56" t="s">
        <v>127</v>
      </c>
      <c r="C27" s="56" t="s">
        <v>34</v>
      </c>
      <c r="D27" s="56" t="s">
        <v>34</v>
      </c>
      <c r="E27" s="56" t="s">
        <v>34</v>
      </c>
      <c r="F27" s="56" t="s">
        <v>34</v>
      </c>
      <c r="G27" s="56" t="s">
        <v>34</v>
      </c>
      <c r="H27" s="56" t="s">
        <v>34</v>
      </c>
      <c r="I27" s="56" t="s">
        <v>34</v>
      </c>
      <c r="J27" s="57" t="s">
        <v>34</v>
      </c>
      <c r="K27" s="22">
        <v>0</v>
      </c>
      <c r="L27" s="11">
        <v>0</v>
      </c>
      <c r="M27" s="12">
        <f t="shared" si="0"/>
        <v>0</v>
      </c>
    </row>
    <row r="28" spans="1:13" ht="12.5" customHeight="1">
      <c r="A28" s="58"/>
      <c r="B28" s="56" t="s">
        <v>128</v>
      </c>
      <c r="C28" s="56" t="s">
        <v>35</v>
      </c>
      <c r="D28" s="56" t="s">
        <v>35</v>
      </c>
      <c r="E28" s="56" t="s">
        <v>35</v>
      </c>
      <c r="F28" s="56" t="s">
        <v>35</v>
      </c>
      <c r="G28" s="56" t="s">
        <v>35</v>
      </c>
      <c r="H28" s="56" t="s">
        <v>35</v>
      </c>
      <c r="I28" s="56" t="s">
        <v>35</v>
      </c>
      <c r="J28" s="57" t="s">
        <v>35</v>
      </c>
      <c r="K28" s="22">
        <v>0</v>
      </c>
      <c r="L28" s="11">
        <v>0</v>
      </c>
      <c r="M28" s="12">
        <f t="shared" si="0"/>
        <v>0</v>
      </c>
    </row>
    <row r="29" spans="1:13" ht="12.5" customHeight="1">
      <c r="A29" s="58"/>
      <c r="B29" s="56" t="s">
        <v>170</v>
      </c>
      <c r="C29" s="56" t="s">
        <v>36</v>
      </c>
      <c r="D29" s="56" t="s">
        <v>36</v>
      </c>
      <c r="E29" s="56" t="s">
        <v>36</v>
      </c>
      <c r="F29" s="56" t="s">
        <v>36</v>
      </c>
      <c r="G29" s="56" t="s">
        <v>36</v>
      </c>
      <c r="H29" s="56" t="s">
        <v>36</v>
      </c>
      <c r="I29" s="56" t="s">
        <v>36</v>
      </c>
      <c r="J29" s="57" t="s">
        <v>36</v>
      </c>
      <c r="K29" s="22">
        <v>0</v>
      </c>
      <c r="L29" s="11">
        <v>748</v>
      </c>
      <c r="M29" s="12">
        <f t="shared" si="0"/>
        <v>748</v>
      </c>
    </row>
    <row r="30" spans="1:13" ht="12.5" customHeight="1">
      <c r="A30" s="58"/>
      <c r="B30" s="56" t="s">
        <v>129</v>
      </c>
      <c r="C30" s="56" t="s">
        <v>37</v>
      </c>
      <c r="D30" s="56" t="s">
        <v>37</v>
      </c>
      <c r="E30" s="56" t="s">
        <v>37</v>
      </c>
      <c r="F30" s="56" t="s">
        <v>37</v>
      </c>
      <c r="G30" s="56" t="s">
        <v>37</v>
      </c>
      <c r="H30" s="56" t="s">
        <v>37</v>
      </c>
      <c r="I30" s="56" t="s">
        <v>37</v>
      </c>
      <c r="J30" s="57" t="s">
        <v>37</v>
      </c>
      <c r="K30" s="22">
        <v>0</v>
      </c>
      <c r="L30" s="11">
        <v>0</v>
      </c>
      <c r="M30" s="12">
        <f t="shared" si="0"/>
        <v>0</v>
      </c>
    </row>
    <row r="31" spans="1:13" ht="12.5" customHeight="1">
      <c r="A31" s="58"/>
      <c r="B31" s="56" t="s">
        <v>130</v>
      </c>
      <c r="C31" s="56" t="s">
        <v>38</v>
      </c>
      <c r="D31" s="56" t="s">
        <v>38</v>
      </c>
      <c r="E31" s="56" t="s">
        <v>38</v>
      </c>
      <c r="F31" s="56" t="s">
        <v>38</v>
      </c>
      <c r="G31" s="56" t="s">
        <v>38</v>
      </c>
      <c r="H31" s="56" t="s">
        <v>38</v>
      </c>
      <c r="I31" s="56" t="s">
        <v>38</v>
      </c>
      <c r="J31" s="57" t="s">
        <v>38</v>
      </c>
      <c r="K31" s="22">
        <v>0</v>
      </c>
      <c r="L31" s="11">
        <v>0</v>
      </c>
      <c r="M31" s="12">
        <f t="shared" si="0"/>
        <v>0</v>
      </c>
    </row>
    <row r="32" spans="1:13" ht="12.5" customHeight="1">
      <c r="A32" s="58"/>
      <c r="B32" s="56" t="s">
        <v>171</v>
      </c>
      <c r="C32" s="56" t="s">
        <v>39</v>
      </c>
      <c r="D32" s="56" t="s">
        <v>39</v>
      </c>
      <c r="E32" s="56" t="s">
        <v>39</v>
      </c>
      <c r="F32" s="56" t="s">
        <v>39</v>
      </c>
      <c r="G32" s="56" t="s">
        <v>39</v>
      </c>
      <c r="H32" s="56" t="s">
        <v>39</v>
      </c>
      <c r="I32" s="56" t="s">
        <v>39</v>
      </c>
      <c r="J32" s="57" t="s">
        <v>39</v>
      </c>
      <c r="K32" s="22">
        <v>1980</v>
      </c>
      <c r="L32" s="11">
        <v>26000</v>
      </c>
      <c r="M32" s="12">
        <f t="shared" si="0"/>
        <v>27980</v>
      </c>
    </row>
    <row r="33" spans="1:13" ht="12.5" customHeight="1">
      <c r="A33" s="58"/>
      <c r="B33" s="56" t="s">
        <v>131</v>
      </c>
      <c r="C33" s="56" t="s">
        <v>40</v>
      </c>
      <c r="D33" s="56" t="s">
        <v>40</v>
      </c>
      <c r="E33" s="56" t="s">
        <v>40</v>
      </c>
      <c r="F33" s="56" t="s">
        <v>40</v>
      </c>
      <c r="G33" s="56" t="s">
        <v>40</v>
      </c>
      <c r="H33" s="56" t="s">
        <v>40</v>
      </c>
      <c r="I33" s="35" t="s">
        <v>40</v>
      </c>
      <c r="J33" s="7" t="s">
        <v>41</v>
      </c>
      <c r="K33" s="22">
        <v>32296</v>
      </c>
      <c r="L33" s="11">
        <v>32549</v>
      </c>
      <c r="M33" s="12">
        <f t="shared" si="0"/>
        <v>64845</v>
      </c>
    </row>
    <row r="34" spans="1:13" ht="12.5" customHeight="1">
      <c r="A34" s="58"/>
      <c r="B34" s="56" t="s">
        <v>132</v>
      </c>
      <c r="C34" s="56" t="s">
        <v>42</v>
      </c>
      <c r="D34" s="56" t="s">
        <v>42</v>
      </c>
      <c r="E34" s="56" t="s">
        <v>42</v>
      </c>
      <c r="F34" s="56" t="s">
        <v>42</v>
      </c>
      <c r="G34" s="56" t="s">
        <v>42</v>
      </c>
      <c r="H34" s="56" t="s">
        <v>42</v>
      </c>
      <c r="I34" s="56" t="s">
        <v>42</v>
      </c>
      <c r="J34" s="57" t="s">
        <v>42</v>
      </c>
      <c r="K34" s="22">
        <v>16500</v>
      </c>
      <c r="L34" s="11">
        <v>32549</v>
      </c>
      <c r="M34" s="12">
        <f t="shared" si="0"/>
        <v>49049</v>
      </c>
    </row>
    <row r="35" spans="1:13" ht="12.5" customHeight="1">
      <c r="A35" s="58"/>
      <c r="B35" s="85" t="s">
        <v>1</v>
      </c>
      <c r="C35" s="87" t="s">
        <v>43</v>
      </c>
      <c r="D35" s="88"/>
      <c r="E35" s="88"/>
      <c r="F35" s="88"/>
      <c r="G35" s="88"/>
      <c r="H35" s="88"/>
      <c r="I35" s="88"/>
      <c r="J35" s="89"/>
      <c r="K35" s="22">
        <v>0</v>
      </c>
      <c r="L35" s="11">
        <v>0</v>
      </c>
      <c r="M35" s="12">
        <f t="shared" ref="M35:M63" si="1">SUM(K35:L35)</f>
        <v>0</v>
      </c>
    </row>
    <row r="36" spans="1:13" ht="12.5" customHeight="1">
      <c r="A36" s="58"/>
      <c r="B36" s="86"/>
      <c r="C36" s="87" t="s">
        <v>44</v>
      </c>
      <c r="D36" s="88"/>
      <c r="E36" s="88"/>
      <c r="F36" s="88"/>
      <c r="G36" s="88"/>
      <c r="H36" s="88"/>
      <c r="I36" s="88"/>
      <c r="J36" s="89"/>
      <c r="K36" s="22">
        <v>0</v>
      </c>
      <c r="L36" s="11">
        <v>0</v>
      </c>
      <c r="M36" s="12">
        <f t="shared" si="1"/>
        <v>0</v>
      </c>
    </row>
    <row r="37" spans="1:13" ht="12.5" customHeight="1">
      <c r="A37" s="58"/>
      <c r="B37" s="56" t="s">
        <v>133</v>
      </c>
      <c r="C37" s="56" t="s">
        <v>47</v>
      </c>
      <c r="D37" s="56" t="s">
        <v>47</v>
      </c>
      <c r="E37" s="56" t="s">
        <v>47</v>
      </c>
      <c r="F37" s="56" t="s">
        <v>47</v>
      </c>
      <c r="G37" s="56" t="s">
        <v>47</v>
      </c>
      <c r="H37" s="56" t="s">
        <v>47</v>
      </c>
      <c r="I37" s="35" t="s">
        <v>47</v>
      </c>
      <c r="J37" s="7" t="s">
        <v>48</v>
      </c>
      <c r="K37" s="22">
        <v>15796</v>
      </c>
      <c r="L37" s="11">
        <v>0</v>
      </c>
      <c r="M37" s="12">
        <f t="shared" si="1"/>
        <v>15796</v>
      </c>
    </row>
    <row r="38" spans="1:13" ht="12.5" customHeight="1">
      <c r="A38" s="58"/>
      <c r="B38" s="90" t="s">
        <v>1</v>
      </c>
      <c r="C38" s="91" t="s">
        <v>49</v>
      </c>
      <c r="D38" s="91"/>
      <c r="E38" s="91"/>
      <c r="F38" s="91"/>
      <c r="G38" s="91"/>
      <c r="H38" s="91"/>
      <c r="I38" s="91"/>
      <c r="J38" s="92"/>
      <c r="K38" s="22">
        <v>0</v>
      </c>
      <c r="L38" s="11">
        <v>0</v>
      </c>
      <c r="M38" s="12">
        <f t="shared" si="1"/>
        <v>0</v>
      </c>
    </row>
    <row r="39" spans="1:13" ht="12.5" customHeight="1">
      <c r="A39" s="58"/>
      <c r="B39" s="90"/>
      <c r="C39" s="91" t="s">
        <v>50</v>
      </c>
      <c r="D39" s="91"/>
      <c r="E39" s="91"/>
      <c r="F39" s="91"/>
      <c r="G39" s="91"/>
      <c r="H39" s="91"/>
      <c r="I39" s="91"/>
      <c r="J39" s="92"/>
      <c r="K39" s="22">
        <v>0</v>
      </c>
      <c r="L39" s="11">
        <v>0</v>
      </c>
      <c r="M39" s="12">
        <f t="shared" si="1"/>
        <v>0</v>
      </c>
    </row>
    <row r="40" spans="1:13" ht="12.5" customHeight="1">
      <c r="A40" s="58"/>
      <c r="B40" s="90"/>
      <c r="C40" s="91" t="s">
        <v>51</v>
      </c>
      <c r="D40" s="91"/>
      <c r="E40" s="91"/>
      <c r="F40" s="91"/>
      <c r="G40" s="91"/>
      <c r="H40" s="91"/>
      <c r="I40" s="91"/>
      <c r="J40" s="92"/>
      <c r="K40" s="22">
        <v>0</v>
      </c>
      <c r="L40" s="11">
        <v>0</v>
      </c>
      <c r="M40" s="12">
        <f t="shared" si="1"/>
        <v>0</v>
      </c>
    </row>
    <row r="41" spans="1:13" ht="12.5" customHeight="1">
      <c r="A41" s="58"/>
      <c r="B41" s="56" t="s">
        <v>134</v>
      </c>
      <c r="C41" s="56" t="s">
        <v>52</v>
      </c>
      <c r="D41" s="56" t="s">
        <v>52</v>
      </c>
      <c r="E41" s="56" t="s">
        <v>52</v>
      </c>
      <c r="F41" s="56" t="s">
        <v>52</v>
      </c>
      <c r="G41" s="56" t="s">
        <v>52</v>
      </c>
      <c r="H41" s="56" t="s">
        <v>52</v>
      </c>
      <c r="I41" s="56" t="s">
        <v>52</v>
      </c>
      <c r="J41" s="57" t="s">
        <v>52</v>
      </c>
      <c r="K41" s="22">
        <v>0</v>
      </c>
      <c r="L41" s="11">
        <v>0</v>
      </c>
      <c r="M41" s="12">
        <f t="shared" si="1"/>
        <v>0</v>
      </c>
    </row>
    <row r="42" spans="1:13" ht="12.5" customHeight="1">
      <c r="A42" s="58"/>
      <c r="B42" s="56" t="s">
        <v>172</v>
      </c>
      <c r="C42" s="56" t="s">
        <v>53</v>
      </c>
      <c r="D42" s="56" t="s">
        <v>53</v>
      </c>
      <c r="E42" s="56" t="s">
        <v>53</v>
      </c>
      <c r="F42" s="56" t="s">
        <v>53</v>
      </c>
      <c r="G42" s="56" t="s">
        <v>53</v>
      </c>
      <c r="H42" s="56" t="s">
        <v>53</v>
      </c>
      <c r="I42" s="56" t="s">
        <v>53</v>
      </c>
      <c r="J42" s="57" t="s">
        <v>53</v>
      </c>
      <c r="K42" s="22">
        <v>0</v>
      </c>
      <c r="L42" s="11">
        <v>0</v>
      </c>
      <c r="M42" s="12">
        <f t="shared" si="1"/>
        <v>0</v>
      </c>
    </row>
    <row r="43" spans="1:13" ht="12.5" customHeight="1">
      <c r="A43" s="58"/>
      <c r="B43" s="56" t="s">
        <v>173</v>
      </c>
      <c r="C43" s="56" t="s">
        <v>54</v>
      </c>
      <c r="D43" s="56" t="s">
        <v>54</v>
      </c>
      <c r="E43" s="56" t="s">
        <v>54</v>
      </c>
      <c r="F43" s="56" t="s">
        <v>54</v>
      </c>
      <c r="G43" s="56" t="s">
        <v>54</v>
      </c>
      <c r="H43" s="56" t="s">
        <v>54</v>
      </c>
      <c r="I43" s="56" t="s">
        <v>54</v>
      </c>
      <c r="J43" s="57" t="s">
        <v>54</v>
      </c>
      <c r="K43" s="22">
        <v>0</v>
      </c>
      <c r="L43" s="11">
        <v>0</v>
      </c>
      <c r="M43" s="12">
        <f t="shared" si="1"/>
        <v>0</v>
      </c>
    </row>
    <row r="44" spans="1:13" ht="12.5" customHeight="1">
      <c r="A44" s="58"/>
      <c r="B44" s="56" t="s">
        <v>135</v>
      </c>
      <c r="C44" s="56" t="s">
        <v>55</v>
      </c>
      <c r="D44" s="56" t="s">
        <v>55</v>
      </c>
      <c r="E44" s="56" t="s">
        <v>55</v>
      </c>
      <c r="F44" s="56" t="s">
        <v>55</v>
      </c>
      <c r="G44" s="56" t="s">
        <v>55</v>
      </c>
      <c r="H44" s="56" t="s">
        <v>55</v>
      </c>
      <c r="I44" s="35" t="s">
        <v>55</v>
      </c>
      <c r="J44" s="7" t="s">
        <v>56</v>
      </c>
      <c r="K44" s="24">
        <v>1374</v>
      </c>
      <c r="L44" s="25">
        <v>-5801</v>
      </c>
      <c r="M44" s="26">
        <f t="shared" si="1"/>
        <v>-4427</v>
      </c>
    </row>
    <row r="45" spans="1:13" ht="12.5" customHeight="1">
      <c r="A45" s="55" t="s">
        <v>136</v>
      </c>
      <c r="B45" s="56" t="s">
        <v>57</v>
      </c>
      <c r="C45" s="56" t="s">
        <v>57</v>
      </c>
      <c r="D45" s="56" t="s">
        <v>57</v>
      </c>
      <c r="E45" s="56" t="s">
        <v>57</v>
      </c>
      <c r="F45" s="56" t="s">
        <v>57</v>
      </c>
      <c r="G45" s="56" t="s">
        <v>57</v>
      </c>
      <c r="H45" s="56" t="s">
        <v>57</v>
      </c>
      <c r="I45" s="35" t="s">
        <v>57</v>
      </c>
      <c r="J45" s="7" t="s">
        <v>58</v>
      </c>
      <c r="K45" s="22">
        <v>2881</v>
      </c>
      <c r="L45" s="11">
        <v>8008</v>
      </c>
      <c r="M45" s="12">
        <f t="shared" si="1"/>
        <v>10889</v>
      </c>
    </row>
    <row r="46" spans="1:13" ht="12.5" customHeight="1">
      <c r="A46" s="55" t="s">
        <v>137</v>
      </c>
      <c r="B46" s="56" t="s">
        <v>59</v>
      </c>
      <c r="C46" s="56" t="s">
        <v>59</v>
      </c>
      <c r="D46" s="56" t="s">
        <v>59</v>
      </c>
      <c r="E46" s="56" t="s">
        <v>59</v>
      </c>
      <c r="F46" s="56" t="s">
        <v>59</v>
      </c>
      <c r="G46" s="56" t="s">
        <v>59</v>
      </c>
      <c r="H46" s="56" t="s">
        <v>59</v>
      </c>
      <c r="I46" s="35" t="s">
        <v>59</v>
      </c>
      <c r="J46" s="7" t="s">
        <v>60</v>
      </c>
      <c r="K46" s="22">
        <v>0</v>
      </c>
      <c r="L46" s="11">
        <v>21</v>
      </c>
      <c r="M46" s="12">
        <f t="shared" si="1"/>
        <v>21</v>
      </c>
    </row>
    <row r="47" spans="1:13" ht="12.5" customHeight="1">
      <c r="A47" s="69" t="s">
        <v>61</v>
      </c>
      <c r="B47" s="36"/>
      <c r="C47" s="36"/>
      <c r="D47" s="36"/>
      <c r="E47" s="36"/>
      <c r="F47" s="36"/>
      <c r="G47" s="36"/>
      <c r="H47" s="36"/>
      <c r="I47" s="36"/>
      <c r="J47" s="7" t="s">
        <v>62</v>
      </c>
      <c r="K47" s="22">
        <v>5179</v>
      </c>
      <c r="L47" s="11">
        <v>5752</v>
      </c>
      <c r="M47" s="12">
        <f t="shared" si="1"/>
        <v>10931</v>
      </c>
    </row>
    <row r="48" spans="1:13" ht="12.5" customHeight="1">
      <c r="A48" s="69" t="s">
        <v>63</v>
      </c>
      <c r="B48" s="36"/>
      <c r="C48" s="36"/>
      <c r="D48" s="36"/>
      <c r="E48" s="36"/>
      <c r="F48" s="36"/>
      <c r="G48" s="36"/>
      <c r="H48" s="36"/>
      <c r="I48" s="36"/>
      <c r="J48" s="37"/>
      <c r="K48" s="22">
        <v>0</v>
      </c>
      <c r="L48" s="11">
        <v>0</v>
      </c>
      <c r="M48" s="12">
        <f t="shared" si="1"/>
        <v>0</v>
      </c>
    </row>
    <row r="49" spans="1:13" ht="12.5" customHeight="1">
      <c r="A49" s="55" t="s">
        <v>174</v>
      </c>
      <c r="B49" s="56" t="s">
        <v>64</v>
      </c>
      <c r="C49" s="56" t="s">
        <v>64</v>
      </c>
      <c r="D49" s="56" t="s">
        <v>64</v>
      </c>
      <c r="E49" s="56" t="s">
        <v>64</v>
      </c>
      <c r="F49" s="56" t="s">
        <v>64</v>
      </c>
      <c r="G49" s="56" t="s">
        <v>64</v>
      </c>
      <c r="H49" s="56" t="s">
        <v>64</v>
      </c>
      <c r="I49" s="35" t="s">
        <v>64</v>
      </c>
      <c r="J49" s="7" t="s">
        <v>65</v>
      </c>
      <c r="K49" s="22">
        <v>0</v>
      </c>
      <c r="L49" s="11">
        <v>0</v>
      </c>
      <c r="M49" s="12">
        <f t="shared" si="1"/>
        <v>0</v>
      </c>
    </row>
    <row r="50" spans="1:13" ht="12.5" customHeight="1">
      <c r="A50" s="55" t="s">
        <v>175</v>
      </c>
      <c r="B50" s="56" t="s">
        <v>66</v>
      </c>
      <c r="C50" s="56" t="s">
        <v>66</v>
      </c>
      <c r="D50" s="56" t="s">
        <v>66</v>
      </c>
      <c r="E50" s="56" t="s">
        <v>66</v>
      </c>
      <c r="F50" s="56" t="s">
        <v>66</v>
      </c>
      <c r="G50" s="56" t="s">
        <v>66</v>
      </c>
      <c r="H50" s="56" t="s">
        <v>66</v>
      </c>
      <c r="I50" s="35" t="s">
        <v>66</v>
      </c>
      <c r="J50" s="7" t="s">
        <v>67</v>
      </c>
      <c r="K50" s="22">
        <v>8060</v>
      </c>
      <c r="L50" s="11">
        <v>13739</v>
      </c>
      <c r="M50" s="12">
        <f t="shared" si="1"/>
        <v>21799</v>
      </c>
    </row>
    <row r="51" spans="1:13" ht="12.5" customHeight="1">
      <c r="A51" s="55" t="s">
        <v>138</v>
      </c>
      <c r="B51" s="56" t="s">
        <v>68</v>
      </c>
      <c r="C51" s="56" t="s">
        <v>68</v>
      </c>
      <c r="D51" s="56" t="s">
        <v>68</v>
      </c>
      <c r="E51" s="56" t="s">
        <v>68</v>
      </c>
      <c r="F51" s="56" t="s">
        <v>68</v>
      </c>
      <c r="G51" s="56" t="s">
        <v>68</v>
      </c>
      <c r="H51" s="56" t="s">
        <v>68</v>
      </c>
      <c r="I51" s="56" t="s">
        <v>68</v>
      </c>
      <c r="J51" s="57" t="s">
        <v>68</v>
      </c>
      <c r="K51" s="22">
        <v>0</v>
      </c>
      <c r="L51" s="11">
        <v>4214</v>
      </c>
      <c r="M51" s="12">
        <f t="shared" si="1"/>
        <v>4214</v>
      </c>
    </row>
    <row r="52" spans="1:13" ht="12.5" customHeight="1">
      <c r="A52" s="53" t="s">
        <v>45</v>
      </c>
      <c r="B52" s="50" t="s">
        <v>176</v>
      </c>
      <c r="C52" s="50" t="s">
        <v>69</v>
      </c>
      <c r="D52" s="50" t="s">
        <v>69</v>
      </c>
      <c r="E52" s="50" t="s">
        <v>69</v>
      </c>
      <c r="F52" s="50" t="s">
        <v>69</v>
      </c>
      <c r="G52" s="50" t="s">
        <v>69</v>
      </c>
      <c r="H52" s="50" t="s">
        <v>69</v>
      </c>
      <c r="I52" s="50" t="s">
        <v>69</v>
      </c>
      <c r="J52" s="54" t="s">
        <v>69</v>
      </c>
      <c r="K52" s="22">
        <v>0</v>
      </c>
      <c r="L52" s="11">
        <v>4214</v>
      </c>
      <c r="M52" s="12">
        <f t="shared" si="1"/>
        <v>4214</v>
      </c>
    </row>
    <row r="53" spans="1:13" ht="12.5" customHeight="1">
      <c r="A53" s="53"/>
      <c r="B53" s="50" t="s">
        <v>177</v>
      </c>
      <c r="C53" s="50" t="s">
        <v>70</v>
      </c>
      <c r="D53" s="50" t="s">
        <v>70</v>
      </c>
      <c r="E53" s="50" t="s">
        <v>70</v>
      </c>
      <c r="F53" s="50" t="s">
        <v>70</v>
      </c>
      <c r="G53" s="50" t="s">
        <v>70</v>
      </c>
      <c r="H53" s="50" t="s">
        <v>70</v>
      </c>
      <c r="I53" s="50" t="s">
        <v>70</v>
      </c>
      <c r="J53" s="54" t="s">
        <v>70</v>
      </c>
      <c r="K53" s="22">
        <v>0</v>
      </c>
      <c r="L53" s="11">
        <v>0</v>
      </c>
      <c r="M53" s="12">
        <f t="shared" si="1"/>
        <v>0</v>
      </c>
    </row>
    <row r="54" spans="1:13" ht="12.5" customHeight="1">
      <c r="A54" s="53"/>
      <c r="B54" s="50" t="s">
        <v>46</v>
      </c>
      <c r="C54" s="50" t="s">
        <v>71</v>
      </c>
      <c r="D54" s="50" t="s">
        <v>71</v>
      </c>
      <c r="E54" s="50" t="s">
        <v>71</v>
      </c>
      <c r="F54" s="50" t="s">
        <v>71</v>
      </c>
      <c r="G54" s="50" t="s">
        <v>71</v>
      </c>
      <c r="H54" s="50" t="s">
        <v>71</v>
      </c>
      <c r="I54" s="50" t="s">
        <v>71</v>
      </c>
      <c r="J54" s="54" t="s">
        <v>71</v>
      </c>
      <c r="K54" s="22">
        <v>0</v>
      </c>
      <c r="L54" s="11">
        <v>0</v>
      </c>
      <c r="M54" s="12">
        <f t="shared" si="1"/>
        <v>0</v>
      </c>
    </row>
    <row r="55" spans="1:13" ht="12.5" customHeight="1">
      <c r="A55" s="55" t="s">
        <v>139</v>
      </c>
      <c r="B55" s="56" t="s">
        <v>72</v>
      </c>
      <c r="C55" s="56" t="s">
        <v>72</v>
      </c>
      <c r="D55" s="56" t="s">
        <v>72</v>
      </c>
      <c r="E55" s="56" t="s">
        <v>72</v>
      </c>
      <c r="F55" s="56" t="s">
        <v>72</v>
      </c>
      <c r="G55" s="56" t="s">
        <v>72</v>
      </c>
      <c r="H55" s="56" t="s">
        <v>72</v>
      </c>
      <c r="I55" s="35" t="s">
        <v>72</v>
      </c>
      <c r="J55" s="7" t="s">
        <v>73</v>
      </c>
      <c r="K55" s="22">
        <v>0</v>
      </c>
      <c r="L55" s="11">
        <v>6126</v>
      </c>
      <c r="M55" s="12">
        <f t="shared" si="1"/>
        <v>6126</v>
      </c>
    </row>
    <row r="56" spans="1:13" ht="12.5" customHeight="1">
      <c r="A56" s="102" t="s">
        <v>178</v>
      </c>
      <c r="B56" s="103"/>
      <c r="C56" s="103"/>
      <c r="D56" s="103"/>
      <c r="E56" s="103"/>
      <c r="F56" s="103"/>
      <c r="G56" s="50" t="s">
        <v>179</v>
      </c>
      <c r="H56" s="50" t="s">
        <v>74</v>
      </c>
      <c r="I56" s="50" t="s">
        <v>74</v>
      </c>
      <c r="J56" s="54" t="s">
        <v>74</v>
      </c>
      <c r="K56" s="22">
        <v>8060</v>
      </c>
      <c r="L56" s="11">
        <v>7613</v>
      </c>
      <c r="M56" s="12">
        <f t="shared" si="1"/>
        <v>15673</v>
      </c>
    </row>
    <row r="57" spans="1:13" ht="12.5" customHeight="1">
      <c r="A57" s="102"/>
      <c r="B57" s="103"/>
      <c r="C57" s="103"/>
      <c r="D57" s="103"/>
      <c r="E57" s="103"/>
      <c r="F57" s="103"/>
      <c r="G57" s="50" t="s">
        <v>180</v>
      </c>
      <c r="H57" s="50" t="s">
        <v>75</v>
      </c>
      <c r="I57" s="50" t="s">
        <v>75</v>
      </c>
      <c r="J57" s="54" t="s">
        <v>75</v>
      </c>
      <c r="K57" s="22">
        <v>0</v>
      </c>
      <c r="L57" s="11">
        <v>0</v>
      </c>
      <c r="M57" s="12">
        <f t="shared" si="1"/>
        <v>0</v>
      </c>
    </row>
    <row r="58" spans="1:13" s="4" customFormat="1" ht="12.5" customHeight="1">
      <c r="A58" s="99" t="s">
        <v>181</v>
      </c>
      <c r="B58" s="100"/>
      <c r="C58" s="101"/>
      <c r="D58" s="35" t="s">
        <v>76</v>
      </c>
      <c r="E58" s="36"/>
      <c r="F58" s="36"/>
      <c r="G58" s="36"/>
      <c r="H58" s="36"/>
      <c r="I58" s="36"/>
      <c r="J58" s="37"/>
      <c r="K58" s="22">
        <v>0</v>
      </c>
      <c r="L58" s="11">
        <v>0</v>
      </c>
      <c r="M58" s="12">
        <f t="shared" si="1"/>
        <v>0</v>
      </c>
    </row>
    <row r="59" spans="1:13" s="4" customFormat="1" ht="12.5" customHeight="1">
      <c r="A59" s="41"/>
      <c r="B59" s="42"/>
      <c r="C59" s="43"/>
      <c r="D59" s="35" t="s">
        <v>182</v>
      </c>
      <c r="E59" s="36"/>
      <c r="F59" s="36"/>
      <c r="G59" s="36"/>
      <c r="H59" s="36"/>
      <c r="I59" s="36"/>
      <c r="J59" s="37"/>
      <c r="K59" s="22">
        <v>0</v>
      </c>
      <c r="L59" s="11">
        <v>0</v>
      </c>
      <c r="M59" s="12">
        <f t="shared" si="1"/>
        <v>0</v>
      </c>
    </row>
    <row r="60" spans="1:13" s="4" customFormat="1" ht="12.5" customHeight="1">
      <c r="A60" s="55" t="s">
        <v>140</v>
      </c>
      <c r="B60" s="56" t="s">
        <v>77</v>
      </c>
      <c r="C60" s="56" t="s">
        <v>77</v>
      </c>
      <c r="D60" s="56" t="s">
        <v>77</v>
      </c>
      <c r="E60" s="56" t="s">
        <v>77</v>
      </c>
      <c r="F60" s="56" t="s">
        <v>77</v>
      </c>
      <c r="G60" s="56" t="s">
        <v>77</v>
      </c>
      <c r="H60" s="56" t="s">
        <v>77</v>
      </c>
      <c r="I60" s="56" t="s">
        <v>77</v>
      </c>
      <c r="J60" s="57" t="s">
        <v>77</v>
      </c>
      <c r="K60" s="22">
        <v>1616</v>
      </c>
      <c r="L60" s="11">
        <v>8953</v>
      </c>
      <c r="M60" s="12">
        <f t="shared" si="1"/>
        <v>10569</v>
      </c>
    </row>
    <row r="61" spans="1:13" ht="12.5" customHeight="1">
      <c r="A61" s="55" t="s">
        <v>78</v>
      </c>
      <c r="B61" s="56"/>
      <c r="C61" s="56"/>
      <c r="D61" s="56"/>
      <c r="E61" s="56"/>
      <c r="F61" s="56"/>
      <c r="G61" s="56"/>
      <c r="H61" s="56"/>
      <c r="I61" s="35"/>
      <c r="J61" s="7" t="s">
        <v>79</v>
      </c>
      <c r="K61" s="22">
        <v>0</v>
      </c>
      <c r="L61" s="11">
        <v>0</v>
      </c>
      <c r="M61" s="12">
        <f t="shared" si="1"/>
        <v>0</v>
      </c>
    </row>
    <row r="62" spans="1:13" ht="12.5" customHeight="1">
      <c r="A62" s="55" t="s">
        <v>80</v>
      </c>
      <c r="B62" s="56"/>
      <c r="C62" s="56"/>
      <c r="D62" s="56"/>
      <c r="E62" s="56"/>
      <c r="F62" s="56"/>
      <c r="G62" s="56"/>
      <c r="H62" s="56"/>
      <c r="I62" s="35"/>
      <c r="J62" s="7" t="s">
        <v>183</v>
      </c>
      <c r="K62" s="22">
        <v>0</v>
      </c>
      <c r="L62" s="11">
        <v>0</v>
      </c>
      <c r="M62" s="12">
        <f t="shared" si="1"/>
        <v>0</v>
      </c>
    </row>
    <row r="63" spans="1:13" s="4" customFormat="1" ht="12.5" customHeight="1">
      <c r="A63" s="93" t="s">
        <v>141</v>
      </c>
      <c r="B63" s="94"/>
      <c r="C63" s="94"/>
      <c r="D63" s="94"/>
      <c r="E63" s="94"/>
      <c r="F63" s="94"/>
      <c r="G63" s="94"/>
      <c r="H63" s="94"/>
      <c r="I63" s="94"/>
      <c r="J63" s="95"/>
      <c r="K63" s="23">
        <v>0</v>
      </c>
      <c r="L63" s="14">
        <v>0</v>
      </c>
      <c r="M63" s="15">
        <f t="shared" si="1"/>
        <v>0</v>
      </c>
    </row>
    <row r="64" spans="1:13" ht="17.149999999999999" customHeight="1">
      <c r="C64" s="5"/>
    </row>
  </sheetData>
  <mergeCells count="72">
    <mergeCell ref="A63:J63"/>
    <mergeCell ref="K1:K2"/>
    <mergeCell ref="L1:L2"/>
    <mergeCell ref="M1:M2"/>
    <mergeCell ref="A61:I61"/>
    <mergeCell ref="A62:I62"/>
    <mergeCell ref="D58:J58"/>
    <mergeCell ref="D59:J59"/>
    <mergeCell ref="A58:C59"/>
    <mergeCell ref="A55:I55"/>
    <mergeCell ref="A56:F57"/>
    <mergeCell ref="G56:J56"/>
    <mergeCell ref="G57:J57"/>
    <mergeCell ref="A60:J60"/>
    <mergeCell ref="A49:I49"/>
    <mergeCell ref="A50:I50"/>
    <mergeCell ref="A51:J51"/>
    <mergeCell ref="A52:A54"/>
    <mergeCell ref="B52:J52"/>
    <mergeCell ref="B53:J53"/>
    <mergeCell ref="B54:J54"/>
    <mergeCell ref="A47:I47"/>
    <mergeCell ref="A48:J48"/>
    <mergeCell ref="B42:J42"/>
    <mergeCell ref="B43:J43"/>
    <mergeCell ref="B44:I44"/>
    <mergeCell ref="A45:I45"/>
    <mergeCell ref="A46:I46"/>
    <mergeCell ref="A24:A44"/>
    <mergeCell ref="B37:I37"/>
    <mergeCell ref="B38:B40"/>
    <mergeCell ref="C38:J38"/>
    <mergeCell ref="C39:J39"/>
    <mergeCell ref="C40:J40"/>
    <mergeCell ref="B41:J41"/>
    <mergeCell ref="B27:J27"/>
    <mergeCell ref="B28:J28"/>
    <mergeCell ref="B29:J29"/>
    <mergeCell ref="B35:B36"/>
    <mergeCell ref="C35:J35"/>
    <mergeCell ref="C36:J36"/>
    <mergeCell ref="B22:J22"/>
    <mergeCell ref="B23:I23"/>
    <mergeCell ref="B24:I24"/>
    <mergeCell ref="B25:J25"/>
    <mergeCell ref="B26:J26"/>
    <mergeCell ref="B30:J30"/>
    <mergeCell ref="B31:J31"/>
    <mergeCell ref="B32:J32"/>
    <mergeCell ref="B33:I33"/>
    <mergeCell ref="B34:J34"/>
    <mergeCell ref="B11:J11"/>
    <mergeCell ref="B12:J12"/>
    <mergeCell ref="B13:I13"/>
    <mergeCell ref="B14:I14"/>
    <mergeCell ref="B15:J15"/>
    <mergeCell ref="A1:J2"/>
    <mergeCell ref="A3:A23"/>
    <mergeCell ref="B3:I3"/>
    <mergeCell ref="B4:I4"/>
    <mergeCell ref="B5:J5"/>
    <mergeCell ref="B6:J6"/>
    <mergeCell ref="B7:J7"/>
    <mergeCell ref="B8:I8"/>
    <mergeCell ref="B9:J9"/>
    <mergeCell ref="B16:J16"/>
    <mergeCell ref="B17:J17"/>
    <mergeCell ref="B18:I18"/>
    <mergeCell ref="B19:J19"/>
    <mergeCell ref="B20:J20"/>
    <mergeCell ref="B21:J21"/>
    <mergeCell ref="B10:J10"/>
  </mergeCells>
  <phoneticPr fontId="3"/>
  <pageMargins left="0.78740157480314965" right="0.78740157480314965" top="0.78740157480314965" bottom="0.78740157480314965" header="0.31496062992125984" footer="0.51181102362204722"/>
  <pageSetup paperSize="9" scale="98" orientation="portrait" useFirstPageNumber="1" r:id="rId1"/>
  <headerFooter>
    <oddHeader>&amp;L&amp;"ＭＳ ゴシック,標準"&amp;10 ３　令和２年度地方公営企業決算状況調査（法非適用企業）
　（２）簡易水道事業
　　　&amp;A［&amp;P/&amp;N］&amp;R&amp;"ＭＳ ゴシック,標準"&amp;10（単位：千円）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　施設及び業務概況</vt:lpstr>
      <vt:lpstr>イ　歳入歳出決算に関する調</vt:lpstr>
      <vt:lpstr>'ア　施設及び業務概況'!Print_Area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2022-03-08T00:32:26Z</dcterms:modified>
</cp:coreProperties>
</file>