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857" activeTab="1"/>
  </bookViews>
  <sheets>
    <sheet name="ア　施設及び業務概況" sheetId="4" r:id="rId1"/>
    <sheet name="イ　歳入歳出決算に関する調" sheetId="6" r:id="rId2"/>
  </sheets>
  <definedNames>
    <definedName name="_xlnm.Print_Area" localSheetId="0">'ア　施設及び業務概況'!$A$1:$P$63</definedName>
    <definedName name="_xlnm.Print_Area" localSheetId="1">'イ　歳入歳出決算に関する調'!$A$1:$P$65</definedName>
  </definedNames>
  <calcPr calcId="152511" calcMode="manual"/>
</workbook>
</file>

<file path=xl/calcChain.xml><?xml version="1.0" encoding="utf-8"?>
<calcChain xmlns="http://schemas.openxmlformats.org/spreadsheetml/2006/main">
  <c r="P3" i="6" l="1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</calcChain>
</file>

<file path=xl/sharedStrings.xml><?xml version="1.0" encoding="utf-8"?>
<sst xmlns="http://schemas.openxmlformats.org/spreadsheetml/2006/main" count="840" uniqueCount="270">
  <si>
    <t>公共下水道</t>
    <rPh sb="0" eb="2">
      <t>コウキョウ</t>
    </rPh>
    <rPh sb="2" eb="4">
      <t>ゲスイ</t>
    </rPh>
    <rPh sb="4" eb="5">
      <t>ドウ</t>
    </rPh>
    <phoneticPr fontId="6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</si>
  <si>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0">
      <t>ゲスイ</t>
    </rPh>
    <rPh sb="10" eb="11">
      <t>ドウ</t>
    </rPh>
    <phoneticPr fontId="6"/>
  </si>
  <si>
    <t>(1)  行　政　区　域　内　人　口(人)</t>
  </si>
  <si>
    <t>(2)  市    街    地    人    口(人)</t>
  </si>
  <si>
    <t>(3)  全   体   計   画   人  口(人)</t>
  </si>
  <si>
    <t>(4)  現 在 排 水 区 域 内 人 口(人)</t>
  </si>
  <si>
    <t>(5)  現 在 処 理 区 域 内 人 口(人)</t>
  </si>
  <si>
    <t>(6)  現 在 水 洗 便所設置済人口(人)</t>
  </si>
  <si>
    <t>(7)  行   政   区   域   面  積(ha)</t>
  </si>
  <si>
    <t>(8)  市    街    地    面    積(ha)</t>
  </si>
  <si>
    <t>(9)  全   体   計   画   面  積(ha)</t>
  </si>
  <si>
    <t>(10) 現 在  排 水 区  域  面 積(ha)</t>
  </si>
  <si>
    <t>(11) 現 在  処 理 区  域  面 積(ha)</t>
  </si>
  <si>
    <t>(1) 総  事  業  費  (税込み)  (千円)</t>
  </si>
  <si>
    <t>(1) 下  水  管  布  設  延  長  (km)</t>
  </si>
  <si>
    <t>種別延長</t>
    <rPh sb="0" eb="2">
      <t>シュベツ</t>
    </rPh>
    <rPh sb="2" eb="4">
      <t>エンチョウ</t>
    </rPh>
    <phoneticPr fontId="6"/>
  </si>
  <si>
    <t>ア    汚      水      管    (km)</t>
  </si>
  <si>
    <t>イ    雨      水      管    (km)</t>
  </si>
  <si>
    <t>ウ    合      流      管    (km)</t>
  </si>
  <si>
    <t>(1) 終 末 処 理 場 数  (箇所)</t>
  </si>
  <si>
    <t>(2) 計 画 処 理 能 力</t>
  </si>
  <si>
    <t>ア 晴 天 時</t>
  </si>
  <si>
    <t>イ 雨 天 時</t>
  </si>
  <si>
    <t>(5)現在晴天時平均処理水量</t>
  </si>
  <si>
    <t>(6)年 間 総 処 理  水量</t>
  </si>
  <si>
    <t>内訳</t>
    <rPh sb="0" eb="2">
      <t>ウチワケ</t>
    </rPh>
    <phoneticPr fontId="6"/>
  </si>
  <si>
    <t>ア 汚 水 処 理 水量</t>
  </si>
  <si>
    <t>イ 雨 水 処 理 水量</t>
  </si>
  <si>
    <t xml:space="preserve">(7) 年 間 有 収 水 量 </t>
  </si>
  <si>
    <t>ア 汚 泥 量</t>
  </si>
  <si>
    <t>イ 含 水 率   (％)</t>
  </si>
  <si>
    <t>(9) 年 間 総 汚 泥処分量</t>
  </si>
  <si>
    <t>(1) ポ  ン プ 場  数   (箇所)</t>
  </si>
  <si>
    <t>(1) 損 益 勘 定 所 属職員(人)</t>
  </si>
  <si>
    <t>(2) 資 本 勘 定 所属職員 (人)</t>
  </si>
  <si>
    <t>計(人)</t>
    <phoneticPr fontId="6"/>
  </si>
  <si>
    <t xml:space="preserve">            計(人)</t>
  </si>
  <si>
    <t xml:space="preserve">  総   収   益   (B)  ＋  (C)  (A)</t>
  </si>
  <si>
    <t>ア．  営     業     収    益    (B)</t>
  </si>
  <si>
    <t>(B)</t>
    <phoneticPr fontId="6"/>
  </si>
  <si>
    <t>(ア)   料       金      収      入</t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</si>
  <si>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</si>
  <si>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</si>
  <si>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</si>
  <si>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</si>
  <si>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</si>
  <si>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</si>
  <si>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</si>
  <si>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</si>
  <si>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</si>
  <si>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</si>
  <si>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</si>
  <si>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</si>
  <si>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</si>
  <si>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</si>
  <si>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</si>
  <si>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</si>
  <si>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</si>
  <si>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</si>
  <si>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</si>
  <si>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</si>
  <si>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</si>
  <si>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</si>
  <si>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</si>
  <si>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</si>
  <si>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</si>
  <si>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</si>
  <si>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</si>
  <si>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</si>
  <si>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</si>
  <si>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</si>
  <si>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</si>
  <si>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</si>
  <si>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</si>
  <si>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</si>
  <si>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うち</t>
    <phoneticPr fontId="6"/>
  </si>
  <si>
    <t>建設利息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</si>
  <si>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</si>
  <si>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</si>
  <si>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</si>
  <si>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</si>
  <si>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</si>
  <si>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</si>
  <si>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</si>
  <si>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</si>
  <si>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</si>
  <si>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</si>
  <si>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</si>
  <si>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</si>
  <si>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</si>
  <si>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</si>
  <si>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(N)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</si>
  <si>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</si>
  <si>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</si>
  <si>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</si>
  <si>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</si>
  <si>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</si>
  <si>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</si>
  <si>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</si>
  <si>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</si>
  <si>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</si>
  <si>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</si>
  <si>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</si>
  <si>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</si>
  <si>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</si>
  <si>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</si>
  <si>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</si>
  <si>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</si>
  <si>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</si>
  <si>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</si>
  <si>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</si>
  <si>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汚水処理費
（千円）</t>
    <rPh sb="0" eb="2">
      <t>オスイ</t>
    </rPh>
    <rPh sb="2" eb="4">
      <t>ショリ</t>
    </rPh>
    <rPh sb="4" eb="5">
      <t>ヒ</t>
    </rPh>
    <rPh sb="7" eb="9">
      <t>センエン</t>
    </rPh>
    <phoneticPr fontId="3"/>
  </si>
  <si>
    <t>維持管理費</t>
    <rPh sb="0" eb="2">
      <t>イジ</t>
    </rPh>
    <rPh sb="2" eb="5">
      <t>カンリヒ</t>
    </rPh>
    <phoneticPr fontId="3"/>
  </si>
  <si>
    <t>資本費</t>
    <rPh sb="0" eb="1">
      <t>シ</t>
    </rPh>
    <rPh sb="1" eb="2">
      <t>ホン</t>
    </rPh>
    <rPh sb="2" eb="3">
      <t>ヒ</t>
    </rPh>
    <phoneticPr fontId="3"/>
  </si>
  <si>
    <t>計</t>
    <rPh sb="0" eb="1">
      <t>ケイ</t>
    </rPh>
    <phoneticPr fontId="3"/>
  </si>
  <si>
    <t>有収率(%)</t>
    <rPh sb="0" eb="1">
      <t>ユウ</t>
    </rPh>
    <rPh sb="1" eb="2">
      <t>オサム</t>
    </rPh>
    <rPh sb="2" eb="3">
      <t>リツ</t>
    </rPh>
    <phoneticPr fontId="6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</si>
  <si>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6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</si>
  <si>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</si>
  <si>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</si>
  <si>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</si>
  <si>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6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</si>
  <si>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6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</si>
  <si>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6"/>
  </si>
  <si>
    <t>施設利用率(%)</t>
    <rPh sb="0" eb="2">
      <t>シセツ</t>
    </rPh>
    <rPh sb="2" eb="5">
      <t>リヨウリツ</t>
    </rPh>
    <phoneticPr fontId="6"/>
  </si>
  <si>
    <t>管渠改善率(%)</t>
    <rPh sb="0" eb="1">
      <t>カン</t>
    </rPh>
    <rPh sb="1" eb="2">
      <t>キョ</t>
    </rPh>
    <rPh sb="2" eb="4">
      <t>カイゼン</t>
    </rPh>
    <rPh sb="4" eb="5">
      <t>リツ</t>
    </rPh>
    <phoneticPr fontId="3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</si>
  <si>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</si>
  <si>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普及率(%)</t>
    <phoneticPr fontId="6"/>
  </si>
  <si>
    <t>経営の健全性・効率性</t>
    <phoneticPr fontId="3"/>
  </si>
  <si>
    <t>水洗化率(%)</t>
    <phoneticPr fontId="3"/>
  </si>
  <si>
    <t>経費回収率(%)</t>
    <rPh sb="0" eb="2">
      <t>ケイヒ</t>
    </rPh>
    <rPh sb="2" eb="4">
      <t>カイシュウ</t>
    </rPh>
    <rPh sb="4" eb="5">
      <t>リツ</t>
    </rPh>
    <phoneticPr fontId="6"/>
  </si>
  <si>
    <t>　　　　　　　　　　　　　　　　　　団体
 項目</t>
    <rPh sb="22" eb="24">
      <t>コウモク</t>
    </rPh>
    <phoneticPr fontId="6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</si>
  <si>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</si>
  <si>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</si>
  <si>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特別会計設置年月日</t>
    <rPh sb="0" eb="2">
      <t>トクベツ</t>
    </rPh>
    <rPh sb="2" eb="4">
      <t>カイケイ</t>
    </rPh>
    <rPh sb="4" eb="6">
      <t>セッチ</t>
    </rPh>
    <rPh sb="6" eb="9">
      <t>ネンガッピ</t>
    </rPh>
    <phoneticPr fontId="6"/>
  </si>
  <si>
    <t>普及状況</t>
    <rPh sb="0" eb="2">
      <t>フキュウ</t>
    </rPh>
    <rPh sb="2" eb="4">
      <t>ジョウキョウ</t>
    </rPh>
    <phoneticPr fontId="6"/>
  </si>
  <si>
    <t>行政区域内人口(人)</t>
    <phoneticPr fontId="6"/>
  </si>
  <si>
    <t>市街地人口(人)</t>
    <phoneticPr fontId="6"/>
  </si>
  <si>
    <t>全体計画人口(人)</t>
    <phoneticPr fontId="6"/>
  </si>
  <si>
    <t>現在排水区域内人口(人)</t>
    <phoneticPr fontId="6"/>
  </si>
  <si>
    <t>現在処理区域内人口(人)</t>
    <phoneticPr fontId="6"/>
  </si>
  <si>
    <t>現在水洗便所設置済人口(人)</t>
    <phoneticPr fontId="6"/>
  </si>
  <si>
    <t>行政区域面積(ha)</t>
    <phoneticPr fontId="6"/>
  </si>
  <si>
    <t>市街地面積(ha)</t>
    <phoneticPr fontId="6"/>
  </si>
  <si>
    <t>全体計画面積(ha)</t>
    <phoneticPr fontId="6"/>
  </si>
  <si>
    <t>現在排水区域面積(ha)</t>
    <phoneticPr fontId="6"/>
  </si>
  <si>
    <t>現在処理区域面積(ha)</t>
    <phoneticPr fontId="6"/>
  </si>
  <si>
    <t>総事業費(千円)</t>
    <phoneticPr fontId="6"/>
  </si>
  <si>
    <t>事業費</t>
    <rPh sb="0" eb="2">
      <t>ジギョウ</t>
    </rPh>
    <rPh sb="2" eb="3">
      <t>ヒ</t>
    </rPh>
    <phoneticPr fontId="6"/>
  </si>
  <si>
    <t>補助対象事業費(千円)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センエン</t>
    </rPh>
    <phoneticPr fontId="6"/>
  </si>
  <si>
    <t>管渠</t>
    <rPh sb="0" eb="1">
      <t>カン</t>
    </rPh>
    <rPh sb="1" eb="2">
      <t>キョ</t>
    </rPh>
    <phoneticPr fontId="6"/>
  </si>
  <si>
    <t>下水管布設延長(km)</t>
    <phoneticPr fontId="6"/>
  </si>
  <si>
    <t>汚水管(km)</t>
    <phoneticPr fontId="6"/>
  </si>
  <si>
    <t>雨水管(km)</t>
    <phoneticPr fontId="6"/>
  </si>
  <si>
    <t>合流管(km)</t>
    <phoneticPr fontId="6"/>
  </si>
  <si>
    <t>終末処理場数(箇所)</t>
    <phoneticPr fontId="6"/>
  </si>
  <si>
    <t>計画処理能力(㎥/日)</t>
    <rPh sb="9" eb="10">
      <t>ニチ</t>
    </rPh>
    <phoneticPr fontId="6"/>
  </si>
  <si>
    <t>現在処理能力</t>
    <rPh sb="0" eb="2">
      <t>ゲンザイ</t>
    </rPh>
    <rPh sb="2" eb="4">
      <t>ショリ</t>
    </rPh>
    <rPh sb="4" eb="6">
      <t>ノウリョク</t>
    </rPh>
    <phoneticPr fontId="6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</si>
  <si>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6"/>
  </si>
  <si>
    <t>晴天時(㎥/日)</t>
    <phoneticPr fontId="6"/>
  </si>
  <si>
    <t>雨天時(㎥/分)</t>
    <rPh sb="6" eb="7">
      <t>フン</t>
    </rPh>
    <phoneticPr fontId="6"/>
  </si>
  <si>
    <t>晴天時(㎥/日)</t>
    <phoneticPr fontId="6"/>
  </si>
  <si>
    <t>現在晴天時平均処理水量(㎥/日)</t>
    <phoneticPr fontId="6"/>
  </si>
  <si>
    <t>年間総処理水量(㎥)</t>
    <phoneticPr fontId="6"/>
  </si>
  <si>
    <t>処理場</t>
    <rPh sb="0" eb="3">
      <t>ショリジョウ</t>
    </rPh>
    <phoneticPr fontId="6"/>
  </si>
  <si>
    <t>汚水処理水量(㎥)</t>
    <phoneticPr fontId="6"/>
  </si>
  <si>
    <t>雨水処理水量(㎥)</t>
    <phoneticPr fontId="6"/>
  </si>
  <si>
    <t>年間有収水量(㎥)</t>
    <phoneticPr fontId="6"/>
  </si>
  <si>
    <t>汚泥処理能力</t>
    <rPh sb="0" eb="2">
      <t>オデイ</t>
    </rPh>
    <rPh sb="2" eb="4">
      <t>ショリ</t>
    </rPh>
    <rPh sb="4" eb="6">
      <t>ノウリョク</t>
    </rPh>
    <phoneticPr fontId="6"/>
  </si>
  <si>
    <t>汚泥量(㎥/日)</t>
    <phoneticPr fontId="6"/>
  </si>
  <si>
    <t>含水率(%)</t>
    <phoneticPr fontId="6"/>
  </si>
  <si>
    <t>年間総汚泥処分量(㎥)</t>
    <phoneticPr fontId="6"/>
  </si>
  <si>
    <t>ポンプ場数(箇所)</t>
    <phoneticPr fontId="6"/>
  </si>
  <si>
    <t>ポンプ場</t>
    <rPh sb="3" eb="4">
      <t>ジョウ</t>
    </rPh>
    <phoneticPr fontId="6"/>
  </si>
  <si>
    <t>排水能力</t>
    <rPh sb="0" eb="2">
      <t>ハイスイ</t>
    </rPh>
    <rPh sb="2" eb="4">
      <t>ノウリョク</t>
    </rPh>
    <phoneticPr fontId="6"/>
  </si>
  <si>
    <t>晴天時(㎥/日)</t>
    <phoneticPr fontId="6"/>
  </si>
  <si>
    <t>損益勘定所属職員(人)</t>
    <phoneticPr fontId="6"/>
  </si>
  <si>
    <t>資本勘定所属職員(人)</t>
    <phoneticPr fontId="6"/>
  </si>
  <si>
    <t>職員数</t>
    <rPh sb="0" eb="3">
      <t>ショクインスウ</t>
    </rPh>
    <phoneticPr fontId="6"/>
  </si>
  <si>
    <t>排除方式</t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</si>
  <si>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</si>
  <si>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</si>
  <si>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積立金</t>
    <phoneticPr fontId="6"/>
  </si>
  <si>
    <t>総収益　(B)＋(C)</t>
    <phoneticPr fontId="6"/>
  </si>
  <si>
    <t>(A)</t>
    <phoneticPr fontId="6"/>
  </si>
  <si>
    <t>　営業収益</t>
    <phoneticPr fontId="6"/>
  </si>
  <si>
    <t>　　料金収入</t>
    <phoneticPr fontId="6"/>
  </si>
  <si>
    <t>　　雨水処理負担金</t>
    <rPh sb="2" eb="4">
      <t>ウスイ</t>
    </rPh>
    <rPh sb="4" eb="6">
      <t>ショリ</t>
    </rPh>
    <rPh sb="6" eb="9">
      <t>フタンキン</t>
    </rPh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</si>
  <si>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</si>
  <si>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</si>
  <si>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</si>
  <si>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</si>
  <si>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</si>
  <si>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</si>
  <si>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　　その他</t>
    <phoneticPr fontId="6"/>
  </si>
  <si>
    <t>総費用　(E)＋(F)</t>
    <phoneticPr fontId="6"/>
  </si>
  <si>
    <t>(D)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</si>
  <si>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</si>
  <si>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</si>
  <si>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</si>
  <si>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</si>
  <si>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</si>
  <si>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</si>
  <si>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</si>
  <si>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</si>
  <si>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</si>
  <si>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</si>
  <si>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</si>
  <si>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</si>
  <si>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</si>
  <si>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</si>
  <si>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</si>
  <si>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</si>
  <si>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</si>
  <si>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　その他</t>
    <phoneticPr fontId="6"/>
  </si>
  <si>
    <t>資本的支出</t>
    <phoneticPr fontId="6"/>
  </si>
  <si>
    <t>　建設改良費</t>
    <phoneticPr fontId="6"/>
  </si>
  <si>
    <t>職員給与費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</si>
  <si>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</si>
  <si>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</si>
  <si>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</si>
  <si>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</si>
  <si>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</si>
  <si>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前年度からの繰越金</t>
    <phoneticPr fontId="6"/>
  </si>
  <si>
    <t>前年度繰上充用金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</si>
  <si>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</si>
  <si>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</si>
  <si>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</si>
  <si>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その他</t>
    <phoneticPr fontId="6"/>
  </si>
  <si>
    <t>翌年度に繰越すべき財源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</si>
  <si>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</si>
  <si>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</si>
  <si>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</si>
  <si>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6"/>
  </si>
  <si>
    <t>支給対象人員数(人)</t>
    <phoneticPr fontId="6"/>
  </si>
  <si>
    <t>給料総額</t>
    <phoneticPr fontId="6"/>
  </si>
  <si>
    <t>(Y)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</si>
  <si>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</si>
  <si>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　うち常勤職員</t>
    <rPh sb="3" eb="5">
      <t>ジョウキン</t>
    </rPh>
    <rPh sb="5" eb="7">
      <t>ショクイン</t>
    </rPh>
    <phoneticPr fontId="6"/>
  </si>
  <si>
    <t>　うち常勤職員</t>
    <rPh sb="3" eb="5">
      <t>ジョウキン</t>
    </rPh>
    <rPh sb="5" eb="7">
      <t>ショクイン</t>
    </rPh>
    <phoneticPr fontId="3"/>
  </si>
  <si>
    <t>　　　　　　　　　　　　　　　　　団体
 項目</t>
    <rPh sb="21" eb="23">
      <t>コウモク</t>
    </rPh>
    <phoneticPr fontId="6"/>
  </si>
  <si>
    <t>二宮町</t>
    <phoneticPr fontId="6"/>
  </si>
  <si>
    <t>松田町</t>
    <phoneticPr fontId="6"/>
  </si>
  <si>
    <t>山北町</t>
    <phoneticPr fontId="6"/>
  </si>
  <si>
    <t>真鶴町</t>
    <phoneticPr fontId="6"/>
  </si>
  <si>
    <t>清川村</t>
    <phoneticPr fontId="6"/>
  </si>
  <si>
    <t>計</t>
    <phoneticPr fontId="6"/>
  </si>
  <si>
    <t>-</t>
  </si>
  <si>
    <t>二宮町</t>
    <phoneticPr fontId="6"/>
  </si>
  <si>
    <t>松田町</t>
    <phoneticPr fontId="6"/>
  </si>
  <si>
    <t>山北町</t>
    <phoneticPr fontId="6"/>
  </si>
  <si>
    <t>真鶴町</t>
    <phoneticPr fontId="6"/>
  </si>
  <si>
    <t>清川村</t>
    <phoneticPr fontId="6"/>
  </si>
  <si>
    <t>計</t>
    <phoneticPr fontId="6"/>
  </si>
  <si>
    <t>分流式</t>
  </si>
  <si>
    <t>-</t>
    <phoneticPr fontId="3"/>
  </si>
  <si>
    <t>-</t>
    <phoneticPr fontId="3"/>
  </si>
  <si>
    <t>H2.2.13</t>
    <phoneticPr fontId="3"/>
  </si>
  <si>
    <t>H11.4.1</t>
    <phoneticPr fontId="3"/>
  </si>
  <si>
    <t>H4.4.1</t>
    <phoneticPr fontId="3"/>
  </si>
  <si>
    <t>S56.1.13</t>
    <phoneticPr fontId="3"/>
  </si>
  <si>
    <t>H1.7.1</t>
    <phoneticPr fontId="3"/>
  </si>
  <si>
    <t>H1.4.1</t>
    <phoneticPr fontId="3"/>
  </si>
  <si>
    <t>S58.3.2</t>
    <phoneticPr fontId="3"/>
  </si>
  <si>
    <t>H2.9.1</t>
    <phoneticPr fontId="3"/>
  </si>
  <si>
    <t>H4.9.30</t>
    <phoneticPr fontId="3"/>
  </si>
  <si>
    <t>H19.3.28</t>
    <phoneticPr fontId="3"/>
  </si>
  <si>
    <t>H6.3.9</t>
    <phoneticPr fontId="3"/>
  </si>
  <si>
    <t>H2.11.18</t>
    <phoneticPr fontId="3"/>
  </si>
  <si>
    <t>H9.9.1</t>
    <phoneticPr fontId="3"/>
  </si>
  <si>
    <t>H4.4.1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</si>
</sst>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;&quot;▲ &quot;#,##0"/>
    <numFmt numFmtId="178" formatCode="#,##0.00;&quot;▲ &quot;#,##0.0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5" fillId="0" borderId="33" xfId="1" applyFont="1" applyFill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right" vertical="center" shrinkToFit="1"/>
    </xf>
    <xf numFmtId="0" fontId="5" fillId="0" borderId="29" xfId="1" applyFont="1" applyFill="1" applyBorder="1" applyAlignment="1">
      <alignment horizontal="right" vertical="center" shrinkToFit="1"/>
    </xf>
    <xf numFmtId="0" fontId="5" fillId="0" borderId="36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38" fontId="5" fillId="0" borderId="45" xfId="7" applyFont="1" applyFill="1" applyBorder="1">
      <alignment vertical="center"/>
    </xf>
    <xf numFmtId="38" fontId="5" fillId="0" borderId="46" xfId="7" applyFont="1" applyFill="1" applyBorder="1">
      <alignment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177" fontId="5" fillId="0" borderId="45" xfId="7" applyNumberFormat="1" applyFont="1" applyFill="1" applyBorder="1">
      <alignment vertical="center"/>
    </xf>
    <xf numFmtId="177" fontId="5" fillId="0" borderId="46" xfId="7" applyNumberFormat="1" applyFont="1" applyFill="1" applyBorder="1">
      <alignment vertical="center"/>
    </xf>
    <xf numFmtId="178" fontId="5" fillId="0" borderId="45" xfId="7" applyNumberFormat="1" applyFont="1" applyFill="1" applyBorder="1">
      <alignment vertical="center"/>
    </xf>
    <xf numFmtId="178" fontId="5" fillId="0" borderId="46" xfId="7" applyNumberFormat="1" applyFont="1" applyFill="1" applyBorder="1">
      <alignment vertical="center"/>
    </xf>
    <xf numFmtId="178" fontId="5" fillId="0" borderId="46" xfId="7" applyNumberFormat="1" applyFont="1" applyFill="1" applyBorder="1" applyAlignment="1">
      <alignment horizontal="center" vertical="center"/>
    </xf>
    <xf numFmtId="177" fontId="5" fillId="0" borderId="39" xfId="7" applyNumberFormat="1" applyFont="1" applyFill="1" applyBorder="1">
      <alignment vertical="center"/>
    </xf>
    <xf numFmtId="177" fontId="5" fillId="0" borderId="40" xfId="7" applyNumberFormat="1" applyFont="1" applyFill="1" applyBorder="1">
      <alignment vertical="center"/>
    </xf>
    <xf numFmtId="177" fontId="5" fillId="2" borderId="44" xfId="0" applyNumberFormat="1" applyFont="1" applyFill="1" applyBorder="1" applyAlignment="1">
      <alignment horizontal="center" vertical="center"/>
    </xf>
    <xf numFmtId="177" fontId="5" fillId="2" borderId="47" xfId="0" applyNumberFormat="1" applyFont="1" applyFill="1" applyBorder="1" applyAlignment="1">
      <alignment horizontal="center" vertical="center"/>
    </xf>
    <xf numFmtId="177" fontId="5" fillId="2" borderId="47" xfId="0" applyNumberFormat="1" applyFont="1" applyFill="1" applyBorder="1">
      <alignment vertical="center"/>
    </xf>
    <xf numFmtId="177" fontId="5" fillId="2" borderId="48" xfId="7" applyNumberFormat="1" applyFont="1" applyFill="1" applyBorder="1">
      <alignment vertical="center"/>
    </xf>
    <xf numFmtId="177" fontId="5" fillId="0" borderId="36" xfId="7" applyNumberFormat="1" applyFont="1" applyFill="1" applyBorder="1">
      <alignment vertical="center"/>
    </xf>
    <xf numFmtId="177" fontId="5" fillId="0" borderId="37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177" fontId="5" fillId="2" borderId="49" xfId="7" applyNumberFormat="1" applyFont="1" applyFill="1" applyBorder="1">
      <alignment vertical="center"/>
    </xf>
    <xf numFmtId="178" fontId="5" fillId="0" borderId="45" xfId="7" applyNumberFormat="1" applyFont="1" applyFill="1" applyBorder="1" applyAlignment="1">
      <alignment horizontal="center" vertical="center"/>
    </xf>
    <xf numFmtId="178" fontId="5" fillId="2" borderId="47" xfId="0" applyNumberFormat="1" applyFont="1" applyFill="1" applyBorder="1">
      <alignment vertical="center"/>
    </xf>
    <xf numFmtId="177" fontId="5" fillId="2" borderId="51" xfId="0" applyNumberFormat="1" applyFont="1" applyFill="1" applyBorder="1">
      <alignment vertical="center"/>
    </xf>
    <xf numFmtId="0" fontId="5" fillId="0" borderId="50" xfId="1" applyFont="1" applyBorder="1">
      <alignment vertical="center"/>
    </xf>
    <xf numFmtId="40" fontId="5" fillId="0" borderId="45" xfId="7" applyNumberFormat="1" applyFont="1" applyFill="1" applyBorder="1">
      <alignment vertical="center"/>
    </xf>
    <xf numFmtId="40" fontId="5" fillId="0" borderId="46" xfId="7" applyNumberFormat="1" applyFont="1" applyFill="1" applyBorder="1">
      <alignment vertical="center"/>
    </xf>
    <xf numFmtId="40" fontId="5" fillId="2" borderId="47" xfId="0" applyNumberFormat="1" applyFont="1" applyFill="1" applyBorder="1">
      <alignment vertical="center"/>
    </xf>
    <xf numFmtId="0" fontId="5" fillId="0" borderId="40" xfId="1" applyFont="1" applyFill="1" applyBorder="1" applyAlignment="1">
      <alignment horizontal="center" vertical="center" shrinkToFit="1"/>
    </xf>
    <xf numFmtId="49" fontId="5" fillId="0" borderId="42" xfId="0" applyNumberFormat="1" applyFont="1" applyFill="1" applyBorder="1" applyAlignment="1">
      <alignment horizontal="right" vertical="center"/>
    </xf>
    <xf numFmtId="49" fontId="5" fillId="0" borderId="43" xfId="0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right" vertical="center"/>
    </xf>
    <xf numFmtId="49" fontId="5" fillId="0" borderId="46" xfId="0" applyNumberFormat="1" applyFont="1" applyFill="1" applyBorder="1" applyAlignment="1">
      <alignment horizontal="right" vertical="center"/>
    </xf>
    <xf numFmtId="49" fontId="5" fillId="0" borderId="45" xfId="1" applyNumberFormat="1" applyFont="1" applyFill="1" applyBorder="1" applyAlignment="1">
      <alignment horizontal="right" vertical="center"/>
    </xf>
    <xf numFmtId="49" fontId="5" fillId="0" borderId="46" xfId="1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left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5" fillId="3" borderId="16" xfId="0" applyFont="1" applyFill="1" applyBorder="1" applyAlignment="1">
      <alignment horizontal="center" vertical="center" textRotation="255"/>
    </xf>
    <xf numFmtId="0" fontId="5" fillId="3" borderId="16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textRotation="255"/>
    </xf>
    <xf numFmtId="0" fontId="5" fillId="0" borderId="7" xfId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center" vertical="center" textRotation="255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center" vertical="center" textRotation="255" shrinkToFit="1"/>
    </xf>
    <xf numFmtId="0" fontId="5" fillId="0" borderId="7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 textRotation="255"/>
    </xf>
    <xf numFmtId="0" fontId="5" fillId="0" borderId="7" xfId="1" applyFont="1" applyFill="1" applyBorder="1" applyAlignment="1">
      <alignment horizontal="center" vertical="center" textRotation="255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1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wrapText="1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7" xfId="1" applyFont="1" applyBorder="1" applyAlignment="1">
      <alignment horizontal="left" vertical="center" shrinkToFit="1"/>
    </xf>
    <xf numFmtId="0" fontId="5" fillId="0" borderId="28" xfId="1" applyFont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6" xfId="1" applyFont="1" applyBorder="1" applyAlignment="1">
      <alignment horizontal="center" vertical="center" textRotation="255" shrinkToFit="1"/>
    </xf>
    <xf numFmtId="0" fontId="5" fillId="0" borderId="6" xfId="1" applyFont="1" applyFill="1" applyBorder="1" applyAlignment="1">
      <alignment horizontal="center" vertical="center" textRotation="255" shrinkToFit="1"/>
    </xf>
    <xf numFmtId="0" fontId="10" fillId="0" borderId="7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7" xfId="1" applyFont="1" applyFill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65"/>
  <sheetViews>
    <sheetView tabSelected="1" view="pageBreakPreview" topLeftCell="A37" zoomScale="60" zoomScaleNormal="120" workbookViewId="0">
      <selection activeCell="Y51" sqref="Y51"/>
    </sheetView>
  </sheetViews>
  <sheetFormatPr defaultColWidth="9.6328125" defaultRowHeight="17.149999999999999" customHeight="1"/>
  <cols>
    <col min="1" max="10" width="2.6328125" style="1" customWidth="1"/>
    <col min="11" max="16" width="10.1796875" style="1" customWidth="1"/>
    <col min="17" max="233" width="9.6328125" style="1"/>
    <col min="234" max="245" width="2.6328125" style="1" customWidth="1"/>
    <col min="246" max="489" width="9.6328125" style="1"/>
    <col min="490" max="501" width="2.6328125" style="1" customWidth="1"/>
    <col min="502" max="745" width="9.6328125" style="1"/>
    <col min="746" max="757" width="2.6328125" style="1" customWidth="1"/>
    <col min="758" max="1001" width="9.6328125" style="1"/>
    <col min="1002" max="1013" width="2.6328125" style="1" customWidth="1"/>
    <col min="1014" max="1257" width="9.6328125" style="1"/>
    <col min="1258" max="1269" width="2.6328125" style="1" customWidth="1"/>
    <col min="1270" max="1513" width="9.6328125" style="1"/>
    <col min="1514" max="1525" width="2.6328125" style="1" customWidth="1"/>
    <col min="1526" max="1769" width="9.6328125" style="1"/>
    <col min="1770" max="1781" width="2.6328125" style="1" customWidth="1"/>
    <col min="1782" max="2025" width="9.6328125" style="1"/>
    <col min="2026" max="2037" width="2.6328125" style="1" customWidth="1"/>
    <col min="2038" max="2281" width="9.6328125" style="1"/>
    <col min="2282" max="2293" width="2.6328125" style="1" customWidth="1"/>
    <col min="2294" max="2537" width="9.6328125" style="1"/>
    <col min="2538" max="2549" width="2.6328125" style="1" customWidth="1"/>
    <col min="2550" max="2793" width="9.6328125" style="1"/>
    <col min="2794" max="2805" width="2.6328125" style="1" customWidth="1"/>
    <col min="2806" max="3049" width="9.6328125" style="1"/>
    <col min="3050" max="3061" width="2.6328125" style="1" customWidth="1"/>
    <col min="3062" max="3305" width="9.6328125" style="1"/>
    <col min="3306" max="3317" width="2.6328125" style="1" customWidth="1"/>
    <col min="3318" max="3561" width="9.6328125" style="1"/>
    <col min="3562" max="3573" width="2.6328125" style="1" customWidth="1"/>
    <col min="3574" max="3817" width="9.6328125" style="1"/>
    <col min="3818" max="3829" width="2.6328125" style="1" customWidth="1"/>
    <col min="3830" max="4073" width="9.6328125" style="1"/>
    <col min="4074" max="4085" width="2.6328125" style="1" customWidth="1"/>
    <col min="4086" max="4329" width="9.6328125" style="1"/>
    <col min="4330" max="4341" width="2.6328125" style="1" customWidth="1"/>
    <col min="4342" max="4585" width="9.6328125" style="1"/>
    <col min="4586" max="4597" width="2.6328125" style="1" customWidth="1"/>
    <col min="4598" max="4841" width="9.6328125" style="1"/>
    <col min="4842" max="4853" width="2.6328125" style="1" customWidth="1"/>
    <col min="4854" max="5097" width="9.6328125" style="1"/>
    <col min="5098" max="5109" width="2.6328125" style="1" customWidth="1"/>
    <col min="5110" max="5353" width="9.6328125" style="1"/>
    <col min="5354" max="5365" width="2.6328125" style="1" customWidth="1"/>
    <col min="5366" max="5609" width="9.6328125" style="1"/>
    <col min="5610" max="5621" width="2.6328125" style="1" customWidth="1"/>
    <col min="5622" max="5865" width="9.6328125" style="1"/>
    <col min="5866" max="5877" width="2.6328125" style="1" customWidth="1"/>
    <col min="5878" max="6121" width="9.6328125" style="1"/>
    <col min="6122" max="6133" width="2.6328125" style="1" customWidth="1"/>
    <col min="6134" max="6377" width="9.6328125" style="1"/>
    <col min="6378" max="6389" width="2.6328125" style="1" customWidth="1"/>
    <col min="6390" max="6633" width="9.6328125" style="1"/>
    <col min="6634" max="6645" width="2.6328125" style="1" customWidth="1"/>
    <col min="6646" max="6889" width="9.6328125" style="1"/>
    <col min="6890" max="6901" width="2.6328125" style="1" customWidth="1"/>
    <col min="6902" max="7145" width="9.6328125" style="1"/>
    <col min="7146" max="7157" width="2.6328125" style="1" customWidth="1"/>
    <col min="7158" max="7401" width="9.6328125" style="1"/>
    <col min="7402" max="7413" width="2.6328125" style="1" customWidth="1"/>
    <col min="7414" max="7657" width="9.6328125" style="1"/>
    <col min="7658" max="7669" width="2.6328125" style="1" customWidth="1"/>
    <col min="7670" max="7913" width="9.6328125" style="1"/>
    <col min="7914" max="7925" width="2.6328125" style="1" customWidth="1"/>
    <col min="7926" max="8169" width="9.6328125" style="1"/>
    <col min="8170" max="8181" width="2.6328125" style="1" customWidth="1"/>
    <col min="8182" max="8425" width="9.6328125" style="1"/>
    <col min="8426" max="8437" width="2.6328125" style="1" customWidth="1"/>
    <col min="8438" max="8681" width="9.6328125" style="1"/>
    <col min="8682" max="8693" width="2.6328125" style="1" customWidth="1"/>
    <col min="8694" max="8937" width="9.6328125" style="1"/>
    <col min="8938" max="8949" width="2.6328125" style="1" customWidth="1"/>
    <col min="8950" max="9193" width="9.6328125" style="1"/>
    <col min="9194" max="9205" width="2.6328125" style="1" customWidth="1"/>
    <col min="9206" max="9449" width="9.6328125" style="1"/>
    <col min="9450" max="9461" width="2.6328125" style="1" customWidth="1"/>
    <col min="9462" max="9705" width="9.6328125" style="1"/>
    <col min="9706" max="9717" width="2.6328125" style="1" customWidth="1"/>
    <col min="9718" max="9961" width="9.6328125" style="1"/>
    <col min="9962" max="9973" width="2.6328125" style="1" customWidth="1"/>
    <col min="9974" max="10217" width="9.6328125" style="1"/>
    <col min="10218" max="10229" width="2.6328125" style="1" customWidth="1"/>
    <col min="10230" max="10473" width="9.6328125" style="1"/>
    <col min="10474" max="10485" width="2.6328125" style="1" customWidth="1"/>
    <col min="10486" max="10729" width="9.6328125" style="1"/>
    <col min="10730" max="10741" width="2.6328125" style="1" customWidth="1"/>
    <col min="10742" max="10985" width="9.6328125" style="1"/>
    <col min="10986" max="10997" width="2.6328125" style="1" customWidth="1"/>
    <col min="10998" max="11241" width="9.6328125" style="1"/>
    <col min="11242" max="11253" width="2.6328125" style="1" customWidth="1"/>
    <col min="11254" max="11497" width="9.6328125" style="1"/>
    <col min="11498" max="11509" width="2.6328125" style="1" customWidth="1"/>
    <col min="11510" max="11753" width="9.6328125" style="1"/>
    <col min="11754" max="11765" width="2.6328125" style="1" customWidth="1"/>
    <col min="11766" max="12009" width="9.6328125" style="1"/>
    <col min="12010" max="12021" width="2.6328125" style="1" customWidth="1"/>
    <col min="12022" max="12265" width="9.6328125" style="1"/>
    <col min="12266" max="12277" width="2.6328125" style="1" customWidth="1"/>
    <col min="12278" max="12521" width="9.6328125" style="1"/>
    <col min="12522" max="12533" width="2.6328125" style="1" customWidth="1"/>
    <col min="12534" max="12777" width="9.6328125" style="1"/>
    <col min="12778" max="12789" width="2.6328125" style="1" customWidth="1"/>
    <col min="12790" max="13033" width="9.6328125" style="1"/>
    <col min="13034" max="13045" width="2.6328125" style="1" customWidth="1"/>
    <col min="13046" max="13289" width="9.6328125" style="1"/>
    <col min="13290" max="13301" width="2.6328125" style="1" customWidth="1"/>
    <col min="13302" max="13545" width="9.6328125" style="1"/>
    <col min="13546" max="13557" width="2.6328125" style="1" customWidth="1"/>
    <col min="13558" max="13801" width="9.6328125" style="1"/>
    <col min="13802" max="13813" width="2.6328125" style="1" customWidth="1"/>
    <col min="13814" max="14057" width="9.6328125" style="1"/>
    <col min="14058" max="14069" width="2.6328125" style="1" customWidth="1"/>
    <col min="14070" max="14313" width="9.6328125" style="1"/>
    <col min="14314" max="14325" width="2.6328125" style="1" customWidth="1"/>
    <col min="14326" max="14569" width="9.6328125" style="1"/>
    <col min="14570" max="14581" width="2.6328125" style="1" customWidth="1"/>
    <col min="14582" max="14825" width="9.6328125" style="1"/>
    <col min="14826" max="14837" width="2.6328125" style="1" customWidth="1"/>
    <col min="14838" max="15081" width="9.6328125" style="1"/>
    <col min="15082" max="15093" width="2.6328125" style="1" customWidth="1"/>
    <col min="15094" max="15337" width="9.6328125" style="1"/>
    <col min="15338" max="15349" width="2.6328125" style="1" customWidth="1"/>
    <col min="15350" max="15593" width="9.6328125" style="1"/>
    <col min="15594" max="15605" width="2.6328125" style="1" customWidth="1"/>
    <col min="15606" max="15849" width="9.6328125" style="1"/>
    <col min="15850" max="15861" width="2.6328125" style="1" customWidth="1"/>
    <col min="15862" max="16105" width="9.6328125" style="1"/>
    <col min="16106" max="16117" width="2.6328125" style="1" customWidth="1"/>
    <col min="16118" max="16384" width="9.6328125" style="1"/>
  </cols>
  <sheetData>
    <row r="1" spans="1:19" ht="12.5" customHeight="1">
      <c r="A1" s="89" t="s">
        <v>130</v>
      </c>
      <c r="B1" s="90"/>
      <c r="C1" s="90"/>
      <c r="D1" s="90"/>
      <c r="E1" s="90"/>
      <c r="F1" s="90"/>
      <c r="G1" s="90"/>
      <c r="H1" s="90"/>
      <c r="I1" s="90"/>
      <c r="J1" s="90"/>
      <c r="K1" s="9" t="s">
        <v>240</v>
      </c>
      <c r="L1" s="10" t="s">
        <v>241</v>
      </c>
      <c r="M1" s="10" t="s">
        <v>242</v>
      </c>
      <c r="N1" s="10" t="s">
        <v>243</v>
      </c>
      <c r="O1" s="10" t="s">
        <v>244</v>
      </c>
      <c r="P1" s="49" t="s">
        <v>245</v>
      </c>
    </row>
    <row r="2" spans="1:19" ht="12.5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11" t="s">
        <v>0</v>
      </c>
      <c r="L2" s="12" t="s">
        <v>0</v>
      </c>
      <c r="M2" s="12" t="s">
        <v>0</v>
      </c>
      <c r="N2" s="12" t="s">
        <v>0</v>
      </c>
      <c r="O2" s="39" t="s">
        <v>1</v>
      </c>
      <c r="P2" s="50"/>
    </row>
    <row r="3" spans="1:19" ht="12.5" customHeight="1">
      <c r="A3" s="93" t="s">
        <v>131</v>
      </c>
      <c r="B3" s="94"/>
      <c r="C3" s="94"/>
      <c r="D3" s="94"/>
      <c r="E3" s="94"/>
      <c r="F3" s="94"/>
      <c r="G3" s="94"/>
      <c r="H3" s="94"/>
      <c r="I3" s="94"/>
      <c r="J3" s="95"/>
      <c r="K3" s="40" t="s">
        <v>256</v>
      </c>
      <c r="L3" s="41" t="s">
        <v>259</v>
      </c>
      <c r="M3" s="41" t="s">
        <v>262</v>
      </c>
      <c r="N3" s="41" t="s">
        <v>264</v>
      </c>
      <c r="O3" s="41" t="s">
        <v>267</v>
      </c>
      <c r="P3" s="24" t="s">
        <v>246</v>
      </c>
      <c r="Q3" s="2"/>
      <c r="R3" s="2"/>
      <c r="S3" s="2"/>
    </row>
    <row r="4" spans="1:19" ht="12.5" customHeight="1">
      <c r="A4" s="96" t="s">
        <v>132</v>
      </c>
      <c r="B4" s="79"/>
      <c r="C4" s="79"/>
      <c r="D4" s="79"/>
      <c r="E4" s="79"/>
      <c r="F4" s="79"/>
      <c r="G4" s="79"/>
      <c r="H4" s="79"/>
      <c r="I4" s="79"/>
      <c r="J4" s="80"/>
      <c r="K4" s="42" t="s">
        <v>257</v>
      </c>
      <c r="L4" s="43" t="s">
        <v>260</v>
      </c>
      <c r="M4" s="43" t="s">
        <v>263</v>
      </c>
      <c r="N4" s="43" t="s">
        <v>265</v>
      </c>
      <c r="O4" s="43" t="s">
        <v>268</v>
      </c>
      <c r="P4" s="25" t="s">
        <v>246</v>
      </c>
      <c r="Q4" s="2"/>
      <c r="R4" s="2"/>
      <c r="S4" s="2"/>
    </row>
    <row r="5" spans="1:19" s="4" customFormat="1" ht="12.5" customHeight="1">
      <c r="A5" s="96" t="s">
        <v>133</v>
      </c>
      <c r="B5" s="79"/>
      <c r="C5" s="79"/>
      <c r="D5" s="79"/>
      <c r="E5" s="79"/>
      <c r="F5" s="79"/>
      <c r="G5" s="79"/>
      <c r="H5" s="79"/>
      <c r="I5" s="79"/>
      <c r="J5" s="80"/>
      <c r="K5" s="44" t="s">
        <v>258</v>
      </c>
      <c r="L5" s="45" t="s">
        <v>261</v>
      </c>
      <c r="M5" s="45" t="s">
        <v>261</v>
      </c>
      <c r="N5" s="45" t="s">
        <v>266</v>
      </c>
      <c r="O5" s="45" t="s">
        <v>269</v>
      </c>
      <c r="P5" s="25" t="s">
        <v>246</v>
      </c>
      <c r="Q5" s="5"/>
      <c r="R5" s="5"/>
      <c r="S5" s="5"/>
    </row>
    <row r="6" spans="1:19" ht="12.5" customHeight="1">
      <c r="A6" s="74" t="s">
        <v>134</v>
      </c>
      <c r="B6" s="79" t="s">
        <v>135</v>
      </c>
      <c r="C6" s="79" t="s">
        <v>2</v>
      </c>
      <c r="D6" s="79" t="s">
        <v>2</v>
      </c>
      <c r="E6" s="79" t="s">
        <v>2</v>
      </c>
      <c r="F6" s="79" t="s">
        <v>2</v>
      </c>
      <c r="G6" s="79" t="s">
        <v>2</v>
      </c>
      <c r="H6" s="79" t="s">
        <v>2</v>
      </c>
      <c r="I6" s="79" t="s">
        <v>2</v>
      </c>
      <c r="J6" s="80" t="s">
        <v>2</v>
      </c>
      <c r="K6" s="13">
        <v>28270</v>
      </c>
      <c r="L6" s="14">
        <v>10820</v>
      </c>
      <c r="M6" s="14">
        <v>9906</v>
      </c>
      <c r="N6" s="14">
        <v>7074</v>
      </c>
      <c r="O6" s="14">
        <v>2877</v>
      </c>
      <c r="P6" s="26">
        <f t="shared" ref="P6:P44" si="0">SUM(K6:O6)</f>
        <v>58947</v>
      </c>
      <c r="Q6" s="2"/>
      <c r="R6" s="2"/>
      <c r="S6" s="2"/>
    </row>
    <row r="7" spans="1:19" ht="12.5" customHeight="1">
      <c r="A7" s="74"/>
      <c r="B7" s="79" t="s">
        <v>136</v>
      </c>
      <c r="C7" s="79" t="s">
        <v>3</v>
      </c>
      <c r="D7" s="79" t="s">
        <v>3</v>
      </c>
      <c r="E7" s="79" t="s">
        <v>3</v>
      </c>
      <c r="F7" s="79" t="s">
        <v>3</v>
      </c>
      <c r="G7" s="79" t="s">
        <v>3</v>
      </c>
      <c r="H7" s="79" t="s">
        <v>3</v>
      </c>
      <c r="I7" s="79" t="s">
        <v>3</v>
      </c>
      <c r="J7" s="80" t="s">
        <v>3</v>
      </c>
      <c r="K7" s="13">
        <v>26490</v>
      </c>
      <c r="L7" s="14">
        <v>9326</v>
      </c>
      <c r="M7" s="14">
        <v>7345</v>
      </c>
      <c r="N7" s="14">
        <v>4529</v>
      </c>
      <c r="O7" s="14">
        <v>0</v>
      </c>
      <c r="P7" s="26">
        <f t="shared" si="0"/>
        <v>47690</v>
      </c>
      <c r="Q7" s="2"/>
      <c r="R7" s="2"/>
      <c r="S7" s="2"/>
    </row>
    <row r="8" spans="1:19" ht="12.5" customHeight="1">
      <c r="A8" s="74"/>
      <c r="B8" s="79" t="s">
        <v>137</v>
      </c>
      <c r="C8" s="79" t="s">
        <v>4</v>
      </c>
      <c r="D8" s="79" t="s">
        <v>4</v>
      </c>
      <c r="E8" s="79" t="s">
        <v>4</v>
      </c>
      <c r="F8" s="79" t="s">
        <v>4</v>
      </c>
      <c r="G8" s="79" t="s">
        <v>4</v>
      </c>
      <c r="H8" s="79" t="s">
        <v>4</v>
      </c>
      <c r="I8" s="79" t="s">
        <v>4</v>
      </c>
      <c r="J8" s="80" t="s">
        <v>4</v>
      </c>
      <c r="K8" s="13">
        <v>22738</v>
      </c>
      <c r="L8" s="14">
        <v>8900</v>
      </c>
      <c r="M8" s="14">
        <v>12600</v>
      </c>
      <c r="N8" s="14">
        <v>5313</v>
      </c>
      <c r="O8" s="14">
        <v>3400</v>
      </c>
      <c r="P8" s="26">
        <f t="shared" si="0"/>
        <v>52951</v>
      </c>
      <c r="Q8" s="2"/>
      <c r="R8" s="2"/>
      <c r="S8" s="2"/>
    </row>
    <row r="9" spans="1:19" ht="12.5" customHeight="1">
      <c r="A9" s="74"/>
      <c r="B9" s="79" t="s">
        <v>138</v>
      </c>
      <c r="C9" s="79" t="s">
        <v>5</v>
      </c>
      <c r="D9" s="79" t="s">
        <v>5</v>
      </c>
      <c r="E9" s="79" t="s">
        <v>5</v>
      </c>
      <c r="F9" s="79" t="s">
        <v>5</v>
      </c>
      <c r="G9" s="79" t="s">
        <v>5</v>
      </c>
      <c r="H9" s="79" t="s">
        <v>5</v>
      </c>
      <c r="I9" s="79" t="s">
        <v>5</v>
      </c>
      <c r="J9" s="80" t="s">
        <v>5</v>
      </c>
      <c r="K9" s="13">
        <v>25260</v>
      </c>
      <c r="L9" s="14">
        <v>9326</v>
      </c>
      <c r="M9" s="14">
        <v>8170</v>
      </c>
      <c r="N9" s="14">
        <v>1432</v>
      </c>
      <c r="O9" s="14">
        <v>2810</v>
      </c>
      <c r="P9" s="26">
        <f t="shared" si="0"/>
        <v>46998</v>
      </c>
      <c r="Q9" s="2"/>
      <c r="R9" s="2"/>
      <c r="S9" s="2"/>
    </row>
    <row r="10" spans="1:19" ht="12.5" customHeight="1">
      <c r="A10" s="74"/>
      <c r="B10" s="79" t="s">
        <v>139</v>
      </c>
      <c r="C10" s="79" t="s">
        <v>6</v>
      </c>
      <c r="D10" s="79" t="s">
        <v>6</v>
      </c>
      <c r="E10" s="79" t="s">
        <v>6</v>
      </c>
      <c r="F10" s="79" t="s">
        <v>6</v>
      </c>
      <c r="G10" s="79" t="s">
        <v>6</v>
      </c>
      <c r="H10" s="79" t="s">
        <v>6</v>
      </c>
      <c r="I10" s="79" t="s">
        <v>6</v>
      </c>
      <c r="J10" s="80" t="s">
        <v>6</v>
      </c>
      <c r="K10" s="13">
        <v>25260</v>
      </c>
      <c r="L10" s="14">
        <v>9326</v>
      </c>
      <c r="M10" s="14">
        <v>8170</v>
      </c>
      <c r="N10" s="14">
        <v>1419</v>
      </c>
      <c r="O10" s="14">
        <v>2810</v>
      </c>
      <c r="P10" s="26">
        <f t="shared" si="0"/>
        <v>46985</v>
      </c>
      <c r="Q10" s="2"/>
      <c r="R10" s="2"/>
      <c r="S10" s="2"/>
    </row>
    <row r="11" spans="1:19" ht="12.5" customHeight="1">
      <c r="A11" s="74"/>
      <c r="B11" s="79" t="s">
        <v>140</v>
      </c>
      <c r="C11" s="79" t="s">
        <v>7</v>
      </c>
      <c r="D11" s="79" t="s">
        <v>7</v>
      </c>
      <c r="E11" s="79" t="s">
        <v>7</v>
      </c>
      <c r="F11" s="79" t="s">
        <v>7</v>
      </c>
      <c r="G11" s="79" t="s">
        <v>7</v>
      </c>
      <c r="H11" s="79" t="s">
        <v>7</v>
      </c>
      <c r="I11" s="79" t="s">
        <v>7</v>
      </c>
      <c r="J11" s="80" t="s">
        <v>7</v>
      </c>
      <c r="K11" s="13">
        <v>20450</v>
      </c>
      <c r="L11" s="14">
        <v>9033</v>
      </c>
      <c r="M11" s="14">
        <v>7280</v>
      </c>
      <c r="N11" s="14">
        <v>658</v>
      </c>
      <c r="O11" s="14">
        <v>2689</v>
      </c>
      <c r="P11" s="26">
        <f t="shared" si="0"/>
        <v>40110</v>
      </c>
      <c r="Q11" s="2"/>
      <c r="R11" s="2"/>
      <c r="S11" s="2"/>
    </row>
    <row r="12" spans="1:19" ht="12.5" customHeight="1">
      <c r="A12" s="74"/>
      <c r="B12" s="79" t="s">
        <v>141</v>
      </c>
      <c r="C12" s="79" t="s">
        <v>8</v>
      </c>
      <c r="D12" s="79" t="s">
        <v>8</v>
      </c>
      <c r="E12" s="79" t="s">
        <v>8</v>
      </c>
      <c r="F12" s="79" t="s">
        <v>8</v>
      </c>
      <c r="G12" s="79" t="s">
        <v>8</v>
      </c>
      <c r="H12" s="79" t="s">
        <v>8</v>
      </c>
      <c r="I12" s="79" t="s">
        <v>8</v>
      </c>
      <c r="J12" s="80" t="s">
        <v>8</v>
      </c>
      <c r="K12" s="13">
        <v>908</v>
      </c>
      <c r="L12" s="14">
        <v>3775</v>
      </c>
      <c r="M12" s="14">
        <v>22641</v>
      </c>
      <c r="N12" s="14">
        <v>705</v>
      </c>
      <c r="O12" s="14">
        <v>7124</v>
      </c>
      <c r="P12" s="26">
        <f t="shared" si="0"/>
        <v>35153</v>
      </c>
      <c r="Q12" s="2"/>
      <c r="R12" s="2"/>
      <c r="S12" s="2"/>
    </row>
    <row r="13" spans="1:19" ht="12.5" customHeight="1">
      <c r="A13" s="74"/>
      <c r="B13" s="79" t="s">
        <v>142</v>
      </c>
      <c r="C13" s="79" t="s">
        <v>9</v>
      </c>
      <c r="D13" s="79" t="s">
        <v>9</v>
      </c>
      <c r="E13" s="79" t="s">
        <v>9</v>
      </c>
      <c r="F13" s="79" t="s">
        <v>9</v>
      </c>
      <c r="G13" s="79" t="s">
        <v>9</v>
      </c>
      <c r="H13" s="79" t="s">
        <v>9</v>
      </c>
      <c r="I13" s="79" t="s">
        <v>9</v>
      </c>
      <c r="J13" s="80" t="s">
        <v>9</v>
      </c>
      <c r="K13" s="13">
        <v>434</v>
      </c>
      <c r="L13" s="14">
        <v>198</v>
      </c>
      <c r="M13" s="14">
        <v>337</v>
      </c>
      <c r="N13" s="14">
        <v>132</v>
      </c>
      <c r="O13" s="14">
        <v>0</v>
      </c>
      <c r="P13" s="26">
        <f t="shared" si="0"/>
        <v>1101</v>
      </c>
      <c r="Q13" s="2"/>
      <c r="R13" s="2"/>
      <c r="S13" s="2"/>
    </row>
    <row r="14" spans="1:19" ht="12.5" customHeight="1">
      <c r="A14" s="74"/>
      <c r="B14" s="79" t="s">
        <v>143</v>
      </c>
      <c r="C14" s="79" t="s">
        <v>10</v>
      </c>
      <c r="D14" s="79" t="s">
        <v>10</v>
      </c>
      <c r="E14" s="79" t="s">
        <v>10</v>
      </c>
      <c r="F14" s="79" t="s">
        <v>10</v>
      </c>
      <c r="G14" s="79" t="s">
        <v>10</v>
      </c>
      <c r="H14" s="79" t="s">
        <v>10</v>
      </c>
      <c r="I14" s="79" t="s">
        <v>10</v>
      </c>
      <c r="J14" s="80" t="s">
        <v>10</v>
      </c>
      <c r="K14" s="13">
        <v>449</v>
      </c>
      <c r="L14" s="14">
        <v>287</v>
      </c>
      <c r="M14" s="14">
        <v>375</v>
      </c>
      <c r="N14" s="14">
        <v>125</v>
      </c>
      <c r="O14" s="14">
        <v>91</v>
      </c>
      <c r="P14" s="26">
        <f t="shared" si="0"/>
        <v>1327</v>
      </c>
      <c r="Q14" s="2"/>
      <c r="R14" s="2"/>
      <c r="S14" s="2"/>
    </row>
    <row r="15" spans="1:19" ht="12.5" customHeight="1">
      <c r="A15" s="74"/>
      <c r="B15" s="79" t="s">
        <v>144</v>
      </c>
      <c r="C15" s="79" t="s">
        <v>11</v>
      </c>
      <c r="D15" s="79" t="s">
        <v>11</v>
      </c>
      <c r="E15" s="79" t="s">
        <v>11</v>
      </c>
      <c r="F15" s="79" t="s">
        <v>11</v>
      </c>
      <c r="G15" s="79" t="s">
        <v>11</v>
      </c>
      <c r="H15" s="79" t="s">
        <v>11</v>
      </c>
      <c r="I15" s="79" t="s">
        <v>11</v>
      </c>
      <c r="J15" s="80" t="s">
        <v>11</v>
      </c>
      <c r="K15" s="13">
        <v>411</v>
      </c>
      <c r="L15" s="14">
        <v>198</v>
      </c>
      <c r="M15" s="14">
        <v>318</v>
      </c>
      <c r="N15" s="14">
        <v>27</v>
      </c>
      <c r="O15" s="14">
        <v>91</v>
      </c>
      <c r="P15" s="26">
        <f t="shared" si="0"/>
        <v>1045</v>
      </c>
      <c r="Q15" s="2"/>
      <c r="R15" s="2"/>
      <c r="S15" s="2"/>
    </row>
    <row r="16" spans="1:19" ht="12.5" customHeight="1">
      <c r="A16" s="74"/>
      <c r="B16" s="79" t="s">
        <v>145</v>
      </c>
      <c r="C16" s="79" t="s">
        <v>12</v>
      </c>
      <c r="D16" s="79" t="s">
        <v>12</v>
      </c>
      <c r="E16" s="79" t="s">
        <v>12</v>
      </c>
      <c r="F16" s="79" t="s">
        <v>12</v>
      </c>
      <c r="G16" s="79" t="s">
        <v>12</v>
      </c>
      <c r="H16" s="79" t="s">
        <v>12</v>
      </c>
      <c r="I16" s="79" t="s">
        <v>12</v>
      </c>
      <c r="J16" s="80" t="s">
        <v>12</v>
      </c>
      <c r="K16" s="13">
        <v>411</v>
      </c>
      <c r="L16" s="14">
        <v>198</v>
      </c>
      <c r="M16" s="14">
        <v>318</v>
      </c>
      <c r="N16" s="14">
        <v>26</v>
      </c>
      <c r="O16" s="14">
        <v>91</v>
      </c>
      <c r="P16" s="26">
        <f t="shared" si="0"/>
        <v>1044</v>
      </c>
      <c r="Q16" s="2"/>
      <c r="R16" s="2"/>
      <c r="S16" s="2"/>
    </row>
    <row r="17" spans="1:19" s="4" customFormat="1" ht="12.5" customHeight="1">
      <c r="A17" s="74" t="s">
        <v>147</v>
      </c>
      <c r="B17" s="79" t="s">
        <v>146</v>
      </c>
      <c r="C17" s="79" t="s">
        <v>13</v>
      </c>
      <c r="D17" s="79" t="s">
        <v>13</v>
      </c>
      <c r="E17" s="79" t="s">
        <v>13</v>
      </c>
      <c r="F17" s="79" t="s">
        <v>13</v>
      </c>
      <c r="G17" s="79" t="s">
        <v>13</v>
      </c>
      <c r="H17" s="79" t="s">
        <v>13</v>
      </c>
      <c r="I17" s="79" t="s">
        <v>13</v>
      </c>
      <c r="J17" s="80" t="s">
        <v>13</v>
      </c>
      <c r="K17" s="13">
        <v>31300815</v>
      </c>
      <c r="L17" s="14">
        <v>10018341</v>
      </c>
      <c r="M17" s="14">
        <v>9843031</v>
      </c>
      <c r="N17" s="14">
        <v>7038518</v>
      </c>
      <c r="O17" s="14">
        <v>13724929</v>
      </c>
      <c r="P17" s="26">
        <f t="shared" si="0"/>
        <v>71925634</v>
      </c>
      <c r="Q17" s="5"/>
      <c r="R17" s="5"/>
      <c r="S17" s="5"/>
    </row>
    <row r="18" spans="1:19" s="4" customFormat="1" ht="12.5" customHeight="1">
      <c r="A18" s="74"/>
      <c r="B18" s="75" t="s">
        <v>148</v>
      </c>
      <c r="C18" s="75"/>
      <c r="D18" s="75"/>
      <c r="E18" s="75"/>
      <c r="F18" s="75"/>
      <c r="G18" s="75"/>
      <c r="H18" s="75"/>
      <c r="I18" s="75"/>
      <c r="J18" s="46"/>
      <c r="K18" s="13">
        <v>13014200</v>
      </c>
      <c r="L18" s="14">
        <v>3523043</v>
      </c>
      <c r="M18" s="14">
        <v>6037983</v>
      </c>
      <c r="N18" s="14">
        <v>2623372</v>
      </c>
      <c r="O18" s="14">
        <v>12392393</v>
      </c>
      <c r="P18" s="26">
        <f t="shared" si="0"/>
        <v>37590991</v>
      </c>
      <c r="Q18" s="5"/>
      <c r="R18" s="5"/>
      <c r="S18" s="5"/>
    </row>
    <row r="19" spans="1:19" ht="12.5" customHeight="1">
      <c r="A19" s="74" t="s">
        <v>149</v>
      </c>
      <c r="B19" s="75" t="s">
        <v>150</v>
      </c>
      <c r="C19" s="75" t="s">
        <v>14</v>
      </c>
      <c r="D19" s="75" t="s">
        <v>14</v>
      </c>
      <c r="E19" s="75" t="s">
        <v>14</v>
      </c>
      <c r="F19" s="75" t="s">
        <v>14</v>
      </c>
      <c r="G19" s="75" t="s">
        <v>14</v>
      </c>
      <c r="H19" s="75" t="s">
        <v>14</v>
      </c>
      <c r="I19" s="75" t="s">
        <v>14</v>
      </c>
      <c r="J19" s="46" t="s">
        <v>14</v>
      </c>
      <c r="K19" s="13">
        <v>109</v>
      </c>
      <c r="L19" s="14">
        <v>45</v>
      </c>
      <c r="M19" s="14">
        <v>57</v>
      </c>
      <c r="N19" s="14">
        <v>10</v>
      </c>
      <c r="O19" s="14">
        <v>35</v>
      </c>
      <c r="P19" s="26">
        <f t="shared" si="0"/>
        <v>256</v>
      </c>
      <c r="Q19" s="2"/>
      <c r="R19" s="2"/>
      <c r="S19" s="2"/>
    </row>
    <row r="20" spans="1:19" ht="12.5" customHeight="1">
      <c r="A20" s="74"/>
      <c r="B20" s="88" t="s">
        <v>15</v>
      </c>
      <c r="C20" s="79" t="s">
        <v>151</v>
      </c>
      <c r="D20" s="79" t="s">
        <v>16</v>
      </c>
      <c r="E20" s="79" t="s">
        <v>16</v>
      </c>
      <c r="F20" s="79" t="s">
        <v>16</v>
      </c>
      <c r="G20" s="79" t="s">
        <v>16</v>
      </c>
      <c r="H20" s="79" t="s">
        <v>16</v>
      </c>
      <c r="I20" s="79" t="s">
        <v>16</v>
      </c>
      <c r="J20" s="80" t="s">
        <v>16</v>
      </c>
      <c r="K20" s="13">
        <v>109</v>
      </c>
      <c r="L20" s="14">
        <v>45</v>
      </c>
      <c r="M20" s="14">
        <v>55</v>
      </c>
      <c r="N20" s="14">
        <v>9</v>
      </c>
      <c r="O20" s="14">
        <v>35</v>
      </c>
      <c r="P20" s="26">
        <f t="shared" si="0"/>
        <v>253</v>
      </c>
      <c r="Q20" s="2"/>
      <c r="R20" s="2"/>
      <c r="S20" s="2"/>
    </row>
    <row r="21" spans="1:19" ht="12.5" customHeight="1">
      <c r="A21" s="74"/>
      <c r="B21" s="88"/>
      <c r="C21" s="79" t="s">
        <v>152</v>
      </c>
      <c r="D21" s="79" t="s">
        <v>17</v>
      </c>
      <c r="E21" s="79" t="s">
        <v>17</v>
      </c>
      <c r="F21" s="79" t="s">
        <v>17</v>
      </c>
      <c r="G21" s="79" t="s">
        <v>17</v>
      </c>
      <c r="H21" s="79" t="s">
        <v>17</v>
      </c>
      <c r="I21" s="79" t="s">
        <v>17</v>
      </c>
      <c r="J21" s="80" t="s">
        <v>17</v>
      </c>
      <c r="K21" s="13">
        <v>0</v>
      </c>
      <c r="L21" s="14">
        <v>0</v>
      </c>
      <c r="M21" s="14">
        <v>2</v>
      </c>
      <c r="N21" s="14">
        <v>1</v>
      </c>
      <c r="O21" s="14">
        <v>0</v>
      </c>
      <c r="P21" s="26">
        <f t="shared" si="0"/>
        <v>3</v>
      </c>
      <c r="Q21" s="2"/>
      <c r="R21" s="2"/>
      <c r="S21" s="2"/>
    </row>
    <row r="22" spans="1:19" ht="12.5" customHeight="1">
      <c r="A22" s="74"/>
      <c r="B22" s="88"/>
      <c r="C22" s="79" t="s">
        <v>153</v>
      </c>
      <c r="D22" s="79" t="s">
        <v>18</v>
      </c>
      <c r="E22" s="79" t="s">
        <v>18</v>
      </c>
      <c r="F22" s="79" t="s">
        <v>18</v>
      </c>
      <c r="G22" s="79" t="s">
        <v>18</v>
      </c>
      <c r="H22" s="79" t="s">
        <v>18</v>
      </c>
      <c r="I22" s="79" t="s">
        <v>18</v>
      </c>
      <c r="J22" s="80" t="s">
        <v>18</v>
      </c>
      <c r="K22" s="13">
        <v>0</v>
      </c>
      <c r="L22" s="14">
        <v>0</v>
      </c>
      <c r="M22" s="14">
        <v>0</v>
      </c>
      <c r="N22" s="14">
        <v>0</v>
      </c>
      <c r="O22" s="14">
        <v>0</v>
      </c>
      <c r="P22" s="26">
        <f t="shared" si="0"/>
        <v>0</v>
      </c>
      <c r="Q22" s="2"/>
      <c r="R22" s="2"/>
      <c r="S22" s="2"/>
    </row>
    <row r="23" spans="1:19" ht="12.5" customHeight="1">
      <c r="A23" s="74" t="s">
        <v>163</v>
      </c>
      <c r="B23" s="75" t="s">
        <v>154</v>
      </c>
      <c r="C23" s="75" t="s">
        <v>19</v>
      </c>
      <c r="D23" s="75" t="s">
        <v>19</v>
      </c>
      <c r="E23" s="75" t="s">
        <v>19</v>
      </c>
      <c r="F23" s="75" t="s">
        <v>19</v>
      </c>
      <c r="G23" s="75" t="s">
        <v>19</v>
      </c>
      <c r="H23" s="75" t="s">
        <v>19</v>
      </c>
      <c r="I23" s="75" t="s">
        <v>19</v>
      </c>
      <c r="J23" s="46" t="s">
        <v>19</v>
      </c>
      <c r="K23" s="13">
        <v>0</v>
      </c>
      <c r="L23" s="14">
        <v>0</v>
      </c>
      <c r="M23" s="14">
        <v>0</v>
      </c>
      <c r="N23" s="14">
        <v>0</v>
      </c>
      <c r="O23" s="14">
        <v>1</v>
      </c>
      <c r="P23" s="26">
        <f t="shared" si="0"/>
        <v>1</v>
      </c>
      <c r="Q23" s="2"/>
      <c r="R23" s="2"/>
      <c r="S23" s="2"/>
    </row>
    <row r="24" spans="1:19" ht="12.5" customHeight="1">
      <c r="A24" s="74"/>
      <c r="B24" s="75" t="s">
        <v>155</v>
      </c>
      <c r="C24" s="75" t="s">
        <v>20</v>
      </c>
      <c r="D24" s="75" t="s">
        <v>20</v>
      </c>
      <c r="E24" s="75" t="s">
        <v>20</v>
      </c>
      <c r="F24" s="75" t="s">
        <v>20</v>
      </c>
      <c r="G24" s="75" t="s">
        <v>20</v>
      </c>
      <c r="H24" s="75" t="s">
        <v>20</v>
      </c>
      <c r="I24" s="75" t="s">
        <v>20</v>
      </c>
      <c r="J24" s="46" t="s">
        <v>20</v>
      </c>
      <c r="K24" s="13">
        <v>0</v>
      </c>
      <c r="L24" s="14">
        <v>0</v>
      </c>
      <c r="M24" s="14">
        <v>0</v>
      </c>
      <c r="N24" s="14">
        <v>0</v>
      </c>
      <c r="O24" s="14">
        <v>2100</v>
      </c>
      <c r="P24" s="26">
        <f t="shared" si="0"/>
        <v>2100</v>
      </c>
      <c r="Q24" s="2"/>
      <c r="R24" s="2"/>
      <c r="S24" s="2"/>
    </row>
    <row r="25" spans="1:19" ht="12.5" customHeight="1">
      <c r="A25" s="74"/>
      <c r="B25" s="75" t="s">
        <v>156</v>
      </c>
      <c r="C25" s="75"/>
      <c r="D25" s="75"/>
      <c r="E25" s="75"/>
      <c r="F25" s="79" t="s">
        <v>158</v>
      </c>
      <c r="G25" s="79" t="s">
        <v>21</v>
      </c>
      <c r="H25" s="79" t="s">
        <v>21</v>
      </c>
      <c r="I25" s="79" t="s">
        <v>21</v>
      </c>
      <c r="J25" s="80" t="s">
        <v>21</v>
      </c>
      <c r="K25" s="13">
        <v>0</v>
      </c>
      <c r="L25" s="14">
        <v>0</v>
      </c>
      <c r="M25" s="14">
        <v>0</v>
      </c>
      <c r="N25" s="14">
        <v>0</v>
      </c>
      <c r="O25" s="14">
        <v>2100</v>
      </c>
      <c r="P25" s="26">
        <f t="shared" si="0"/>
        <v>2100</v>
      </c>
      <c r="Q25" s="2"/>
      <c r="R25" s="2"/>
      <c r="S25" s="2"/>
    </row>
    <row r="26" spans="1:19" ht="12.5" customHeight="1">
      <c r="A26" s="74"/>
      <c r="B26" s="75"/>
      <c r="C26" s="75"/>
      <c r="D26" s="75"/>
      <c r="E26" s="75"/>
      <c r="F26" s="79" t="s">
        <v>159</v>
      </c>
      <c r="G26" s="79" t="s">
        <v>22</v>
      </c>
      <c r="H26" s="79" t="s">
        <v>22</v>
      </c>
      <c r="I26" s="79" t="s">
        <v>22</v>
      </c>
      <c r="J26" s="80" t="s">
        <v>22</v>
      </c>
      <c r="K26" s="13">
        <v>0</v>
      </c>
      <c r="L26" s="14">
        <v>0</v>
      </c>
      <c r="M26" s="14">
        <v>0</v>
      </c>
      <c r="N26" s="14">
        <v>0</v>
      </c>
      <c r="O26" s="14">
        <v>0</v>
      </c>
      <c r="P26" s="26">
        <f t="shared" si="0"/>
        <v>0</v>
      </c>
      <c r="Q26" s="2"/>
      <c r="R26" s="2"/>
      <c r="S26" s="2"/>
    </row>
    <row r="27" spans="1:19" s="4" customFormat="1" ht="12.5" customHeight="1">
      <c r="A27" s="74"/>
      <c r="B27" s="75" t="s">
        <v>157</v>
      </c>
      <c r="C27" s="75"/>
      <c r="D27" s="75"/>
      <c r="E27" s="75"/>
      <c r="F27" s="79" t="s">
        <v>160</v>
      </c>
      <c r="G27" s="79" t="s">
        <v>21</v>
      </c>
      <c r="H27" s="79" t="s">
        <v>21</v>
      </c>
      <c r="I27" s="79" t="s">
        <v>21</v>
      </c>
      <c r="J27" s="80" t="s">
        <v>21</v>
      </c>
      <c r="K27" s="13">
        <v>0</v>
      </c>
      <c r="L27" s="14">
        <v>0</v>
      </c>
      <c r="M27" s="14">
        <v>0</v>
      </c>
      <c r="N27" s="14">
        <v>0</v>
      </c>
      <c r="O27" s="14">
        <v>2096</v>
      </c>
      <c r="P27" s="26">
        <f t="shared" si="0"/>
        <v>2096</v>
      </c>
      <c r="Q27" s="5"/>
      <c r="R27" s="5"/>
      <c r="S27" s="5"/>
    </row>
    <row r="28" spans="1:19" s="4" customFormat="1" ht="12.5" customHeight="1">
      <c r="A28" s="74"/>
      <c r="B28" s="75"/>
      <c r="C28" s="75"/>
      <c r="D28" s="75"/>
      <c r="E28" s="75"/>
      <c r="F28" s="79" t="s">
        <v>159</v>
      </c>
      <c r="G28" s="79" t="s">
        <v>22</v>
      </c>
      <c r="H28" s="79" t="s">
        <v>22</v>
      </c>
      <c r="I28" s="79" t="s">
        <v>22</v>
      </c>
      <c r="J28" s="80" t="s">
        <v>22</v>
      </c>
      <c r="K28" s="13">
        <v>0</v>
      </c>
      <c r="L28" s="14">
        <v>0</v>
      </c>
      <c r="M28" s="14">
        <v>0</v>
      </c>
      <c r="N28" s="14">
        <v>0</v>
      </c>
      <c r="O28" s="14">
        <v>0</v>
      </c>
      <c r="P28" s="26">
        <f t="shared" si="0"/>
        <v>0</v>
      </c>
      <c r="Q28" s="5"/>
      <c r="R28" s="5"/>
      <c r="S28" s="5"/>
    </row>
    <row r="29" spans="1:19" s="4" customFormat="1" ht="12.5" customHeight="1">
      <c r="A29" s="74"/>
      <c r="B29" s="75" t="s">
        <v>161</v>
      </c>
      <c r="C29" s="75" t="s">
        <v>23</v>
      </c>
      <c r="D29" s="75" t="s">
        <v>23</v>
      </c>
      <c r="E29" s="75" t="s">
        <v>23</v>
      </c>
      <c r="F29" s="75" t="s">
        <v>23</v>
      </c>
      <c r="G29" s="75" t="s">
        <v>23</v>
      </c>
      <c r="H29" s="75" t="s">
        <v>23</v>
      </c>
      <c r="I29" s="75" t="s">
        <v>23</v>
      </c>
      <c r="J29" s="46" t="s">
        <v>23</v>
      </c>
      <c r="K29" s="13">
        <v>0</v>
      </c>
      <c r="L29" s="14">
        <v>0</v>
      </c>
      <c r="M29" s="14">
        <v>0</v>
      </c>
      <c r="N29" s="14">
        <v>0</v>
      </c>
      <c r="O29" s="14">
        <v>1020</v>
      </c>
      <c r="P29" s="26">
        <f t="shared" si="0"/>
        <v>1020</v>
      </c>
      <c r="Q29" s="5"/>
      <c r="R29" s="5"/>
      <c r="S29" s="5"/>
    </row>
    <row r="30" spans="1:19" ht="12.5" customHeight="1">
      <c r="A30" s="74"/>
      <c r="B30" s="75" t="s">
        <v>162</v>
      </c>
      <c r="C30" s="75" t="s">
        <v>24</v>
      </c>
      <c r="D30" s="75" t="s">
        <v>24</v>
      </c>
      <c r="E30" s="75" t="s">
        <v>24</v>
      </c>
      <c r="F30" s="75" t="s">
        <v>24</v>
      </c>
      <c r="G30" s="75" t="s">
        <v>24</v>
      </c>
      <c r="H30" s="75" t="s">
        <v>24</v>
      </c>
      <c r="I30" s="75" t="s">
        <v>24</v>
      </c>
      <c r="J30" s="46" t="s">
        <v>24</v>
      </c>
      <c r="K30" s="13">
        <v>1842715</v>
      </c>
      <c r="L30" s="14">
        <v>1050618</v>
      </c>
      <c r="M30" s="14">
        <v>1814982</v>
      </c>
      <c r="N30" s="14">
        <v>73259</v>
      </c>
      <c r="O30" s="14">
        <v>372364</v>
      </c>
      <c r="P30" s="26">
        <f t="shared" si="0"/>
        <v>5153938</v>
      </c>
      <c r="Q30" s="2"/>
      <c r="R30" s="2"/>
      <c r="S30" s="2"/>
    </row>
    <row r="31" spans="1:19" ht="12.5" customHeight="1">
      <c r="A31" s="74"/>
      <c r="B31" s="87" t="s">
        <v>25</v>
      </c>
      <c r="C31" s="79" t="s">
        <v>164</v>
      </c>
      <c r="D31" s="79" t="s">
        <v>26</v>
      </c>
      <c r="E31" s="79" t="s">
        <v>26</v>
      </c>
      <c r="F31" s="79" t="s">
        <v>26</v>
      </c>
      <c r="G31" s="79" t="s">
        <v>26</v>
      </c>
      <c r="H31" s="79" t="s">
        <v>26</v>
      </c>
      <c r="I31" s="79" t="s">
        <v>26</v>
      </c>
      <c r="J31" s="80" t="s">
        <v>26</v>
      </c>
      <c r="K31" s="13">
        <v>1842715</v>
      </c>
      <c r="L31" s="14">
        <v>1050618</v>
      </c>
      <c r="M31" s="14">
        <v>1814982</v>
      </c>
      <c r="N31" s="14">
        <v>73259</v>
      </c>
      <c r="O31" s="14">
        <v>372364</v>
      </c>
      <c r="P31" s="26">
        <f t="shared" si="0"/>
        <v>5153938</v>
      </c>
      <c r="Q31" s="2"/>
      <c r="R31" s="2"/>
      <c r="S31" s="2"/>
    </row>
    <row r="32" spans="1:19" ht="12.5" customHeight="1">
      <c r="A32" s="74"/>
      <c r="B32" s="87"/>
      <c r="C32" s="79" t="s">
        <v>165</v>
      </c>
      <c r="D32" s="79" t="s">
        <v>27</v>
      </c>
      <c r="E32" s="79" t="s">
        <v>27</v>
      </c>
      <c r="F32" s="79" t="s">
        <v>27</v>
      </c>
      <c r="G32" s="79" t="s">
        <v>27</v>
      </c>
      <c r="H32" s="79" t="s">
        <v>27</v>
      </c>
      <c r="I32" s="79" t="s">
        <v>27</v>
      </c>
      <c r="J32" s="80" t="s">
        <v>27</v>
      </c>
      <c r="K32" s="13">
        <v>0</v>
      </c>
      <c r="L32" s="14">
        <v>0</v>
      </c>
      <c r="M32" s="14">
        <v>0</v>
      </c>
      <c r="N32" s="14">
        <v>0</v>
      </c>
      <c r="O32" s="14">
        <v>0</v>
      </c>
      <c r="P32" s="26">
        <f t="shared" si="0"/>
        <v>0</v>
      </c>
      <c r="Q32" s="2"/>
      <c r="R32" s="2"/>
      <c r="S32" s="2"/>
    </row>
    <row r="33" spans="1:19" ht="12.5" customHeight="1">
      <c r="A33" s="74"/>
      <c r="B33" s="75" t="s">
        <v>166</v>
      </c>
      <c r="C33" s="75" t="s">
        <v>28</v>
      </c>
      <c r="D33" s="75" t="s">
        <v>28</v>
      </c>
      <c r="E33" s="75" t="s">
        <v>28</v>
      </c>
      <c r="F33" s="75" t="s">
        <v>28</v>
      </c>
      <c r="G33" s="75" t="s">
        <v>28</v>
      </c>
      <c r="H33" s="75" t="s">
        <v>28</v>
      </c>
      <c r="I33" s="75" t="s">
        <v>28</v>
      </c>
      <c r="J33" s="46" t="s">
        <v>28</v>
      </c>
      <c r="K33" s="13">
        <v>1965124</v>
      </c>
      <c r="L33" s="14">
        <v>987681</v>
      </c>
      <c r="M33" s="14">
        <v>1597609</v>
      </c>
      <c r="N33" s="14">
        <v>73259</v>
      </c>
      <c r="O33" s="14">
        <v>362561</v>
      </c>
      <c r="P33" s="26">
        <f t="shared" si="0"/>
        <v>4986234</v>
      </c>
      <c r="Q33" s="2"/>
      <c r="R33" s="2"/>
      <c r="S33" s="2"/>
    </row>
    <row r="34" spans="1:19" s="4" customFormat="1" ht="12.5" customHeight="1">
      <c r="A34" s="74"/>
      <c r="B34" s="81" t="s">
        <v>167</v>
      </c>
      <c r="C34" s="82"/>
      <c r="D34" s="82"/>
      <c r="E34" s="83"/>
      <c r="F34" s="79" t="s">
        <v>168</v>
      </c>
      <c r="G34" s="79" t="s">
        <v>29</v>
      </c>
      <c r="H34" s="79" t="s">
        <v>29</v>
      </c>
      <c r="I34" s="79" t="s">
        <v>29</v>
      </c>
      <c r="J34" s="80" t="s">
        <v>29</v>
      </c>
      <c r="K34" s="13">
        <v>0</v>
      </c>
      <c r="L34" s="14">
        <v>0</v>
      </c>
      <c r="M34" s="14">
        <v>0</v>
      </c>
      <c r="N34" s="14">
        <v>0</v>
      </c>
      <c r="O34" s="14">
        <v>10</v>
      </c>
      <c r="P34" s="26">
        <f t="shared" si="0"/>
        <v>10</v>
      </c>
      <c r="Q34" s="5"/>
      <c r="R34" s="5"/>
      <c r="S34" s="5"/>
    </row>
    <row r="35" spans="1:19" s="4" customFormat="1" ht="12.5" customHeight="1">
      <c r="A35" s="74"/>
      <c r="B35" s="84"/>
      <c r="C35" s="85"/>
      <c r="D35" s="85"/>
      <c r="E35" s="86"/>
      <c r="F35" s="79" t="s">
        <v>169</v>
      </c>
      <c r="G35" s="79" t="s">
        <v>30</v>
      </c>
      <c r="H35" s="79" t="s">
        <v>30</v>
      </c>
      <c r="I35" s="79" t="s">
        <v>30</v>
      </c>
      <c r="J35" s="80" t="s">
        <v>30</v>
      </c>
      <c r="K35" s="13">
        <v>0</v>
      </c>
      <c r="L35" s="14">
        <v>0</v>
      </c>
      <c r="M35" s="14">
        <v>0</v>
      </c>
      <c r="N35" s="14">
        <v>0</v>
      </c>
      <c r="O35" s="14">
        <v>98</v>
      </c>
      <c r="P35" s="26">
        <f t="shared" si="0"/>
        <v>98</v>
      </c>
      <c r="Q35" s="5"/>
      <c r="R35" s="5"/>
      <c r="S35" s="5"/>
    </row>
    <row r="36" spans="1:19" s="4" customFormat="1" ht="12.5" customHeight="1">
      <c r="A36" s="74"/>
      <c r="B36" s="75" t="s">
        <v>170</v>
      </c>
      <c r="C36" s="75" t="s">
        <v>31</v>
      </c>
      <c r="D36" s="75" t="s">
        <v>31</v>
      </c>
      <c r="E36" s="75" t="s">
        <v>31</v>
      </c>
      <c r="F36" s="75" t="s">
        <v>31</v>
      </c>
      <c r="G36" s="75" t="s">
        <v>31</v>
      </c>
      <c r="H36" s="75" t="s">
        <v>31</v>
      </c>
      <c r="I36" s="75" t="s">
        <v>31</v>
      </c>
      <c r="J36" s="46" t="s">
        <v>31</v>
      </c>
      <c r="K36" s="13">
        <v>0</v>
      </c>
      <c r="L36" s="14">
        <v>0</v>
      </c>
      <c r="M36" s="14">
        <v>0</v>
      </c>
      <c r="N36" s="14">
        <v>0</v>
      </c>
      <c r="O36" s="14">
        <v>192</v>
      </c>
      <c r="P36" s="26">
        <f t="shared" si="0"/>
        <v>192</v>
      </c>
      <c r="Q36" s="5"/>
      <c r="R36" s="5"/>
      <c r="S36" s="5"/>
    </row>
    <row r="37" spans="1:19" ht="12.5" customHeight="1">
      <c r="A37" s="76" t="s">
        <v>172</v>
      </c>
      <c r="B37" s="75" t="s">
        <v>171</v>
      </c>
      <c r="C37" s="75" t="s">
        <v>32</v>
      </c>
      <c r="D37" s="75" t="s">
        <v>32</v>
      </c>
      <c r="E37" s="75" t="s">
        <v>32</v>
      </c>
      <c r="F37" s="75" t="s">
        <v>32</v>
      </c>
      <c r="G37" s="75" t="s">
        <v>32</v>
      </c>
      <c r="H37" s="75" t="s">
        <v>32</v>
      </c>
      <c r="I37" s="75" t="s">
        <v>32</v>
      </c>
      <c r="J37" s="46" t="s">
        <v>32</v>
      </c>
      <c r="K37" s="13">
        <v>0</v>
      </c>
      <c r="L37" s="14">
        <v>0</v>
      </c>
      <c r="M37" s="14">
        <v>0</v>
      </c>
      <c r="N37" s="14">
        <v>1</v>
      </c>
      <c r="O37" s="14">
        <v>1</v>
      </c>
      <c r="P37" s="26">
        <f t="shared" si="0"/>
        <v>2</v>
      </c>
      <c r="Q37" s="2"/>
      <c r="R37" s="2"/>
      <c r="S37" s="2"/>
    </row>
    <row r="38" spans="1:19" ht="12.5" customHeight="1">
      <c r="A38" s="77"/>
      <c r="B38" s="79" t="s">
        <v>173</v>
      </c>
      <c r="C38" s="79"/>
      <c r="D38" s="79"/>
      <c r="E38" s="79"/>
      <c r="F38" s="79" t="s">
        <v>174</v>
      </c>
      <c r="G38" s="79" t="s">
        <v>21</v>
      </c>
      <c r="H38" s="79" t="s">
        <v>21</v>
      </c>
      <c r="I38" s="79" t="s">
        <v>21</v>
      </c>
      <c r="J38" s="80" t="s">
        <v>21</v>
      </c>
      <c r="K38" s="13">
        <v>0</v>
      </c>
      <c r="L38" s="14">
        <v>0</v>
      </c>
      <c r="M38" s="14">
        <v>0</v>
      </c>
      <c r="N38" s="14">
        <v>195</v>
      </c>
      <c r="O38" s="14">
        <v>6660</v>
      </c>
      <c r="P38" s="26">
        <f t="shared" si="0"/>
        <v>6855</v>
      </c>
      <c r="Q38" s="2"/>
      <c r="R38" s="2"/>
      <c r="S38" s="2"/>
    </row>
    <row r="39" spans="1:19" ht="12.5" customHeight="1">
      <c r="A39" s="78"/>
      <c r="B39" s="79"/>
      <c r="C39" s="79"/>
      <c r="D39" s="79"/>
      <c r="E39" s="79"/>
      <c r="F39" s="79" t="s">
        <v>159</v>
      </c>
      <c r="G39" s="79" t="s">
        <v>22</v>
      </c>
      <c r="H39" s="79" t="s">
        <v>22</v>
      </c>
      <c r="I39" s="79" t="s">
        <v>22</v>
      </c>
      <c r="J39" s="80" t="s">
        <v>22</v>
      </c>
      <c r="K39" s="13">
        <v>0</v>
      </c>
      <c r="L39" s="14">
        <v>0</v>
      </c>
      <c r="M39" s="14">
        <v>0</v>
      </c>
      <c r="N39" s="14">
        <v>0</v>
      </c>
      <c r="O39" s="14">
        <v>0</v>
      </c>
      <c r="P39" s="26">
        <f t="shared" si="0"/>
        <v>0</v>
      </c>
      <c r="Q39" s="2"/>
      <c r="R39" s="2"/>
      <c r="S39" s="2"/>
    </row>
    <row r="40" spans="1:19" ht="12.5" customHeight="1">
      <c r="A40" s="74" t="s">
        <v>177</v>
      </c>
      <c r="B40" s="75" t="s">
        <v>175</v>
      </c>
      <c r="C40" s="75" t="s">
        <v>33</v>
      </c>
      <c r="D40" s="75" t="s">
        <v>33</v>
      </c>
      <c r="E40" s="75" t="s">
        <v>33</v>
      </c>
      <c r="F40" s="75" t="s">
        <v>33</v>
      </c>
      <c r="G40" s="75" t="s">
        <v>33</v>
      </c>
      <c r="H40" s="75" t="s">
        <v>33</v>
      </c>
      <c r="I40" s="75" t="s">
        <v>33</v>
      </c>
      <c r="J40" s="46" t="s">
        <v>33</v>
      </c>
      <c r="K40" s="13">
        <v>4</v>
      </c>
      <c r="L40" s="14">
        <v>1</v>
      </c>
      <c r="M40" s="14">
        <v>1</v>
      </c>
      <c r="N40" s="14">
        <v>3</v>
      </c>
      <c r="O40" s="14">
        <v>2</v>
      </c>
      <c r="P40" s="26">
        <f t="shared" si="0"/>
        <v>11</v>
      </c>
      <c r="Q40" s="2"/>
      <c r="R40" s="2"/>
      <c r="S40" s="2"/>
    </row>
    <row r="41" spans="1:19" ht="12.5" customHeight="1">
      <c r="A41" s="74"/>
      <c r="B41" s="46" t="s">
        <v>237</v>
      </c>
      <c r="C41" s="47"/>
      <c r="D41" s="47"/>
      <c r="E41" s="47"/>
      <c r="F41" s="47"/>
      <c r="G41" s="47"/>
      <c r="H41" s="47"/>
      <c r="I41" s="47"/>
      <c r="J41" s="48"/>
      <c r="K41" s="13">
        <v>4</v>
      </c>
      <c r="L41" s="14">
        <v>1</v>
      </c>
      <c r="M41" s="14">
        <v>1</v>
      </c>
      <c r="N41" s="14">
        <v>3</v>
      </c>
      <c r="O41" s="14">
        <v>2</v>
      </c>
      <c r="P41" s="26">
        <f t="shared" si="0"/>
        <v>11</v>
      </c>
      <c r="Q41" s="2"/>
      <c r="R41" s="2"/>
      <c r="S41" s="2"/>
    </row>
    <row r="42" spans="1:19" ht="12.5" customHeight="1">
      <c r="A42" s="74"/>
      <c r="B42" s="75" t="s">
        <v>176</v>
      </c>
      <c r="C42" s="75" t="s">
        <v>34</v>
      </c>
      <c r="D42" s="75" t="s">
        <v>34</v>
      </c>
      <c r="E42" s="75" t="s">
        <v>34</v>
      </c>
      <c r="F42" s="75" t="s">
        <v>34</v>
      </c>
      <c r="G42" s="75" t="s">
        <v>34</v>
      </c>
      <c r="H42" s="75" t="s">
        <v>34</v>
      </c>
      <c r="I42" s="75" t="s">
        <v>34</v>
      </c>
      <c r="J42" s="46" t="s">
        <v>34</v>
      </c>
      <c r="K42" s="13">
        <v>3</v>
      </c>
      <c r="L42" s="14">
        <v>0</v>
      </c>
      <c r="M42" s="14">
        <v>1</v>
      </c>
      <c r="N42" s="14">
        <v>1</v>
      </c>
      <c r="O42" s="14">
        <v>0</v>
      </c>
      <c r="P42" s="26">
        <f t="shared" si="0"/>
        <v>5</v>
      </c>
      <c r="Q42" s="2"/>
      <c r="R42" s="2"/>
      <c r="S42" s="2"/>
    </row>
    <row r="43" spans="1:19" ht="12.5" customHeight="1">
      <c r="A43" s="74"/>
      <c r="B43" s="46" t="s">
        <v>238</v>
      </c>
      <c r="C43" s="47"/>
      <c r="D43" s="47"/>
      <c r="E43" s="47"/>
      <c r="F43" s="47"/>
      <c r="G43" s="47"/>
      <c r="H43" s="47"/>
      <c r="I43" s="47"/>
      <c r="J43" s="48"/>
      <c r="K43" s="13">
        <v>3</v>
      </c>
      <c r="L43" s="14">
        <v>0</v>
      </c>
      <c r="M43" s="14">
        <v>1</v>
      </c>
      <c r="N43" s="14">
        <v>1</v>
      </c>
      <c r="O43" s="14">
        <v>0</v>
      </c>
      <c r="P43" s="26">
        <f t="shared" si="0"/>
        <v>5</v>
      </c>
      <c r="Q43" s="2"/>
      <c r="R43" s="2"/>
      <c r="S43" s="2"/>
    </row>
    <row r="44" spans="1:19" ht="12.5" customHeight="1">
      <c r="A44" s="74"/>
      <c r="B44" s="75" t="s">
        <v>35</v>
      </c>
      <c r="C44" s="75" t="s">
        <v>36</v>
      </c>
      <c r="D44" s="75" t="s">
        <v>36</v>
      </c>
      <c r="E44" s="75" t="s">
        <v>36</v>
      </c>
      <c r="F44" s="75" t="s">
        <v>36</v>
      </c>
      <c r="G44" s="75" t="s">
        <v>36</v>
      </c>
      <c r="H44" s="75" t="s">
        <v>36</v>
      </c>
      <c r="I44" s="75" t="s">
        <v>36</v>
      </c>
      <c r="J44" s="46" t="s">
        <v>36</v>
      </c>
      <c r="K44" s="13">
        <v>7</v>
      </c>
      <c r="L44" s="14">
        <v>1</v>
      </c>
      <c r="M44" s="14">
        <v>2</v>
      </c>
      <c r="N44" s="14">
        <v>4</v>
      </c>
      <c r="O44" s="14">
        <v>2</v>
      </c>
      <c r="P44" s="26">
        <f t="shared" si="0"/>
        <v>16</v>
      </c>
      <c r="Q44" s="2"/>
      <c r="R44" s="2"/>
      <c r="S44" s="2"/>
    </row>
    <row r="45" spans="1:19" ht="12.5" customHeight="1">
      <c r="A45" s="62" t="s">
        <v>178</v>
      </c>
      <c r="B45" s="63"/>
      <c r="C45" s="63"/>
      <c r="D45" s="63"/>
      <c r="E45" s="63"/>
      <c r="F45" s="63"/>
      <c r="G45" s="63"/>
      <c r="H45" s="63"/>
      <c r="I45" s="63"/>
      <c r="J45" s="64"/>
      <c r="K45" s="15" t="s">
        <v>253</v>
      </c>
      <c r="L45" s="16" t="s">
        <v>253</v>
      </c>
      <c r="M45" s="16" t="s">
        <v>253</v>
      </c>
      <c r="N45" s="16" t="s">
        <v>253</v>
      </c>
      <c r="O45" s="16" t="s">
        <v>253</v>
      </c>
      <c r="P45" s="25" t="s">
        <v>246</v>
      </c>
    </row>
    <row r="46" spans="1:19" ht="12.5" customHeight="1">
      <c r="A46" s="65" t="s">
        <v>111</v>
      </c>
      <c r="B46" s="66"/>
      <c r="C46" s="66"/>
      <c r="D46" s="66"/>
      <c r="E46" s="67"/>
      <c r="F46" s="58" t="s">
        <v>112</v>
      </c>
      <c r="G46" s="52"/>
      <c r="H46" s="52"/>
      <c r="I46" s="52"/>
      <c r="J46" s="52"/>
      <c r="K46" s="17">
        <v>150788</v>
      </c>
      <c r="L46" s="18">
        <v>63436</v>
      </c>
      <c r="M46" s="18">
        <v>121230</v>
      </c>
      <c r="N46" s="18">
        <v>14192</v>
      </c>
      <c r="O46" s="18">
        <v>105604</v>
      </c>
      <c r="P46" s="26">
        <v>455250</v>
      </c>
    </row>
    <row r="47" spans="1:19" ht="12.5" customHeight="1">
      <c r="A47" s="68"/>
      <c r="B47" s="69"/>
      <c r="C47" s="69"/>
      <c r="D47" s="69"/>
      <c r="E47" s="70"/>
      <c r="F47" s="58" t="s">
        <v>113</v>
      </c>
      <c r="G47" s="52"/>
      <c r="H47" s="52"/>
      <c r="I47" s="52"/>
      <c r="J47" s="52"/>
      <c r="K47" s="17">
        <v>152028</v>
      </c>
      <c r="L47" s="18">
        <v>78708</v>
      </c>
      <c r="M47" s="18">
        <v>137935</v>
      </c>
      <c r="N47" s="18">
        <v>0</v>
      </c>
      <c r="O47" s="18">
        <v>86329</v>
      </c>
      <c r="P47" s="26">
        <v>455000</v>
      </c>
    </row>
    <row r="48" spans="1:19" ht="12.5" customHeight="1">
      <c r="A48" s="71"/>
      <c r="B48" s="72"/>
      <c r="C48" s="72"/>
      <c r="D48" s="72"/>
      <c r="E48" s="73"/>
      <c r="F48" s="58" t="s">
        <v>114</v>
      </c>
      <c r="G48" s="52"/>
      <c r="H48" s="52"/>
      <c r="I48" s="52"/>
      <c r="J48" s="52"/>
      <c r="K48" s="17">
        <v>302816</v>
      </c>
      <c r="L48" s="18">
        <v>142144</v>
      </c>
      <c r="M48" s="18">
        <v>259165</v>
      </c>
      <c r="N48" s="18">
        <v>14192</v>
      </c>
      <c r="O48" s="18">
        <v>191933</v>
      </c>
      <c r="P48" s="26">
        <v>910250</v>
      </c>
    </row>
    <row r="49" spans="1:17" ht="12.5" customHeight="1">
      <c r="A49" s="56" t="s">
        <v>126</v>
      </c>
      <c r="B49" s="57"/>
      <c r="C49" s="57"/>
      <c r="D49" s="57"/>
      <c r="E49" s="57"/>
      <c r="F49" s="57"/>
      <c r="G49" s="57"/>
      <c r="H49" s="57"/>
      <c r="I49" s="57"/>
      <c r="J49" s="58"/>
      <c r="K49" s="19">
        <v>89.352670675627877</v>
      </c>
      <c r="L49" s="20">
        <v>86.192236598890943</v>
      </c>
      <c r="M49" s="20">
        <v>82.475267514637594</v>
      </c>
      <c r="N49" s="20">
        <v>20.059372349448683</v>
      </c>
      <c r="O49" s="20">
        <v>97.671185262426135</v>
      </c>
      <c r="P49" s="33">
        <v>79.707194598537669</v>
      </c>
    </row>
    <row r="50" spans="1:17" ht="12.5" customHeight="1">
      <c r="A50" s="51" t="s">
        <v>115</v>
      </c>
      <c r="B50" s="52"/>
      <c r="C50" s="52"/>
      <c r="D50" s="52"/>
      <c r="E50" s="52"/>
      <c r="F50" s="52"/>
      <c r="G50" s="52"/>
      <c r="H50" s="52"/>
      <c r="I50" s="52"/>
      <c r="J50" s="52"/>
      <c r="K50" s="19">
        <v>106.64286121293851</v>
      </c>
      <c r="L50" s="20">
        <v>94.009525821944791</v>
      </c>
      <c r="M50" s="20">
        <v>88.023407394673882</v>
      </c>
      <c r="N50" s="20">
        <v>100</v>
      </c>
      <c r="O50" s="20">
        <v>97.367360969374047</v>
      </c>
      <c r="P50" s="33">
        <v>96.74609977846066</v>
      </c>
    </row>
    <row r="51" spans="1:17" ht="12.5" customHeight="1">
      <c r="A51" s="51" t="s">
        <v>116</v>
      </c>
      <c r="B51" s="52"/>
      <c r="C51" s="52"/>
      <c r="D51" s="52"/>
      <c r="E51" s="52"/>
      <c r="F51" s="52"/>
      <c r="G51" s="52"/>
      <c r="H51" s="52"/>
      <c r="I51" s="52"/>
      <c r="J51" s="52"/>
      <c r="K51" s="17">
        <v>2673</v>
      </c>
      <c r="L51" s="18">
        <v>1723</v>
      </c>
      <c r="M51" s="18">
        <v>1485</v>
      </c>
      <c r="N51" s="18">
        <v>3411</v>
      </c>
      <c r="O51" s="18">
        <v>1650</v>
      </c>
      <c r="P51" s="25" t="s">
        <v>255</v>
      </c>
    </row>
    <row r="52" spans="1:17" ht="12.5" customHeight="1">
      <c r="A52" s="51" t="s">
        <v>117</v>
      </c>
      <c r="B52" s="52"/>
      <c r="C52" s="52"/>
      <c r="D52" s="52"/>
      <c r="E52" s="52"/>
      <c r="F52" s="52"/>
      <c r="G52" s="52"/>
      <c r="H52" s="52"/>
      <c r="I52" s="52"/>
      <c r="J52" s="52"/>
      <c r="K52" s="19">
        <v>6145.9854014598541</v>
      </c>
      <c r="L52" s="20">
        <v>4710.1010101010097</v>
      </c>
      <c r="M52" s="20">
        <v>2569.182389937107</v>
      </c>
      <c r="N52" s="20">
        <v>5457.6923076923076</v>
      </c>
      <c r="O52" s="20">
        <v>3087.9120879120878</v>
      </c>
      <c r="P52" s="33">
        <v>4500.4789272030648</v>
      </c>
    </row>
    <row r="53" spans="1:17" ht="12.5" customHeight="1">
      <c r="A53" s="59" t="s">
        <v>127</v>
      </c>
      <c r="B53" s="52" t="s">
        <v>118</v>
      </c>
      <c r="C53" s="52"/>
      <c r="D53" s="52"/>
      <c r="E53" s="52"/>
      <c r="F53" s="52"/>
      <c r="G53" s="52"/>
      <c r="H53" s="52"/>
      <c r="I53" s="52"/>
      <c r="J53" s="52"/>
      <c r="K53" s="19">
        <v>62.347753701215126</v>
      </c>
      <c r="L53" s="20">
        <v>58.241100330083064</v>
      </c>
      <c r="M53" s="20">
        <v>53.789556100570877</v>
      </c>
      <c r="N53" s="20">
        <v>45.993953410812807</v>
      </c>
      <c r="O53" s="20">
        <v>60.964503238109138</v>
      </c>
      <c r="P53" s="33">
        <v>58.245498272239494</v>
      </c>
    </row>
    <row r="54" spans="1:17" ht="12.5" customHeight="1">
      <c r="A54" s="60"/>
      <c r="B54" s="52" t="s">
        <v>119</v>
      </c>
      <c r="C54" s="52"/>
      <c r="D54" s="52"/>
      <c r="E54" s="52"/>
      <c r="F54" s="52"/>
      <c r="G54" s="52"/>
      <c r="H54" s="52"/>
      <c r="I54" s="52"/>
      <c r="J54" s="52"/>
      <c r="K54" s="19">
        <v>848.5646697570827</v>
      </c>
      <c r="L54" s="20">
        <v>526.93178729957424</v>
      </c>
      <c r="M54" s="20">
        <v>962.34199800635838</v>
      </c>
      <c r="N54" s="20">
        <v>7.2817301390810454E-3</v>
      </c>
      <c r="O54" s="20">
        <v>1699.2440244580323</v>
      </c>
      <c r="P54" s="33">
        <v>847.30471903135674</v>
      </c>
      <c r="Q54" s="3"/>
    </row>
    <row r="55" spans="1:17" ht="12.5" customHeight="1">
      <c r="A55" s="60"/>
      <c r="B55" s="52" t="s">
        <v>129</v>
      </c>
      <c r="C55" s="52"/>
      <c r="D55" s="52"/>
      <c r="E55" s="52"/>
      <c r="F55" s="52"/>
      <c r="G55" s="52"/>
      <c r="H55" s="52"/>
      <c r="I55" s="52"/>
      <c r="J55" s="52"/>
      <c r="K55" s="19">
        <v>100.06274437282046</v>
      </c>
      <c r="L55" s="20">
        <v>85.324741107609185</v>
      </c>
      <c r="M55" s="20">
        <v>65.417398182624964</v>
      </c>
      <c r="N55" s="20">
        <v>95.948421645997755</v>
      </c>
      <c r="O55" s="20">
        <v>18.682040086905328</v>
      </c>
      <c r="P55" s="33">
        <v>70.673221642405935</v>
      </c>
    </row>
    <row r="56" spans="1:17" ht="12.5" customHeight="1">
      <c r="A56" s="60"/>
      <c r="B56" s="52" t="s">
        <v>120</v>
      </c>
      <c r="C56" s="52"/>
      <c r="D56" s="52"/>
      <c r="E56" s="52"/>
      <c r="F56" s="52"/>
      <c r="G56" s="52"/>
      <c r="H56" s="52"/>
      <c r="I56" s="52"/>
      <c r="J56" s="52"/>
      <c r="K56" s="19">
        <v>100.12497697792513</v>
      </c>
      <c r="L56" s="20">
        <v>73.496976165065803</v>
      </c>
      <c r="M56" s="20">
        <v>35.023018088229961</v>
      </c>
      <c r="N56" s="21" t="s">
        <v>254</v>
      </c>
      <c r="O56" s="20">
        <v>-80.792086089263165</v>
      </c>
      <c r="P56" s="33">
        <v>41.330329670329668</v>
      </c>
    </row>
    <row r="57" spans="1:17" ht="12.5" customHeight="1">
      <c r="A57" s="60"/>
      <c r="B57" s="52" t="s">
        <v>121</v>
      </c>
      <c r="C57" s="52"/>
      <c r="D57" s="52"/>
      <c r="E57" s="52"/>
      <c r="F57" s="52"/>
      <c r="G57" s="52"/>
      <c r="H57" s="52"/>
      <c r="I57" s="52"/>
      <c r="J57" s="52"/>
      <c r="K57" s="19">
        <v>154.19179654820763</v>
      </c>
      <c r="L57" s="20">
        <v>122.79673295325109</v>
      </c>
      <c r="M57" s="20">
        <v>106.12045876056031</v>
      </c>
      <c r="N57" s="20">
        <v>185.87477306542542</v>
      </c>
      <c r="O57" s="20">
        <v>98.899219717509609</v>
      </c>
      <c r="P57" s="33">
        <v>129.0158063179546</v>
      </c>
    </row>
    <row r="58" spans="1:17" ht="12.5" customHeight="1">
      <c r="A58" s="60"/>
      <c r="B58" s="52" t="s">
        <v>122</v>
      </c>
      <c r="C58" s="52"/>
      <c r="D58" s="52"/>
      <c r="E58" s="52"/>
      <c r="F58" s="52"/>
      <c r="G58" s="52"/>
      <c r="H58" s="52"/>
      <c r="I58" s="52"/>
      <c r="J58" s="52"/>
      <c r="K58" s="19">
        <v>154.09511053755386</v>
      </c>
      <c r="L58" s="20">
        <v>143.91691244440258</v>
      </c>
      <c r="M58" s="20">
        <v>162.22054332443045</v>
      </c>
      <c r="N58" s="20">
        <v>193.72363805129746</v>
      </c>
      <c r="O58" s="20">
        <v>529.38126273923558</v>
      </c>
      <c r="P58" s="33">
        <v>182.55260382886163</v>
      </c>
    </row>
    <row r="59" spans="1:17" ht="12.5" customHeight="1">
      <c r="A59" s="60"/>
      <c r="B59" s="52" t="s">
        <v>123</v>
      </c>
      <c r="C59" s="52"/>
      <c r="D59" s="52"/>
      <c r="E59" s="52"/>
      <c r="F59" s="52"/>
      <c r="G59" s="52"/>
      <c r="H59" s="52"/>
      <c r="I59" s="52"/>
      <c r="J59" s="52"/>
      <c r="K59" s="32" t="s">
        <v>246</v>
      </c>
      <c r="L59" s="21" t="s">
        <v>246</v>
      </c>
      <c r="M59" s="21" t="s">
        <v>246</v>
      </c>
      <c r="N59" s="21" t="s">
        <v>246</v>
      </c>
      <c r="O59" s="20">
        <v>48.571428571428569</v>
      </c>
      <c r="P59" s="33">
        <v>48.571428571428569</v>
      </c>
    </row>
    <row r="60" spans="1:17" ht="12.5" customHeight="1">
      <c r="A60" s="61"/>
      <c r="B60" s="52" t="s">
        <v>128</v>
      </c>
      <c r="C60" s="52"/>
      <c r="D60" s="52"/>
      <c r="E60" s="52"/>
      <c r="F60" s="52"/>
      <c r="G60" s="52"/>
      <c r="H60" s="52"/>
      <c r="I60" s="52"/>
      <c r="J60" s="52"/>
      <c r="K60" s="19">
        <v>80.958036421219319</v>
      </c>
      <c r="L60" s="20">
        <v>96.858245764529272</v>
      </c>
      <c r="M60" s="20">
        <v>89.106487148102815</v>
      </c>
      <c r="N60" s="20">
        <v>46.370683579985908</v>
      </c>
      <c r="O60" s="20">
        <v>95.693950177935932</v>
      </c>
      <c r="P60" s="33">
        <v>85.367670533148882</v>
      </c>
    </row>
    <row r="61" spans="1:17" ht="12.5" customHeight="1">
      <c r="A61" s="51" t="s">
        <v>124</v>
      </c>
      <c r="B61" s="52"/>
      <c r="C61" s="52"/>
      <c r="D61" s="52"/>
      <c r="E61" s="52"/>
      <c r="F61" s="52"/>
      <c r="G61" s="52"/>
      <c r="H61" s="52"/>
      <c r="I61" s="52"/>
      <c r="J61" s="52"/>
      <c r="K61" s="36">
        <v>0</v>
      </c>
      <c r="L61" s="37">
        <v>0</v>
      </c>
      <c r="M61" s="37">
        <v>0</v>
      </c>
      <c r="N61" s="37">
        <v>0</v>
      </c>
      <c r="O61" s="37">
        <v>0</v>
      </c>
      <c r="P61" s="38">
        <v>0</v>
      </c>
      <c r="Q61" s="3"/>
    </row>
    <row r="62" spans="1:17" ht="12.5" customHeight="1">
      <c r="A62" s="53" t="s">
        <v>125</v>
      </c>
      <c r="B62" s="54"/>
      <c r="C62" s="54"/>
      <c r="D62" s="54"/>
      <c r="E62" s="54"/>
      <c r="F62" s="54"/>
      <c r="G62" s="54"/>
      <c r="H62" s="54"/>
      <c r="I62" s="54"/>
      <c r="J62" s="55"/>
      <c r="K62" s="22">
        <v>5225709</v>
      </c>
      <c r="L62" s="23">
        <v>1196351</v>
      </c>
      <c r="M62" s="23">
        <v>2173682</v>
      </c>
      <c r="N62" s="23">
        <v>1530801</v>
      </c>
      <c r="O62" s="23">
        <v>611388</v>
      </c>
      <c r="P62" s="34">
        <v>10737931</v>
      </c>
    </row>
    <row r="63" spans="1:17" ht="12.5" customHeight="1">
      <c r="P63" s="35"/>
    </row>
    <row r="64" spans="1:17" ht="12.5" customHeight="1"/>
    <row r="65" ht="12.5" customHeight="1"/>
  </sheetData>
  <mergeCells count="76">
    <mergeCell ref="A1:J2"/>
    <mergeCell ref="A3:J3"/>
    <mergeCell ref="A4:J4"/>
    <mergeCell ref="A5:J5"/>
    <mergeCell ref="A6:A16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9:J19"/>
    <mergeCell ref="B20:B22"/>
    <mergeCell ref="C20:J20"/>
    <mergeCell ref="C21:J21"/>
    <mergeCell ref="C22:J22"/>
    <mergeCell ref="A17:A18"/>
    <mergeCell ref="B17:J17"/>
    <mergeCell ref="B18:J18"/>
    <mergeCell ref="F35:J35"/>
    <mergeCell ref="F25:J25"/>
    <mergeCell ref="F26:J26"/>
    <mergeCell ref="B27:E28"/>
    <mergeCell ref="F27:J27"/>
    <mergeCell ref="F28:J28"/>
    <mergeCell ref="B29:J29"/>
    <mergeCell ref="B30:J30"/>
    <mergeCell ref="B31:B32"/>
    <mergeCell ref="C31:J31"/>
    <mergeCell ref="C32:J32"/>
    <mergeCell ref="B33:J33"/>
    <mergeCell ref="A19:A22"/>
    <mergeCell ref="A40:A44"/>
    <mergeCell ref="B40:J40"/>
    <mergeCell ref="B42:J42"/>
    <mergeCell ref="B44:J44"/>
    <mergeCell ref="B36:J36"/>
    <mergeCell ref="A37:A39"/>
    <mergeCell ref="B37:J37"/>
    <mergeCell ref="B38:E39"/>
    <mergeCell ref="F38:J38"/>
    <mergeCell ref="F39:J39"/>
    <mergeCell ref="A23:A36"/>
    <mergeCell ref="B23:J23"/>
    <mergeCell ref="B24:J24"/>
    <mergeCell ref="B25:E26"/>
    <mergeCell ref="B34:E35"/>
    <mergeCell ref="F34:J34"/>
    <mergeCell ref="B59:J59"/>
    <mergeCell ref="B60:J60"/>
    <mergeCell ref="A45:J45"/>
    <mergeCell ref="A46:E48"/>
    <mergeCell ref="F46:J46"/>
    <mergeCell ref="F47:J47"/>
    <mergeCell ref="F48:J48"/>
    <mergeCell ref="B41:J41"/>
    <mergeCell ref="B43:J43"/>
    <mergeCell ref="P1:P2"/>
    <mergeCell ref="A61:J61"/>
    <mergeCell ref="A62:J62"/>
    <mergeCell ref="A49:J49"/>
    <mergeCell ref="A50:J50"/>
    <mergeCell ref="A51:J51"/>
    <mergeCell ref="A52:J52"/>
    <mergeCell ref="A53:A60"/>
    <mergeCell ref="B53:J53"/>
    <mergeCell ref="B54:J54"/>
    <mergeCell ref="B55:J55"/>
    <mergeCell ref="B56:J56"/>
    <mergeCell ref="B57:J57"/>
    <mergeCell ref="B58:J58"/>
  </mergeCells>
  <phoneticPr fontId="3"/>
  <pageMargins left="0.74803149606299213" right="0.74803149606299213" top="0.78740157480314965" bottom="0.70866141732283461" header="0.31496062992125984" footer="0.51181102362204722"/>
  <pageSetup paperSize="9" scale="95" fitToWidth="0" orientation="portrait" useFirstPageNumber="1" r:id="rId1"/>
  <headerFooter alignWithMargins="0">
    <oddHeader>&amp;L&amp;"ＭＳ ゴシック,標準"&amp;10 ３　令和２年度地方公営企業決算状況調査（法非適用企業）
　（３）下水道事業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65"/>
  <sheetViews>
    <sheetView tabSelected="1" view="pageBreakPreview" topLeftCell="A37" zoomScale="60" zoomScaleNormal="120" workbookViewId="0">
      <selection activeCell="Y51" sqref="Y51"/>
    </sheetView>
  </sheetViews>
  <sheetFormatPr defaultColWidth="9.6328125" defaultRowHeight="17.149999999999999" customHeight="1"/>
  <cols>
    <col min="1" max="10" width="2.6328125" style="1" customWidth="1"/>
    <col min="11" max="16" width="10.1796875" style="1" customWidth="1"/>
    <col min="17" max="233" width="9.6328125" style="1"/>
    <col min="234" max="245" width="2.6328125" style="1" customWidth="1"/>
    <col min="246" max="489" width="9.6328125" style="1"/>
    <col min="490" max="501" width="2.6328125" style="1" customWidth="1"/>
    <col min="502" max="745" width="9.6328125" style="1"/>
    <col min="746" max="757" width="2.6328125" style="1" customWidth="1"/>
    <col min="758" max="1001" width="9.6328125" style="1"/>
    <col min="1002" max="1013" width="2.6328125" style="1" customWidth="1"/>
    <col min="1014" max="1257" width="9.6328125" style="1"/>
    <col min="1258" max="1269" width="2.6328125" style="1" customWidth="1"/>
    <col min="1270" max="1513" width="9.6328125" style="1"/>
    <col min="1514" max="1525" width="2.6328125" style="1" customWidth="1"/>
    <col min="1526" max="1769" width="9.6328125" style="1"/>
    <col min="1770" max="1781" width="2.6328125" style="1" customWidth="1"/>
    <col min="1782" max="2025" width="9.6328125" style="1"/>
    <col min="2026" max="2037" width="2.6328125" style="1" customWidth="1"/>
    <col min="2038" max="2281" width="9.6328125" style="1"/>
    <col min="2282" max="2293" width="2.6328125" style="1" customWidth="1"/>
    <col min="2294" max="2537" width="9.6328125" style="1"/>
    <col min="2538" max="2549" width="2.6328125" style="1" customWidth="1"/>
    <col min="2550" max="2793" width="9.6328125" style="1"/>
    <col min="2794" max="2805" width="2.6328125" style="1" customWidth="1"/>
    <col min="2806" max="3049" width="9.6328125" style="1"/>
    <col min="3050" max="3061" width="2.6328125" style="1" customWidth="1"/>
    <col min="3062" max="3305" width="9.6328125" style="1"/>
    <col min="3306" max="3317" width="2.6328125" style="1" customWidth="1"/>
    <col min="3318" max="3561" width="9.6328125" style="1"/>
    <col min="3562" max="3573" width="2.6328125" style="1" customWidth="1"/>
    <col min="3574" max="3817" width="9.6328125" style="1"/>
    <col min="3818" max="3829" width="2.6328125" style="1" customWidth="1"/>
    <col min="3830" max="4073" width="9.6328125" style="1"/>
    <col min="4074" max="4085" width="2.6328125" style="1" customWidth="1"/>
    <col min="4086" max="4329" width="9.6328125" style="1"/>
    <col min="4330" max="4341" width="2.6328125" style="1" customWidth="1"/>
    <col min="4342" max="4585" width="9.6328125" style="1"/>
    <col min="4586" max="4597" width="2.6328125" style="1" customWidth="1"/>
    <col min="4598" max="4841" width="9.6328125" style="1"/>
    <col min="4842" max="4853" width="2.6328125" style="1" customWidth="1"/>
    <col min="4854" max="5097" width="9.6328125" style="1"/>
    <col min="5098" max="5109" width="2.6328125" style="1" customWidth="1"/>
    <col min="5110" max="5353" width="9.6328125" style="1"/>
    <col min="5354" max="5365" width="2.6328125" style="1" customWidth="1"/>
    <col min="5366" max="5609" width="9.6328125" style="1"/>
    <col min="5610" max="5621" width="2.6328125" style="1" customWidth="1"/>
    <col min="5622" max="5865" width="9.6328125" style="1"/>
    <col min="5866" max="5877" width="2.6328125" style="1" customWidth="1"/>
    <col min="5878" max="6121" width="9.6328125" style="1"/>
    <col min="6122" max="6133" width="2.6328125" style="1" customWidth="1"/>
    <col min="6134" max="6377" width="9.6328125" style="1"/>
    <col min="6378" max="6389" width="2.6328125" style="1" customWidth="1"/>
    <col min="6390" max="6633" width="9.6328125" style="1"/>
    <col min="6634" max="6645" width="2.6328125" style="1" customWidth="1"/>
    <col min="6646" max="6889" width="9.6328125" style="1"/>
    <col min="6890" max="6901" width="2.6328125" style="1" customWidth="1"/>
    <col min="6902" max="7145" width="9.6328125" style="1"/>
    <col min="7146" max="7157" width="2.6328125" style="1" customWidth="1"/>
    <col min="7158" max="7401" width="9.6328125" style="1"/>
    <col min="7402" max="7413" width="2.6328125" style="1" customWidth="1"/>
    <col min="7414" max="7657" width="9.6328125" style="1"/>
    <col min="7658" max="7669" width="2.6328125" style="1" customWidth="1"/>
    <col min="7670" max="7913" width="9.6328125" style="1"/>
    <col min="7914" max="7925" width="2.6328125" style="1" customWidth="1"/>
    <col min="7926" max="8169" width="9.6328125" style="1"/>
    <col min="8170" max="8181" width="2.6328125" style="1" customWidth="1"/>
    <col min="8182" max="8425" width="9.6328125" style="1"/>
    <col min="8426" max="8437" width="2.6328125" style="1" customWidth="1"/>
    <col min="8438" max="8681" width="9.6328125" style="1"/>
    <col min="8682" max="8693" width="2.6328125" style="1" customWidth="1"/>
    <col min="8694" max="8937" width="9.6328125" style="1"/>
    <col min="8938" max="8949" width="2.6328125" style="1" customWidth="1"/>
    <col min="8950" max="9193" width="9.6328125" style="1"/>
    <col min="9194" max="9205" width="2.6328125" style="1" customWidth="1"/>
    <col min="9206" max="9449" width="9.6328125" style="1"/>
    <col min="9450" max="9461" width="2.6328125" style="1" customWidth="1"/>
    <col min="9462" max="9705" width="9.6328125" style="1"/>
    <col min="9706" max="9717" width="2.6328125" style="1" customWidth="1"/>
    <col min="9718" max="9961" width="9.6328125" style="1"/>
    <col min="9962" max="9973" width="2.6328125" style="1" customWidth="1"/>
    <col min="9974" max="10217" width="9.6328125" style="1"/>
    <col min="10218" max="10229" width="2.6328125" style="1" customWidth="1"/>
    <col min="10230" max="10473" width="9.6328125" style="1"/>
    <col min="10474" max="10485" width="2.6328125" style="1" customWidth="1"/>
    <col min="10486" max="10729" width="9.6328125" style="1"/>
    <col min="10730" max="10741" width="2.6328125" style="1" customWidth="1"/>
    <col min="10742" max="10985" width="9.6328125" style="1"/>
    <col min="10986" max="10997" width="2.6328125" style="1" customWidth="1"/>
    <col min="10998" max="11241" width="9.6328125" style="1"/>
    <col min="11242" max="11253" width="2.6328125" style="1" customWidth="1"/>
    <col min="11254" max="11497" width="9.6328125" style="1"/>
    <col min="11498" max="11509" width="2.6328125" style="1" customWidth="1"/>
    <col min="11510" max="11753" width="9.6328125" style="1"/>
    <col min="11754" max="11765" width="2.6328125" style="1" customWidth="1"/>
    <col min="11766" max="12009" width="9.6328125" style="1"/>
    <col min="12010" max="12021" width="2.6328125" style="1" customWidth="1"/>
    <col min="12022" max="12265" width="9.6328125" style="1"/>
    <col min="12266" max="12277" width="2.6328125" style="1" customWidth="1"/>
    <col min="12278" max="12521" width="9.6328125" style="1"/>
    <col min="12522" max="12533" width="2.6328125" style="1" customWidth="1"/>
    <col min="12534" max="12777" width="9.6328125" style="1"/>
    <col min="12778" max="12789" width="2.6328125" style="1" customWidth="1"/>
    <col min="12790" max="13033" width="9.6328125" style="1"/>
    <col min="13034" max="13045" width="2.6328125" style="1" customWidth="1"/>
    <col min="13046" max="13289" width="9.6328125" style="1"/>
    <col min="13290" max="13301" width="2.6328125" style="1" customWidth="1"/>
    <col min="13302" max="13545" width="9.6328125" style="1"/>
    <col min="13546" max="13557" width="2.6328125" style="1" customWidth="1"/>
    <col min="13558" max="13801" width="9.6328125" style="1"/>
    <col min="13802" max="13813" width="2.6328125" style="1" customWidth="1"/>
    <col min="13814" max="14057" width="9.6328125" style="1"/>
    <col min="14058" max="14069" width="2.6328125" style="1" customWidth="1"/>
    <col min="14070" max="14313" width="9.6328125" style="1"/>
    <col min="14314" max="14325" width="2.6328125" style="1" customWidth="1"/>
    <col min="14326" max="14569" width="9.6328125" style="1"/>
    <col min="14570" max="14581" width="2.6328125" style="1" customWidth="1"/>
    <col min="14582" max="14825" width="9.6328125" style="1"/>
    <col min="14826" max="14837" width="2.6328125" style="1" customWidth="1"/>
    <col min="14838" max="15081" width="9.6328125" style="1"/>
    <col min="15082" max="15093" width="2.6328125" style="1" customWidth="1"/>
    <col min="15094" max="15337" width="9.6328125" style="1"/>
    <col min="15338" max="15349" width="2.6328125" style="1" customWidth="1"/>
    <col min="15350" max="15593" width="9.6328125" style="1"/>
    <col min="15594" max="15605" width="2.6328125" style="1" customWidth="1"/>
    <col min="15606" max="15849" width="9.6328125" style="1"/>
    <col min="15850" max="15861" width="2.6328125" style="1" customWidth="1"/>
    <col min="15862" max="16105" width="9.6328125" style="1"/>
    <col min="16106" max="16117" width="2.6328125" style="1" customWidth="1"/>
    <col min="16118" max="16384" width="9.6328125" style="1"/>
  </cols>
  <sheetData>
    <row r="1" spans="1:19" ht="12.5" customHeight="1">
      <c r="A1" s="89" t="s">
        <v>239</v>
      </c>
      <c r="B1" s="90"/>
      <c r="C1" s="90"/>
      <c r="D1" s="90"/>
      <c r="E1" s="90"/>
      <c r="F1" s="90"/>
      <c r="G1" s="90"/>
      <c r="H1" s="90"/>
      <c r="I1" s="90"/>
      <c r="J1" s="90"/>
      <c r="K1" s="9" t="s">
        <v>247</v>
      </c>
      <c r="L1" s="10" t="s">
        <v>248</v>
      </c>
      <c r="M1" s="10" t="s">
        <v>249</v>
      </c>
      <c r="N1" s="10" t="s">
        <v>250</v>
      </c>
      <c r="O1" s="10" t="s">
        <v>251</v>
      </c>
      <c r="P1" s="49" t="s">
        <v>252</v>
      </c>
    </row>
    <row r="2" spans="1:19" ht="12.5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11" t="s">
        <v>0</v>
      </c>
      <c r="L2" s="12" t="s">
        <v>0</v>
      </c>
      <c r="M2" s="12" t="s">
        <v>0</v>
      </c>
      <c r="N2" s="12" t="s">
        <v>0</v>
      </c>
      <c r="O2" s="39" t="s">
        <v>1</v>
      </c>
      <c r="P2" s="50"/>
    </row>
    <row r="3" spans="1:19" ht="12.5" customHeight="1">
      <c r="A3" s="124" t="s">
        <v>179</v>
      </c>
      <c r="B3" s="125" t="s">
        <v>182</v>
      </c>
      <c r="C3" s="126" t="s">
        <v>37</v>
      </c>
      <c r="D3" s="126" t="s">
        <v>37</v>
      </c>
      <c r="E3" s="126" t="s">
        <v>37</v>
      </c>
      <c r="F3" s="126" t="s">
        <v>37</v>
      </c>
      <c r="G3" s="126" t="s">
        <v>37</v>
      </c>
      <c r="H3" s="126" t="s">
        <v>37</v>
      </c>
      <c r="I3" s="126" t="s">
        <v>37</v>
      </c>
      <c r="J3" s="6" t="s">
        <v>183</v>
      </c>
      <c r="K3" s="28">
        <v>438902</v>
      </c>
      <c r="L3" s="29">
        <v>145919</v>
      </c>
      <c r="M3" s="29">
        <v>207476</v>
      </c>
      <c r="N3" s="29">
        <v>63439</v>
      </c>
      <c r="O3" s="29">
        <v>117011</v>
      </c>
      <c r="P3" s="30">
        <f t="shared" ref="P3:P34" si="0">SUM(K3:O3)</f>
        <v>972747</v>
      </c>
      <c r="Q3" s="2"/>
      <c r="R3" s="2"/>
      <c r="S3" s="2"/>
    </row>
    <row r="4" spans="1:19" ht="12.5" customHeight="1">
      <c r="A4" s="118"/>
      <c r="B4" s="127" t="s">
        <v>184</v>
      </c>
      <c r="C4" s="128" t="s">
        <v>38</v>
      </c>
      <c r="D4" s="128" t="s">
        <v>38</v>
      </c>
      <c r="E4" s="128" t="s">
        <v>38</v>
      </c>
      <c r="F4" s="128" t="s">
        <v>38</v>
      </c>
      <c r="G4" s="128" t="s">
        <v>38</v>
      </c>
      <c r="H4" s="128" t="s">
        <v>38</v>
      </c>
      <c r="I4" s="128" t="s">
        <v>38</v>
      </c>
      <c r="J4" s="7" t="s">
        <v>39</v>
      </c>
      <c r="K4" s="17">
        <v>315953</v>
      </c>
      <c r="L4" s="18">
        <v>121429</v>
      </c>
      <c r="M4" s="18">
        <v>169539</v>
      </c>
      <c r="N4" s="18">
        <v>20987</v>
      </c>
      <c r="O4" s="18">
        <v>35980</v>
      </c>
      <c r="P4" s="31">
        <f t="shared" si="0"/>
        <v>663888</v>
      </c>
      <c r="Q4" s="2"/>
      <c r="R4" s="2"/>
      <c r="S4" s="2"/>
    </row>
    <row r="5" spans="1:19" ht="12.5" customHeight="1">
      <c r="A5" s="118"/>
      <c r="B5" s="101" t="s">
        <v>185</v>
      </c>
      <c r="C5" s="101" t="s">
        <v>40</v>
      </c>
      <c r="D5" s="101" t="s">
        <v>40</v>
      </c>
      <c r="E5" s="101" t="s">
        <v>40</v>
      </c>
      <c r="F5" s="101" t="s">
        <v>40</v>
      </c>
      <c r="G5" s="101" t="s">
        <v>40</v>
      </c>
      <c r="H5" s="101" t="s">
        <v>40</v>
      </c>
      <c r="I5" s="101" t="s">
        <v>40</v>
      </c>
      <c r="J5" s="102" t="s">
        <v>40</v>
      </c>
      <c r="K5" s="17">
        <v>303006</v>
      </c>
      <c r="L5" s="18">
        <v>121284</v>
      </c>
      <c r="M5" s="18">
        <v>169539</v>
      </c>
      <c r="N5" s="18">
        <v>13617</v>
      </c>
      <c r="O5" s="18">
        <v>35857</v>
      </c>
      <c r="P5" s="31">
        <f t="shared" si="0"/>
        <v>643303</v>
      </c>
      <c r="Q5" s="2"/>
      <c r="R5" s="2"/>
      <c r="S5" s="2"/>
    </row>
    <row r="6" spans="1:19" ht="12.5" customHeight="1">
      <c r="A6" s="118"/>
      <c r="B6" s="101" t="s">
        <v>186</v>
      </c>
      <c r="C6" s="101"/>
      <c r="D6" s="101"/>
      <c r="E6" s="101"/>
      <c r="F6" s="101"/>
      <c r="G6" s="101"/>
      <c r="H6" s="101"/>
      <c r="I6" s="101"/>
      <c r="J6" s="102"/>
      <c r="K6" s="17">
        <v>12434</v>
      </c>
      <c r="L6" s="18">
        <v>0</v>
      </c>
      <c r="M6" s="18">
        <v>0</v>
      </c>
      <c r="N6" s="18">
        <v>7254</v>
      </c>
      <c r="O6" s="18">
        <v>0</v>
      </c>
      <c r="P6" s="31">
        <f t="shared" si="0"/>
        <v>19688</v>
      </c>
      <c r="Q6" s="2"/>
      <c r="R6" s="2"/>
      <c r="S6" s="2"/>
    </row>
    <row r="7" spans="1:19" ht="12.5" customHeight="1">
      <c r="A7" s="118"/>
      <c r="B7" s="101" t="s">
        <v>187</v>
      </c>
      <c r="C7" s="101" t="s">
        <v>41</v>
      </c>
      <c r="D7" s="101" t="s">
        <v>41</v>
      </c>
      <c r="E7" s="101" t="s">
        <v>41</v>
      </c>
      <c r="F7" s="101" t="s">
        <v>41</v>
      </c>
      <c r="G7" s="101" t="s">
        <v>41</v>
      </c>
      <c r="H7" s="101" t="s">
        <v>41</v>
      </c>
      <c r="I7" s="101" t="s">
        <v>41</v>
      </c>
      <c r="J7" s="102" t="s">
        <v>41</v>
      </c>
      <c r="K7" s="17">
        <v>0</v>
      </c>
      <c r="L7" s="18">
        <v>0</v>
      </c>
      <c r="M7" s="18">
        <v>0</v>
      </c>
      <c r="N7" s="18">
        <v>0</v>
      </c>
      <c r="O7" s="18">
        <v>0</v>
      </c>
      <c r="P7" s="31">
        <f t="shared" si="0"/>
        <v>0</v>
      </c>
      <c r="Q7" s="2"/>
      <c r="R7" s="2"/>
      <c r="S7" s="2"/>
    </row>
    <row r="8" spans="1:19" ht="12.5" customHeight="1">
      <c r="A8" s="118"/>
      <c r="B8" s="101" t="s">
        <v>188</v>
      </c>
      <c r="C8" s="101" t="s">
        <v>42</v>
      </c>
      <c r="D8" s="101" t="s">
        <v>42</v>
      </c>
      <c r="E8" s="101" t="s">
        <v>42</v>
      </c>
      <c r="F8" s="101" t="s">
        <v>42</v>
      </c>
      <c r="G8" s="101" t="s">
        <v>42</v>
      </c>
      <c r="H8" s="101" t="s">
        <v>42</v>
      </c>
      <c r="I8" s="101" t="s">
        <v>42</v>
      </c>
      <c r="J8" s="102" t="s">
        <v>42</v>
      </c>
      <c r="K8" s="17">
        <v>513</v>
      </c>
      <c r="L8" s="18">
        <v>145</v>
      </c>
      <c r="M8" s="18">
        <v>0</v>
      </c>
      <c r="N8" s="18">
        <v>116</v>
      </c>
      <c r="O8" s="18">
        <v>123</v>
      </c>
      <c r="P8" s="31">
        <f t="shared" si="0"/>
        <v>897</v>
      </c>
      <c r="Q8" s="2"/>
      <c r="R8" s="2"/>
      <c r="S8" s="2"/>
    </row>
    <row r="9" spans="1:19" ht="12.5" customHeight="1">
      <c r="A9" s="118"/>
      <c r="B9" s="115" t="s">
        <v>189</v>
      </c>
      <c r="C9" s="104" t="s">
        <v>43</v>
      </c>
      <c r="D9" s="104" t="s">
        <v>43</v>
      </c>
      <c r="E9" s="104" t="s">
        <v>43</v>
      </c>
      <c r="F9" s="104" t="s">
        <v>43</v>
      </c>
      <c r="G9" s="104" t="s">
        <v>43</v>
      </c>
      <c r="H9" s="104" t="s">
        <v>43</v>
      </c>
      <c r="I9" s="104" t="s">
        <v>43</v>
      </c>
      <c r="J9" s="8" t="s">
        <v>44</v>
      </c>
      <c r="K9" s="17">
        <v>122949</v>
      </c>
      <c r="L9" s="18">
        <v>24490</v>
      </c>
      <c r="M9" s="18">
        <v>37937</v>
      </c>
      <c r="N9" s="18">
        <v>42452</v>
      </c>
      <c r="O9" s="18">
        <v>81031</v>
      </c>
      <c r="P9" s="31">
        <f t="shared" si="0"/>
        <v>308859</v>
      </c>
      <c r="Q9" s="2"/>
      <c r="R9" s="2"/>
      <c r="S9" s="2"/>
    </row>
    <row r="10" spans="1:19" ht="12.5" customHeight="1">
      <c r="A10" s="118"/>
      <c r="B10" s="101" t="s">
        <v>190</v>
      </c>
      <c r="C10" s="101" t="s">
        <v>45</v>
      </c>
      <c r="D10" s="101" t="s">
        <v>45</v>
      </c>
      <c r="E10" s="101" t="s">
        <v>45</v>
      </c>
      <c r="F10" s="101" t="s">
        <v>45</v>
      </c>
      <c r="G10" s="101" t="s">
        <v>45</v>
      </c>
      <c r="H10" s="101" t="s">
        <v>45</v>
      </c>
      <c r="I10" s="101" t="s">
        <v>45</v>
      </c>
      <c r="J10" s="102" t="s">
        <v>45</v>
      </c>
      <c r="K10" s="17">
        <v>0</v>
      </c>
      <c r="L10" s="18">
        <v>0</v>
      </c>
      <c r="M10" s="18">
        <v>0</v>
      </c>
      <c r="N10" s="18">
        <v>0</v>
      </c>
      <c r="O10" s="18">
        <v>0</v>
      </c>
      <c r="P10" s="31">
        <f t="shared" si="0"/>
        <v>0</v>
      </c>
      <c r="Q10" s="2"/>
      <c r="R10" s="2"/>
      <c r="S10" s="2"/>
    </row>
    <row r="11" spans="1:19" ht="12.5" customHeight="1">
      <c r="A11" s="118"/>
      <c r="B11" s="101" t="s">
        <v>191</v>
      </c>
      <c r="C11" s="101" t="s">
        <v>46</v>
      </c>
      <c r="D11" s="101" t="s">
        <v>46</v>
      </c>
      <c r="E11" s="101" t="s">
        <v>46</v>
      </c>
      <c r="F11" s="101" t="s">
        <v>46</v>
      </c>
      <c r="G11" s="101" t="s">
        <v>46</v>
      </c>
      <c r="H11" s="101" t="s">
        <v>46</v>
      </c>
      <c r="I11" s="101" t="s">
        <v>46</v>
      </c>
      <c r="J11" s="102" t="s">
        <v>46</v>
      </c>
      <c r="K11" s="17">
        <v>0</v>
      </c>
      <c r="L11" s="18">
        <v>0</v>
      </c>
      <c r="M11" s="18">
        <v>0</v>
      </c>
      <c r="N11" s="18">
        <v>0</v>
      </c>
      <c r="O11" s="18">
        <v>0</v>
      </c>
      <c r="P11" s="31">
        <f t="shared" si="0"/>
        <v>0</v>
      </c>
      <c r="Q11" s="2"/>
      <c r="R11" s="2"/>
      <c r="S11" s="2"/>
    </row>
    <row r="12" spans="1:19" ht="12.5" customHeight="1">
      <c r="A12" s="118"/>
      <c r="B12" s="101" t="s">
        <v>192</v>
      </c>
      <c r="C12" s="101" t="s">
        <v>47</v>
      </c>
      <c r="D12" s="101" t="s">
        <v>47</v>
      </c>
      <c r="E12" s="101" t="s">
        <v>47</v>
      </c>
      <c r="F12" s="101" t="s">
        <v>47</v>
      </c>
      <c r="G12" s="101" t="s">
        <v>47</v>
      </c>
      <c r="H12" s="101" t="s">
        <v>47</v>
      </c>
      <c r="I12" s="101" t="s">
        <v>47</v>
      </c>
      <c r="J12" s="102" t="s">
        <v>47</v>
      </c>
      <c r="K12" s="17">
        <v>119811</v>
      </c>
      <c r="L12" s="18">
        <v>24482</v>
      </c>
      <c r="M12" s="18">
        <v>37715</v>
      </c>
      <c r="N12" s="18">
        <v>42205</v>
      </c>
      <c r="O12" s="18">
        <v>81030</v>
      </c>
      <c r="P12" s="31">
        <f t="shared" si="0"/>
        <v>305243</v>
      </c>
      <c r="Q12" s="2"/>
      <c r="R12" s="2"/>
      <c r="S12" s="2"/>
    </row>
    <row r="13" spans="1:19" ht="12.5" customHeight="1">
      <c r="A13" s="118"/>
      <c r="B13" s="101" t="s">
        <v>193</v>
      </c>
      <c r="C13" s="101" t="s">
        <v>48</v>
      </c>
      <c r="D13" s="101" t="s">
        <v>48</v>
      </c>
      <c r="E13" s="101" t="s">
        <v>48</v>
      </c>
      <c r="F13" s="101" t="s">
        <v>48</v>
      </c>
      <c r="G13" s="101" t="s">
        <v>48</v>
      </c>
      <c r="H13" s="101" t="s">
        <v>48</v>
      </c>
      <c r="I13" s="101" t="s">
        <v>48</v>
      </c>
      <c r="J13" s="102" t="s">
        <v>48</v>
      </c>
      <c r="K13" s="17">
        <v>3138</v>
      </c>
      <c r="L13" s="18">
        <v>8</v>
      </c>
      <c r="M13" s="18">
        <v>222</v>
      </c>
      <c r="N13" s="18">
        <v>247</v>
      </c>
      <c r="O13" s="18">
        <v>1</v>
      </c>
      <c r="P13" s="31">
        <f t="shared" si="0"/>
        <v>3616</v>
      </c>
      <c r="Q13" s="2"/>
      <c r="R13" s="2"/>
      <c r="S13" s="2"/>
    </row>
    <row r="14" spans="1:19" ht="12.5" customHeight="1">
      <c r="A14" s="118"/>
      <c r="B14" s="115" t="s">
        <v>194</v>
      </c>
      <c r="C14" s="104" t="s">
        <v>49</v>
      </c>
      <c r="D14" s="104" t="s">
        <v>49</v>
      </c>
      <c r="E14" s="104" t="s">
        <v>49</v>
      </c>
      <c r="F14" s="104" t="s">
        <v>49</v>
      </c>
      <c r="G14" s="104" t="s">
        <v>49</v>
      </c>
      <c r="H14" s="104" t="s">
        <v>49</v>
      </c>
      <c r="I14" s="104" t="s">
        <v>49</v>
      </c>
      <c r="J14" s="8" t="s">
        <v>195</v>
      </c>
      <c r="K14" s="17">
        <v>249081</v>
      </c>
      <c r="L14" s="18">
        <v>100593</v>
      </c>
      <c r="M14" s="18">
        <v>159028</v>
      </c>
      <c r="N14" s="18">
        <v>57388</v>
      </c>
      <c r="O14" s="18">
        <v>117011</v>
      </c>
      <c r="P14" s="31">
        <f t="shared" si="0"/>
        <v>683101</v>
      </c>
      <c r="Q14" s="2"/>
      <c r="R14" s="2"/>
      <c r="S14" s="2"/>
    </row>
    <row r="15" spans="1:19" ht="12.5" customHeight="1">
      <c r="A15" s="118"/>
      <c r="B15" s="115" t="s">
        <v>196</v>
      </c>
      <c r="C15" s="104" t="s">
        <v>50</v>
      </c>
      <c r="D15" s="104" t="s">
        <v>50</v>
      </c>
      <c r="E15" s="104" t="s">
        <v>50</v>
      </c>
      <c r="F15" s="104" t="s">
        <v>50</v>
      </c>
      <c r="G15" s="104" t="s">
        <v>50</v>
      </c>
      <c r="H15" s="104" t="s">
        <v>50</v>
      </c>
      <c r="I15" s="104" t="s">
        <v>50</v>
      </c>
      <c r="J15" s="8" t="s">
        <v>51</v>
      </c>
      <c r="K15" s="17">
        <v>152962</v>
      </c>
      <c r="L15" s="18">
        <v>61263</v>
      </c>
      <c r="M15" s="18">
        <v>121313</v>
      </c>
      <c r="N15" s="18">
        <v>34385</v>
      </c>
      <c r="O15" s="18">
        <v>102051</v>
      </c>
      <c r="P15" s="31">
        <f t="shared" si="0"/>
        <v>471974</v>
      </c>
      <c r="Q15" s="2"/>
      <c r="R15" s="2"/>
      <c r="S15" s="2"/>
    </row>
    <row r="16" spans="1:19" ht="12.5" customHeight="1">
      <c r="A16" s="118"/>
      <c r="B16" s="101" t="s">
        <v>197</v>
      </c>
      <c r="C16" s="101" t="s">
        <v>52</v>
      </c>
      <c r="D16" s="101" t="s">
        <v>52</v>
      </c>
      <c r="E16" s="101" t="s">
        <v>52</v>
      </c>
      <c r="F16" s="101" t="s">
        <v>52</v>
      </c>
      <c r="G16" s="101" t="s">
        <v>52</v>
      </c>
      <c r="H16" s="101" t="s">
        <v>52</v>
      </c>
      <c r="I16" s="101" t="s">
        <v>52</v>
      </c>
      <c r="J16" s="102" t="s">
        <v>52</v>
      </c>
      <c r="K16" s="17">
        <v>22721</v>
      </c>
      <c r="L16" s="18">
        <v>4016</v>
      </c>
      <c r="M16" s="18">
        <v>6256</v>
      </c>
      <c r="N16" s="18">
        <v>18139</v>
      </c>
      <c r="O16" s="18">
        <v>11732</v>
      </c>
      <c r="P16" s="31">
        <f t="shared" si="0"/>
        <v>62864</v>
      </c>
      <c r="Q16" s="2"/>
      <c r="R16" s="2"/>
      <c r="S16" s="2"/>
    </row>
    <row r="17" spans="1:19" ht="12.5" customHeight="1">
      <c r="A17" s="118"/>
      <c r="B17" s="101" t="s">
        <v>198</v>
      </c>
      <c r="C17" s="101" t="s">
        <v>53</v>
      </c>
      <c r="D17" s="101" t="s">
        <v>53</v>
      </c>
      <c r="E17" s="101" t="s">
        <v>53</v>
      </c>
      <c r="F17" s="101" t="s">
        <v>53</v>
      </c>
      <c r="G17" s="101" t="s">
        <v>53</v>
      </c>
      <c r="H17" s="101" t="s">
        <v>53</v>
      </c>
      <c r="I17" s="101" t="s">
        <v>53</v>
      </c>
      <c r="J17" s="102" t="s">
        <v>53</v>
      </c>
      <c r="K17" s="17">
        <v>0</v>
      </c>
      <c r="L17" s="18">
        <v>0</v>
      </c>
      <c r="M17" s="18">
        <v>0</v>
      </c>
      <c r="N17" s="18">
        <v>0</v>
      </c>
      <c r="O17" s="18">
        <v>0</v>
      </c>
      <c r="P17" s="31">
        <f t="shared" si="0"/>
        <v>0</v>
      </c>
      <c r="Q17" s="2"/>
      <c r="R17" s="2"/>
      <c r="S17" s="2"/>
    </row>
    <row r="18" spans="1:19" ht="12.5" customHeight="1">
      <c r="A18" s="118"/>
      <c r="B18" s="101" t="s">
        <v>188</v>
      </c>
      <c r="C18" s="101" t="s">
        <v>42</v>
      </c>
      <c r="D18" s="101" t="s">
        <v>42</v>
      </c>
      <c r="E18" s="101" t="s">
        <v>42</v>
      </c>
      <c r="F18" s="101" t="s">
        <v>42</v>
      </c>
      <c r="G18" s="101" t="s">
        <v>42</v>
      </c>
      <c r="H18" s="101" t="s">
        <v>42</v>
      </c>
      <c r="I18" s="101" t="s">
        <v>42</v>
      </c>
      <c r="J18" s="102" t="s">
        <v>42</v>
      </c>
      <c r="K18" s="17">
        <v>130241</v>
      </c>
      <c r="L18" s="18">
        <v>57247</v>
      </c>
      <c r="M18" s="18">
        <v>115057</v>
      </c>
      <c r="N18" s="18">
        <v>16246</v>
      </c>
      <c r="O18" s="18">
        <v>90319</v>
      </c>
      <c r="P18" s="31">
        <f t="shared" si="0"/>
        <v>409110</v>
      </c>
      <c r="Q18" s="2"/>
      <c r="R18" s="2"/>
      <c r="S18" s="2"/>
    </row>
    <row r="19" spans="1:19" ht="12.5" customHeight="1">
      <c r="A19" s="118"/>
      <c r="B19" s="115" t="s">
        <v>199</v>
      </c>
      <c r="C19" s="104" t="s">
        <v>54</v>
      </c>
      <c r="D19" s="104" t="s">
        <v>54</v>
      </c>
      <c r="E19" s="104" t="s">
        <v>54</v>
      </c>
      <c r="F19" s="104" t="s">
        <v>54</v>
      </c>
      <c r="G19" s="104" t="s">
        <v>54</v>
      </c>
      <c r="H19" s="104" t="s">
        <v>54</v>
      </c>
      <c r="I19" s="104" t="s">
        <v>54</v>
      </c>
      <c r="J19" s="8" t="s">
        <v>55</v>
      </c>
      <c r="K19" s="17">
        <v>96119</v>
      </c>
      <c r="L19" s="18">
        <v>39330</v>
      </c>
      <c r="M19" s="18">
        <v>37715</v>
      </c>
      <c r="N19" s="18">
        <v>23003</v>
      </c>
      <c r="O19" s="18">
        <v>14960</v>
      </c>
      <c r="P19" s="31">
        <f t="shared" si="0"/>
        <v>211127</v>
      </c>
      <c r="Q19" s="2"/>
      <c r="R19" s="2"/>
      <c r="S19" s="2"/>
    </row>
    <row r="20" spans="1:19" ht="12.5" customHeight="1">
      <c r="A20" s="118"/>
      <c r="B20" s="101" t="s">
        <v>200</v>
      </c>
      <c r="C20" s="101" t="s">
        <v>56</v>
      </c>
      <c r="D20" s="101" t="s">
        <v>56</v>
      </c>
      <c r="E20" s="101" t="s">
        <v>56</v>
      </c>
      <c r="F20" s="101" t="s">
        <v>56</v>
      </c>
      <c r="G20" s="101" t="s">
        <v>56</v>
      </c>
      <c r="H20" s="101" t="s">
        <v>56</v>
      </c>
      <c r="I20" s="101" t="s">
        <v>56</v>
      </c>
      <c r="J20" s="102" t="s">
        <v>56</v>
      </c>
      <c r="K20" s="17">
        <v>96119</v>
      </c>
      <c r="L20" s="18">
        <v>24482</v>
      </c>
      <c r="M20" s="18">
        <v>37715</v>
      </c>
      <c r="N20" s="18">
        <v>22376</v>
      </c>
      <c r="O20" s="18">
        <v>11407</v>
      </c>
      <c r="P20" s="31">
        <f t="shared" si="0"/>
        <v>192099</v>
      </c>
      <c r="Q20" s="2"/>
      <c r="R20" s="2"/>
      <c r="S20" s="2"/>
    </row>
    <row r="21" spans="1:19" ht="12.5" customHeight="1">
      <c r="A21" s="118"/>
      <c r="B21" s="101" t="s">
        <v>201</v>
      </c>
      <c r="C21" s="101" t="s">
        <v>57</v>
      </c>
      <c r="D21" s="101" t="s">
        <v>57</v>
      </c>
      <c r="E21" s="101" t="s">
        <v>57</v>
      </c>
      <c r="F21" s="101" t="s">
        <v>57</v>
      </c>
      <c r="G21" s="101" t="s">
        <v>57</v>
      </c>
      <c r="H21" s="101" t="s">
        <v>57</v>
      </c>
      <c r="I21" s="101" t="s">
        <v>57</v>
      </c>
      <c r="J21" s="102" t="s">
        <v>57</v>
      </c>
      <c r="K21" s="17">
        <v>96119</v>
      </c>
      <c r="L21" s="18">
        <v>24482</v>
      </c>
      <c r="M21" s="18">
        <v>37715</v>
      </c>
      <c r="N21" s="18">
        <v>22348</v>
      </c>
      <c r="O21" s="18">
        <v>11407</v>
      </c>
      <c r="P21" s="31">
        <f t="shared" si="0"/>
        <v>192071</v>
      </c>
      <c r="Q21" s="2"/>
      <c r="R21" s="2"/>
      <c r="S21" s="2"/>
    </row>
    <row r="22" spans="1:19" ht="12.5" customHeight="1">
      <c r="A22" s="118"/>
      <c r="B22" s="101" t="s">
        <v>202</v>
      </c>
      <c r="C22" s="101" t="s">
        <v>58</v>
      </c>
      <c r="D22" s="101" t="s">
        <v>58</v>
      </c>
      <c r="E22" s="101" t="s">
        <v>58</v>
      </c>
      <c r="F22" s="101" t="s">
        <v>58</v>
      </c>
      <c r="G22" s="101" t="s">
        <v>58</v>
      </c>
      <c r="H22" s="101" t="s">
        <v>58</v>
      </c>
      <c r="I22" s="101" t="s">
        <v>58</v>
      </c>
      <c r="J22" s="102" t="s">
        <v>58</v>
      </c>
      <c r="K22" s="17">
        <v>0</v>
      </c>
      <c r="L22" s="18">
        <v>0</v>
      </c>
      <c r="M22" s="18">
        <v>0</v>
      </c>
      <c r="N22" s="18">
        <v>28</v>
      </c>
      <c r="O22" s="18">
        <v>0</v>
      </c>
      <c r="P22" s="31">
        <f t="shared" si="0"/>
        <v>28</v>
      </c>
      <c r="Q22" s="2"/>
      <c r="R22" s="2"/>
      <c r="S22" s="2"/>
    </row>
    <row r="23" spans="1:19" ht="12.5" customHeight="1">
      <c r="A23" s="118"/>
      <c r="B23" s="101" t="s">
        <v>193</v>
      </c>
      <c r="C23" s="101" t="s">
        <v>59</v>
      </c>
      <c r="D23" s="101" t="s">
        <v>59</v>
      </c>
      <c r="E23" s="101" t="s">
        <v>59</v>
      </c>
      <c r="F23" s="101" t="s">
        <v>59</v>
      </c>
      <c r="G23" s="101" t="s">
        <v>59</v>
      </c>
      <c r="H23" s="101" t="s">
        <v>59</v>
      </c>
      <c r="I23" s="101" t="s">
        <v>59</v>
      </c>
      <c r="J23" s="102" t="s">
        <v>59</v>
      </c>
      <c r="K23" s="17">
        <v>0</v>
      </c>
      <c r="L23" s="18">
        <v>14848</v>
      </c>
      <c r="M23" s="18">
        <v>0</v>
      </c>
      <c r="N23" s="18">
        <v>627</v>
      </c>
      <c r="O23" s="18">
        <v>3553</v>
      </c>
      <c r="P23" s="31">
        <f t="shared" si="0"/>
        <v>19028</v>
      </c>
      <c r="Q23" s="2"/>
      <c r="R23" s="2"/>
      <c r="S23" s="2"/>
    </row>
    <row r="24" spans="1:19" ht="12.5" customHeight="1">
      <c r="A24" s="118"/>
      <c r="B24" s="115" t="s">
        <v>203</v>
      </c>
      <c r="C24" s="104" t="s">
        <v>60</v>
      </c>
      <c r="D24" s="104" t="s">
        <v>60</v>
      </c>
      <c r="E24" s="104" t="s">
        <v>60</v>
      </c>
      <c r="F24" s="104" t="s">
        <v>60</v>
      </c>
      <c r="G24" s="104" t="s">
        <v>60</v>
      </c>
      <c r="H24" s="104" t="s">
        <v>60</v>
      </c>
      <c r="I24" s="104" t="s">
        <v>60</v>
      </c>
      <c r="J24" s="8" t="s">
        <v>61</v>
      </c>
      <c r="K24" s="17">
        <v>189821</v>
      </c>
      <c r="L24" s="18">
        <v>45326</v>
      </c>
      <c r="M24" s="18">
        <v>48448</v>
      </c>
      <c r="N24" s="18">
        <v>6051</v>
      </c>
      <c r="O24" s="18">
        <v>0</v>
      </c>
      <c r="P24" s="31">
        <f t="shared" si="0"/>
        <v>289646</v>
      </c>
      <c r="Q24" s="2"/>
      <c r="R24" s="2"/>
      <c r="S24" s="2"/>
    </row>
    <row r="25" spans="1:19" ht="12.5" customHeight="1">
      <c r="A25" s="118" t="s">
        <v>180</v>
      </c>
      <c r="B25" s="115" t="s">
        <v>204</v>
      </c>
      <c r="C25" s="104" t="s">
        <v>62</v>
      </c>
      <c r="D25" s="104" t="s">
        <v>62</v>
      </c>
      <c r="E25" s="104" t="s">
        <v>62</v>
      </c>
      <c r="F25" s="104" t="s">
        <v>62</v>
      </c>
      <c r="G25" s="104" t="s">
        <v>62</v>
      </c>
      <c r="H25" s="104" t="s">
        <v>62</v>
      </c>
      <c r="I25" s="104" t="s">
        <v>62</v>
      </c>
      <c r="J25" s="8" t="s">
        <v>63</v>
      </c>
      <c r="K25" s="17">
        <v>459384</v>
      </c>
      <c r="L25" s="18">
        <v>116120</v>
      </c>
      <c r="M25" s="18">
        <v>193448</v>
      </c>
      <c r="N25" s="18">
        <v>164251</v>
      </c>
      <c r="O25" s="18">
        <v>108400</v>
      </c>
      <c r="P25" s="31">
        <f t="shared" si="0"/>
        <v>1041603</v>
      </c>
      <c r="Q25" s="2"/>
      <c r="R25" s="2"/>
      <c r="S25" s="2"/>
    </row>
    <row r="26" spans="1:19" ht="12.5" customHeight="1">
      <c r="A26" s="118"/>
      <c r="B26" s="101" t="s">
        <v>205</v>
      </c>
      <c r="C26" s="101" t="s">
        <v>64</v>
      </c>
      <c r="D26" s="101" t="s">
        <v>64</v>
      </c>
      <c r="E26" s="101" t="s">
        <v>64</v>
      </c>
      <c r="F26" s="101" t="s">
        <v>64</v>
      </c>
      <c r="G26" s="101" t="s">
        <v>64</v>
      </c>
      <c r="H26" s="101" t="s">
        <v>64</v>
      </c>
      <c r="I26" s="101" t="s">
        <v>64</v>
      </c>
      <c r="J26" s="102" t="s">
        <v>64</v>
      </c>
      <c r="K26" s="17">
        <v>233600</v>
      </c>
      <c r="L26" s="18">
        <v>45300</v>
      </c>
      <c r="M26" s="18">
        <v>91900</v>
      </c>
      <c r="N26" s="18">
        <v>90700</v>
      </c>
      <c r="O26" s="18">
        <v>23900</v>
      </c>
      <c r="P26" s="31">
        <f t="shared" si="0"/>
        <v>485400</v>
      </c>
      <c r="Q26" s="2"/>
      <c r="R26" s="2"/>
      <c r="S26" s="2"/>
    </row>
    <row r="27" spans="1:19" ht="12.5" customHeight="1">
      <c r="A27" s="118"/>
      <c r="B27" s="101" t="s">
        <v>206</v>
      </c>
      <c r="C27" s="101" t="s">
        <v>65</v>
      </c>
      <c r="D27" s="101" t="s">
        <v>65</v>
      </c>
      <c r="E27" s="101" t="s">
        <v>65</v>
      </c>
      <c r="F27" s="101" t="s">
        <v>65</v>
      </c>
      <c r="G27" s="101" t="s">
        <v>65</v>
      </c>
      <c r="H27" s="101" t="s">
        <v>65</v>
      </c>
      <c r="I27" s="101" t="s">
        <v>65</v>
      </c>
      <c r="J27" s="102" t="s">
        <v>65</v>
      </c>
      <c r="K27" s="17">
        <v>164938</v>
      </c>
      <c r="L27" s="18">
        <v>70318</v>
      </c>
      <c r="M27" s="18">
        <v>99840</v>
      </c>
      <c r="N27" s="18">
        <v>47734</v>
      </c>
      <c r="O27" s="18">
        <v>67970</v>
      </c>
      <c r="P27" s="31">
        <f t="shared" si="0"/>
        <v>450800</v>
      </c>
      <c r="Q27" s="2"/>
      <c r="R27" s="2"/>
      <c r="S27" s="2"/>
    </row>
    <row r="28" spans="1:19" ht="12.5" customHeight="1">
      <c r="A28" s="118"/>
      <c r="B28" s="101" t="s">
        <v>207</v>
      </c>
      <c r="C28" s="101" t="s">
        <v>66</v>
      </c>
      <c r="D28" s="101" t="s">
        <v>66</v>
      </c>
      <c r="E28" s="101" t="s">
        <v>66</v>
      </c>
      <c r="F28" s="101" t="s">
        <v>66</v>
      </c>
      <c r="G28" s="101" t="s">
        <v>66</v>
      </c>
      <c r="H28" s="101" t="s">
        <v>66</v>
      </c>
      <c r="I28" s="101" t="s">
        <v>66</v>
      </c>
      <c r="J28" s="102" t="s">
        <v>66</v>
      </c>
      <c r="K28" s="17">
        <v>0</v>
      </c>
      <c r="L28" s="18">
        <v>0</v>
      </c>
      <c r="M28" s="18">
        <v>0</v>
      </c>
      <c r="N28" s="18">
        <v>0</v>
      </c>
      <c r="O28" s="18">
        <v>0</v>
      </c>
      <c r="P28" s="31">
        <f t="shared" si="0"/>
        <v>0</v>
      </c>
      <c r="Q28" s="2"/>
      <c r="R28" s="2"/>
      <c r="S28" s="2"/>
    </row>
    <row r="29" spans="1:19" ht="12.5" customHeight="1">
      <c r="A29" s="118"/>
      <c r="B29" s="101" t="s">
        <v>208</v>
      </c>
      <c r="C29" s="101" t="s">
        <v>67</v>
      </c>
      <c r="D29" s="101" t="s">
        <v>67</v>
      </c>
      <c r="E29" s="101" t="s">
        <v>67</v>
      </c>
      <c r="F29" s="101" t="s">
        <v>67</v>
      </c>
      <c r="G29" s="101" t="s">
        <v>67</v>
      </c>
      <c r="H29" s="101" t="s">
        <v>67</v>
      </c>
      <c r="I29" s="101" t="s">
        <v>67</v>
      </c>
      <c r="J29" s="102" t="s">
        <v>67</v>
      </c>
      <c r="K29" s="17">
        <v>0</v>
      </c>
      <c r="L29" s="18">
        <v>0</v>
      </c>
      <c r="M29" s="18">
        <v>0</v>
      </c>
      <c r="N29" s="18">
        <v>0</v>
      </c>
      <c r="O29" s="18">
        <v>0</v>
      </c>
      <c r="P29" s="31">
        <f t="shared" si="0"/>
        <v>0</v>
      </c>
      <c r="Q29" s="2"/>
      <c r="R29" s="2"/>
      <c r="S29" s="2"/>
    </row>
    <row r="30" spans="1:19" ht="12.5" customHeight="1">
      <c r="A30" s="118"/>
      <c r="B30" s="101" t="s">
        <v>209</v>
      </c>
      <c r="C30" s="101" t="s">
        <v>68</v>
      </c>
      <c r="D30" s="101" t="s">
        <v>68</v>
      </c>
      <c r="E30" s="101" t="s">
        <v>68</v>
      </c>
      <c r="F30" s="101" t="s">
        <v>68</v>
      </c>
      <c r="G30" s="101" t="s">
        <v>68</v>
      </c>
      <c r="H30" s="101" t="s">
        <v>68</v>
      </c>
      <c r="I30" s="101" t="s">
        <v>68</v>
      </c>
      <c r="J30" s="102" t="s">
        <v>68</v>
      </c>
      <c r="K30" s="17">
        <v>50000</v>
      </c>
      <c r="L30" s="18">
        <v>0</v>
      </c>
      <c r="M30" s="18">
        <v>0</v>
      </c>
      <c r="N30" s="18">
        <v>25717</v>
      </c>
      <c r="O30" s="18">
        <v>15730</v>
      </c>
      <c r="P30" s="31">
        <f t="shared" si="0"/>
        <v>91447</v>
      </c>
      <c r="Q30" s="2"/>
      <c r="R30" s="2"/>
      <c r="S30" s="2"/>
    </row>
    <row r="31" spans="1:19" ht="12.5" customHeight="1">
      <c r="A31" s="118"/>
      <c r="B31" s="101" t="s">
        <v>210</v>
      </c>
      <c r="C31" s="101" t="s">
        <v>69</v>
      </c>
      <c r="D31" s="101" t="s">
        <v>69</v>
      </c>
      <c r="E31" s="101" t="s">
        <v>69</v>
      </c>
      <c r="F31" s="101" t="s">
        <v>69</v>
      </c>
      <c r="G31" s="101" t="s">
        <v>69</v>
      </c>
      <c r="H31" s="101" t="s">
        <v>69</v>
      </c>
      <c r="I31" s="101" t="s">
        <v>69</v>
      </c>
      <c r="J31" s="102" t="s">
        <v>69</v>
      </c>
      <c r="K31" s="17">
        <v>0</v>
      </c>
      <c r="L31" s="18">
        <v>0</v>
      </c>
      <c r="M31" s="18">
        <v>0</v>
      </c>
      <c r="N31" s="18">
        <v>0</v>
      </c>
      <c r="O31" s="18">
        <v>0</v>
      </c>
      <c r="P31" s="31">
        <f t="shared" si="0"/>
        <v>0</v>
      </c>
      <c r="Q31" s="2"/>
      <c r="R31" s="2"/>
      <c r="S31" s="2"/>
    </row>
    <row r="32" spans="1:19" ht="12.5" customHeight="1">
      <c r="A32" s="118"/>
      <c r="B32" s="101" t="s">
        <v>211</v>
      </c>
      <c r="C32" s="101" t="s">
        <v>70</v>
      </c>
      <c r="D32" s="101" t="s">
        <v>70</v>
      </c>
      <c r="E32" s="101" t="s">
        <v>70</v>
      </c>
      <c r="F32" s="101" t="s">
        <v>70</v>
      </c>
      <c r="G32" s="101" t="s">
        <v>70</v>
      </c>
      <c r="H32" s="101" t="s">
        <v>70</v>
      </c>
      <c r="I32" s="101" t="s">
        <v>70</v>
      </c>
      <c r="J32" s="102" t="s">
        <v>70</v>
      </c>
      <c r="K32" s="17">
        <v>10846</v>
      </c>
      <c r="L32" s="18">
        <v>188</v>
      </c>
      <c r="M32" s="18">
        <v>1304</v>
      </c>
      <c r="N32" s="18">
        <v>100</v>
      </c>
      <c r="O32" s="18">
        <v>800</v>
      </c>
      <c r="P32" s="31">
        <f t="shared" si="0"/>
        <v>13238</v>
      </c>
      <c r="Q32" s="2"/>
      <c r="R32" s="2"/>
      <c r="S32" s="2"/>
    </row>
    <row r="33" spans="1:19" ht="12.5" customHeight="1">
      <c r="A33" s="118"/>
      <c r="B33" s="101" t="s">
        <v>213</v>
      </c>
      <c r="C33" s="101" t="s">
        <v>71</v>
      </c>
      <c r="D33" s="101" t="s">
        <v>71</v>
      </c>
      <c r="E33" s="101" t="s">
        <v>71</v>
      </c>
      <c r="F33" s="101" t="s">
        <v>71</v>
      </c>
      <c r="G33" s="101" t="s">
        <v>71</v>
      </c>
      <c r="H33" s="101" t="s">
        <v>71</v>
      </c>
      <c r="I33" s="101" t="s">
        <v>71</v>
      </c>
      <c r="J33" s="102" t="s">
        <v>71</v>
      </c>
      <c r="K33" s="17">
        <v>0</v>
      </c>
      <c r="L33" s="18">
        <v>314</v>
      </c>
      <c r="M33" s="18">
        <v>404</v>
      </c>
      <c r="N33" s="18">
        <v>0</v>
      </c>
      <c r="O33" s="18">
        <v>0</v>
      </c>
      <c r="P33" s="31">
        <f t="shared" si="0"/>
        <v>718</v>
      </c>
      <c r="Q33" s="2"/>
      <c r="R33" s="2"/>
      <c r="S33" s="2"/>
    </row>
    <row r="34" spans="1:19" ht="12.5" customHeight="1">
      <c r="A34" s="118"/>
      <c r="B34" s="115" t="s">
        <v>214</v>
      </c>
      <c r="C34" s="104" t="s">
        <v>72</v>
      </c>
      <c r="D34" s="104" t="s">
        <v>72</v>
      </c>
      <c r="E34" s="104" t="s">
        <v>72</v>
      </c>
      <c r="F34" s="104" t="s">
        <v>72</v>
      </c>
      <c r="G34" s="104" t="s">
        <v>72</v>
      </c>
      <c r="H34" s="104" t="s">
        <v>72</v>
      </c>
      <c r="I34" s="104" t="s">
        <v>72</v>
      </c>
      <c r="J34" s="8" t="s">
        <v>73</v>
      </c>
      <c r="K34" s="17">
        <v>639336</v>
      </c>
      <c r="L34" s="18">
        <v>154844</v>
      </c>
      <c r="M34" s="18">
        <v>238694</v>
      </c>
      <c r="N34" s="18">
        <v>171200</v>
      </c>
      <c r="O34" s="18">
        <v>106714</v>
      </c>
      <c r="P34" s="31">
        <f t="shared" si="0"/>
        <v>1310788</v>
      </c>
      <c r="Q34" s="2"/>
      <c r="R34" s="2"/>
      <c r="S34" s="2"/>
    </row>
    <row r="35" spans="1:19" ht="12.5" customHeight="1">
      <c r="A35" s="118"/>
      <c r="B35" s="101" t="s">
        <v>215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2" t="s">
        <v>74</v>
      </c>
      <c r="K35" s="17">
        <v>184459</v>
      </c>
      <c r="L35" s="18">
        <v>4894</v>
      </c>
      <c r="M35" s="18">
        <v>12004</v>
      </c>
      <c r="N35" s="18">
        <v>87214</v>
      </c>
      <c r="O35" s="18">
        <v>31792</v>
      </c>
      <c r="P35" s="31">
        <f t="shared" ref="P35:P64" si="1">SUM(K35:O35)</f>
        <v>320363</v>
      </c>
      <c r="Q35" s="2"/>
      <c r="R35" s="2"/>
      <c r="S35" s="2"/>
    </row>
    <row r="36" spans="1:19" ht="12.5" customHeight="1">
      <c r="A36" s="118"/>
      <c r="B36" s="119" t="s">
        <v>75</v>
      </c>
      <c r="C36" s="122" t="s">
        <v>216</v>
      </c>
      <c r="D36" s="122"/>
      <c r="E36" s="122"/>
      <c r="F36" s="122"/>
      <c r="G36" s="122"/>
      <c r="H36" s="122"/>
      <c r="I36" s="122"/>
      <c r="J36" s="123"/>
      <c r="K36" s="17">
        <v>26737</v>
      </c>
      <c r="L36" s="18">
        <v>12</v>
      </c>
      <c r="M36" s="18">
        <v>5748</v>
      </c>
      <c r="N36" s="18">
        <v>4279</v>
      </c>
      <c r="O36" s="18">
        <v>0</v>
      </c>
      <c r="P36" s="31">
        <f t="shared" si="1"/>
        <v>36776</v>
      </c>
      <c r="Q36" s="2"/>
      <c r="R36" s="2"/>
      <c r="S36" s="2"/>
    </row>
    <row r="37" spans="1:19" ht="12.5" customHeight="1">
      <c r="A37" s="118"/>
      <c r="B37" s="119"/>
      <c r="C37" s="122" t="s">
        <v>76</v>
      </c>
      <c r="D37" s="122"/>
      <c r="E37" s="122"/>
      <c r="F37" s="122"/>
      <c r="G37" s="122"/>
      <c r="H37" s="122"/>
      <c r="I37" s="122"/>
      <c r="J37" s="123"/>
      <c r="K37" s="17">
        <v>0</v>
      </c>
      <c r="L37" s="18">
        <v>0</v>
      </c>
      <c r="M37" s="18">
        <v>0</v>
      </c>
      <c r="N37" s="18">
        <v>0</v>
      </c>
      <c r="O37" s="18">
        <v>0</v>
      </c>
      <c r="P37" s="31">
        <f t="shared" si="1"/>
        <v>0</v>
      </c>
      <c r="Q37" s="2"/>
      <c r="R37" s="2"/>
      <c r="S37" s="2"/>
    </row>
    <row r="38" spans="1:19" ht="12.5" customHeight="1">
      <c r="A38" s="118"/>
      <c r="B38" s="115" t="s">
        <v>217</v>
      </c>
      <c r="C38" s="104" t="s">
        <v>77</v>
      </c>
      <c r="D38" s="104" t="s">
        <v>77</v>
      </c>
      <c r="E38" s="104" t="s">
        <v>77</v>
      </c>
      <c r="F38" s="104" t="s">
        <v>77</v>
      </c>
      <c r="G38" s="104" t="s">
        <v>77</v>
      </c>
      <c r="H38" s="104" t="s">
        <v>77</v>
      </c>
      <c r="I38" s="104" t="s">
        <v>77</v>
      </c>
      <c r="J38" s="8" t="s">
        <v>78</v>
      </c>
      <c r="K38" s="17">
        <v>454877</v>
      </c>
      <c r="L38" s="18">
        <v>149950</v>
      </c>
      <c r="M38" s="18">
        <v>226690</v>
      </c>
      <c r="N38" s="18">
        <v>80541</v>
      </c>
      <c r="O38" s="18">
        <v>74922</v>
      </c>
      <c r="P38" s="31">
        <f t="shared" si="1"/>
        <v>986980</v>
      </c>
      <c r="Q38" s="2"/>
      <c r="R38" s="2"/>
      <c r="S38" s="2"/>
    </row>
    <row r="39" spans="1:19" ht="12.5" customHeight="1">
      <c r="A39" s="118"/>
      <c r="B39" s="119" t="s">
        <v>75</v>
      </c>
      <c r="C39" s="120" t="s">
        <v>79</v>
      </c>
      <c r="D39" s="120"/>
      <c r="E39" s="120"/>
      <c r="F39" s="120"/>
      <c r="G39" s="120"/>
      <c r="H39" s="120"/>
      <c r="I39" s="120"/>
      <c r="J39" s="121"/>
      <c r="K39" s="17">
        <v>0</v>
      </c>
      <c r="L39" s="18">
        <v>0</v>
      </c>
      <c r="M39" s="18">
        <v>0</v>
      </c>
      <c r="N39" s="18">
        <v>0</v>
      </c>
      <c r="O39" s="18">
        <v>0</v>
      </c>
      <c r="P39" s="31">
        <f t="shared" si="1"/>
        <v>0</v>
      </c>
      <c r="Q39" s="2"/>
      <c r="R39" s="2"/>
      <c r="S39" s="2"/>
    </row>
    <row r="40" spans="1:19" ht="12.5" customHeight="1">
      <c r="A40" s="118"/>
      <c r="B40" s="119"/>
      <c r="C40" s="120" t="s">
        <v>80</v>
      </c>
      <c r="D40" s="120"/>
      <c r="E40" s="120"/>
      <c r="F40" s="120"/>
      <c r="G40" s="120"/>
      <c r="H40" s="120"/>
      <c r="I40" s="120"/>
      <c r="J40" s="121"/>
      <c r="K40" s="17">
        <v>0</v>
      </c>
      <c r="L40" s="18">
        <v>0</v>
      </c>
      <c r="M40" s="18">
        <v>0</v>
      </c>
      <c r="N40" s="18">
        <v>0</v>
      </c>
      <c r="O40" s="18">
        <v>0</v>
      </c>
      <c r="P40" s="31">
        <f t="shared" si="1"/>
        <v>0</v>
      </c>
      <c r="Q40" s="2"/>
      <c r="R40" s="2"/>
      <c r="S40" s="2"/>
    </row>
    <row r="41" spans="1:19" ht="12.5" customHeight="1">
      <c r="A41" s="118"/>
      <c r="B41" s="119"/>
      <c r="C41" s="120" t="s">
        <v>81</v>
      </c>
      <c r="D41" s="120"/>
      <c r="E41" s="120"/>
      <c r="F41" s="120"/>
      <c r="G41" s="120"/>
      <c r="H41" s="120"/>
      <c r="I41" s="120"/>
      <c r="J41" s="121"/>
      <c r="K41" s="17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"/>
        <v>0</v>
      </c>
      <c r="Q41" s="2"/>
      <c r="R41" s="2"/>
      <c r="S41" s="2"/>
    </row>
    <row r="42" spans="1:19" ht="12.5" customHeight="1">
      <c r="A42" s="118"/>
      <c r="B42" s="101" t="s">
        <v>218</v>
      </c>
      <c r="C42" s="101" t="s">
        <v>82</v>
      </c>
      <c r="D42" s="101" t="s">
        <v>82</v>
      </c>
      <c r="E42" s="101" t="s">
        <v>82</v>
      </c>
      <c r="F42" s="101" t="s">
        <v>82</v>
      </c>
      <c r="G42" s="101" t="s">
        <v>82</v>
      </c>
      <c r="H42" s="101" t="s">
        <v>82</v>
      </c>
      <c r="I42" s="101" t="s">
        <v>82</v>
      </c>
      <c r="J42" s="102" t="s">
        <v>82</v>
      </c>
      <c r="K42" s="17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"/>
        <v>0</v>
      </c>
      <c r="Q42" s="2"/>
      <c r="R42" s="2"/>
      <c r="S42" s="2"/>
    </row>
    <row r="43" spans="1:19" ht="12.5" customHeight="1">
      <c r="A43" s="118"/>
      <c r="B43" s="101" t="s">
        <v>219</v>
      </c>
      <c r="C43" s="101" t="s">
        <v>83</v>
      </c>
      <c r="D43" s="101" t="s">
        <v>83</v>
      </c>
      <c r="E43" s="101" t="s">
        <v>83</v>
      </c>
      <c r="F43" s="101" t="s">
        <v>83</v>
      </c>
      <c r="G43" s="101" t="s">
        <v>83</v>
      </c>
      <c r="H43" s="101" t="s">
        <v>83</v>
      </c>
      <c r="I43" s="101" t="s">
        <v>83</v>
      </c>
      <c r="J43" s="102" t="s">
        <v>83</v>
      </c>
      <c r="K43" s="17">
        <v>0</v>
      </c>
      <c r="L43" s="18">
        <v>0</v>
      </c>
      <c r="M43" s="18">
        <v>0</v>
      </c>
      <c r="N43" s="18">
        <v>3445</v>
      </c>
      <c r="O43" s="18">
        <v>0</v>
      </c>
      <c r="P43" s="31">
        <f t="shared" si="1"/>
        <v>3445</v>
      </c>
      <c r="Q43" s="2"/>
      <c r="R43" s="2"/>
      <c r="S43" s="2"/>
    </row>
    <row r="44" spans="1:19" ht="12.5" customHeight="1">
      <c r="A44" s="118"/>
      <c r="B44" s="101" t="s">
        <v>212</v>
      </c>
      <c r="C44" s="101" t="s">
        <v>84</v>
      </c>
      <c r="D44" s="101" t="s">
        <v>84</v>
      </c>
      <c r="E44" s="101" t="s">
        <v>84</v>
      </c>
      <c r="F44" s="101" t="s">
        <v>84</v>
      </c>
      <c r="G44" s="101" t="s">
        <v>84</v>
      </c>
      <c r="H44" s="101" t="s">
        <v>84</v>
      </c>
      <c r="I44" s="101" t="s">
        <v>84</v>
      </c>
      <c r="J44" s="102" t="s">
        <v>84</v>
      </c>
      <c r="K44" s="17">
        <v>0</v>
      </c>
      <c r="L44" s="18">
        <v>0</v>
      </c>
      <c r="M44" s="18">
        <v>0</v>
      </c>
      <c r="N44" s="18">
        <v>0</v>
      </c>
      <c r="O44" s="18">
        <v>0</v>
      </c>
      <c r="P44" s="31">
        <f t="shared" si="1"/>
        <v>0</v>
      </c>
      <c r="Q44" s="2"/>
      <c r="R44" s="2"/>
      <c r="S44" s="2"/>
    </row>
    <row r="45" spans="1:19" ht="12.5" customHeight="1">
      <c r="A45" s="118"/>
      <c r="B45" s="115" t="s">
        <v>220</v>
      </c>
      <c r="C45" s="104" t="s">
        <v>85</v>
      </c>
      <c r="D45" s="104" t="s">
        <v>85</v>
      </c>
      <c r="E45" s="104" t="s">
        <v>85</v>
      </c>
      <c r="F45" s="104" t="s">
        <v>85</v>
      </c>
      <c r="G45" s="104" t="s">
        <v>85</v>
      </c>
      <c r="H45" s="104" t="s">
        <v>85</v>
      </c>
      <c r="I45" s="104" t="s">
        <v>85</v>
      </c>
      <c r="J45" s="8" t="s">
        <v>86</v>
      </c>
      <c r="K45" s="17">
        <v>-179952</v>
      </c>
      <c r="L45" s="18">
        <v>-38724</v>
      </c>
      <c r="M45" s="18">
        <v>-45246</v>
      </c>
      <c r="N45" s="18">
        <v>-6949</v>
      </c>
      <c r="O45" s="18">
        <v>1686</v>
      </c>
      <c r="P45" s="31">
        <f t="shared" si="1"/>
        <v>-269185</v>
      </c>
      <c r="Q45" s="2"/>
      <c r="R45" s="2"/>
      <c r="S45" s="2"/>
    </row>
    <row r="46" spans="1:19" ht="12.5" customHeight="1">
      <c r="A46" s="103" t="s">
        <v>221</v>
      </c>
      <c r="B46" s="104" t="s">
        <v>87</v>
      </c>
      <c r="C46" s="104" t="s">
        <v>87</v>
      </c>
      <c r="D46" s="104" t="s">
        <v>87</v>
      </c>
      <c r="E46" s="104" t="s">
        <v>87</v>
      </c>
      <c r="F46" s="104" t="s">
        <v>87</v>
      </c>
      <c r="G46" s="104" t="s">
        <v>87</v>
      </c>
      <c r="H46" s="104" t="s">
        <v>87</v>
      </c>
      <c r="I46" s="104" t="s">
        <v>87</v>
      </c>
      <c r="J46" s="8" t="s">
        <v>88</v>
      </c>
      <c r="K46" s="17">
        <v>9869</v>
      </c>
      <c r="L46" s="18">
        <v>6602</v>
      </c>
      <c r="M46" s="18">
        <v>3202</v>
      </c>
      <c r="N46" s="18">
        <v>-898</v>
      </c>
      <c r="O46" s="18">
        <v>1686</v>
      </c>
      <c r="P46" s="31">
        <f t="shared" si="1"/>
        <v>20461</v>
      </c>
      <c r="Q46" s="2"/>
      <c r="R46" s="2"/>
      <c r="S46" s="2"/>
    </row>
    <row r="47" spans="1:19" ht="12.5" customHeight="1">
      <c r="A47" s="103" t="s">
        <v>181</v>
      </c>
      <c r="B47" s="104" t="s">
        <v>89</v>
      </c>
      <c r="C47" s="104" t="s">
        <v>89</v>
      </c>
      <c r="D47" s="104" t="s">
        <v>89</v>
      </c>
      <c r="E47" s="104" t="s">
        <v>89</v>
      </c>
      <c r="F47" s="104" t="s">
        <v>89</v>
      </c>
      <c r="G47" s="104" t="s">
        <v>89</v>
      </c>
      <c r="H47" s="104" t="s">
        <v>89</v>
      </c>
      <c r="I47" s="104" t="s">
        <v>89</v>
      </c>
      <c r="J47" s="8" t="s">
        <v>90</v>
      </c>
      <c r="K47" s="17">
        <v>0</v>
      </c>
      <c r="L47" s="18">
        <v>0</v>
      </c>
      <c r="M47" s="18">
        <v>0</v>
      </c>
      <c r="N47" s="18">
        <v>0</v>
      </c>
      <c r="O47" s="18">
        <v>0</v>
      </c>
      <c r="P47" s="31">
        <f t="shared" si="1"/>
        <v>0</v>
      </c>
      <c r="Q47" s="2"/>
      <c r="R47" s="2"/>
      <c r="S47" s="2"/>
    </row>
    <row r="48" spans="1:19" ht="12.5" customHeight="1">
      <c r="A48" s="103" t="s">
        <v>222</v>
      </c>
      <c r="B48" s="104"/>
      <c r="C48" s="104"/>
      <c r="D48" s="104"/>
      <c r="E48" s="104"/>
      <c r="F48" s="104"/>
      <c r="G48" s="104"/>
      <c r="H48" s="104"/>
      <c r="I48" s="104"/>
      <c r="J48" s="8" t="s">
        <v>91</v>
      </c>
      <c r="K48" s="17">
        <v>11918</v>
      </c>
      <c r="L48" s="18">
        <v>8533</v>
      </c>
      <c r="M48" s="18">
        <v>1537</v>
      </c>
      <c r="N48" s="18">
        <v>3843</v>
      </c>
      <c r="O48" s="18">
        <v>4391</v>
      </c>
      <c r="P48" s="31">
        <f t="shared" si="1"/>
        <v>30222</v>
      </c>
      <c r="Q48" s="2"/>
      <c r="R48" s="2"/>
      <c r="S48" s="2"/>
    </row>
    <row r="49" spans="1:19" ht="12.5" customHeight="1">
      <c r="A49" s="103" t="s">
        <v>92</v>
      </c>
      <c r="B49" s="104"/>
      <c r="C49" s="104"/>
      <c r="D49" s="104"/>
      <c r="E49" s="104"/>
      <c r="F49" s="104"/>
      <c r="G49" s="104"/>
      <c r="H49" s="104"/>
      <c r="I49" s="104"/>
      <c r="J49" s="116"/>
      <c r="K49" s="17">
        <v>0</v>
      </c>
      <c r="L49" s="18">
        <v>0</v>
      </c>
      <c r="M49" s="18">
        <v>0</v>
      </c>
      <c r="N49" s="18">
        <v>0</v>
      </c>
      <c r="O49" s="18">
        <v>0</v>
      </c>
      <c r="P49" s="31">
        <f t="shared" si="1"/>
        <v>0</v>
      </c>
      <c r="Q49" s="2"/>
      <c r="R49" s="2"/>
      <c r="S49" s="2"/>
    </row>
    <row r="50" spans="1:19" ht="12.5" customHeight="1">
      <c r="A50" s="103" t="s">
        <v>223</v>
      </c>
      <c r="B50" s="104" t="s">
        <v>93</v>
      </c>
      <c r="C50" s="104" t="s">
        <v>93</v>
      </c>
      <c r="D50" s="104" t="s">
        <v>93</v>
      </c>
      <c r="E50" s="104" t="s">
        <v>93</v>
      </c>
      <c r="F50" s="104" t="s">
        <v>93</v>
      </c>
      <c r="G50" s="104" t="s">
        <v>93</v>
      </c>
      <c r="H50" s="104" t="s">
        <v>93</v>
      </c>
      <c r="I50" s="104" t="s">
        <v>93</v>
      </c>
      <c r="J50" s="8" t="s">
        <v>94</v>
      </c>
      <c r="K50" s="17">
        <v>0</v>
      </c>
      <c r="L50" s="18">
        <v>0</v>
      </c>
      <c r="M50" s="18">
        <v>0</v>
      </c>
      <c r="N50" s="18">
        <v>0</v>
      </c>
      <c r="O50" s="18">
        <v>0</v>
      </c>
      <c r="P50" s="31">
        <f t="shared" si="1"/>
        <v>0</v>
      </c>
      <c r="Q50" s="2"/>
      <c r="R50" s="2"/>
      <c r="S50" s="2"/>
    </row>
    <row r="51" spans="1:19" ht="12.5" customHeight="1">
      <c r="A51" s="103" t="s">
        <v>224</v>
      </c>
      <c r="B51" s="104" t="s">
        <v>95</v>
      </c>
      <c r="C51" s="104" t="s">
        <v>95</v>
      </c>
      <c r="D51" s="104" t="s">
        <v>95</v>
      </c>
      <c r="E51" s="104" t="s">
        <v>95</v>
      </c>
      <c r="F51" s="104" t="s">
        <v>95</v>
      </c>
      <c r="G51" s="104" t="s">
        <v>95</v>
      </c>
      <c r="H51" s="104" t="s">
        <v>95</v>
      </c>
      <c r="I51" s="104" t="s">
        <v>95</v>
      </c>
      <c r="J51" s="8" t="s">
        <v>96</v>
      </c>
      <c r="K51" s="17">
        <v>21787</v>
      </c>
      <c r="L51" s="18">
        <v>15135</v>
      </c>
      <c r="M51" s="18">
        <v>4739</v>
      </c>
      <c r="N51" s="18">
        <v>2945</v>
      </c>
      <c r="O51" s="18">
        <v>6077</v>
      </c>
      <c r="P51" s="31">
        <f t="shared" si="1"/>
        <v>50683</v>
      </c>
      <c r="Q51" s="2"/>
      <c r="R51" s="2"/>
      <c r="S51" s="2"/>
    </row>
    <row r="52" spans="1:19" ht="12.5" customHeight="1">
      <c r="A52" s="100" t="s">
        <v>225</v>
      </c>
      <c r="B52" s="101" t="s">
        <v>97</v>
      </c>
      <c r="C52" s="101" t="s">
        <v>97</v>
      </c>
      <c r="D52" s="101" t="s">
        <v>97</v>
      </c>
      <c r="E52" s="101" t="s">
        <v>97</v>
      </c>
      <c r="F52" s="101" t="s">
        <v>97</v>
      </c>
      <c r="G52" s="101" t="s">
        <v>97</v>
      </c>
      <c r="H52" s="101" t="s">
        <v>97</v>
      </c>
      <c r="I52" s="101" t="s">
        <v>97</v>
      </c>
      <c r="J52" s="102" t="s">
        <v>97</v>
      </c>
      <c r="K52" s="17">
        <v>0</v>
      </c>
      <c r="L52" s="18">
        <v>1200</v>
      </c>
      <c r="M52" s="18">
        <v>2600</v>
      </c>
      <c r="N52" s="18">
        <v>0</v>
      </c>
      <c r="O52" s="18">
        <v>104000</v>
      </c>
      <c r="P52" s="31">
        <f t="shared" si="1"/>
        <v>107800</v>
      </c>
      <c r="Q52" s="2"/>
      <c r="R52" s="2"/>
      <c r="S52" s="2"/>
    </row>
    <row r="53" spans="1:19" ht="12.5" customHeight="1">
      <c r="A53" s="117" t="s">
        <v>25</v>
      </c>
      <c r="B53" s="107" t="s">
        <v>226</v>
      </c>
      <c r="C53" s="107" t="s">
        <v>98</v>
      </c>
      <c r="D53" s="107" t="s">
        <v>98</v>
      </c>
      <c r="E53" s="107" t="s">
        <v>98</v>
      </c>
      <c r="F53" s="107" t="s">
        <v>98</v>
      </c>
      <c r="G53" s="107" t="s">
        <v>98</v>
      </c>
      <c r="H53" s="107" t="s">
        <v>98</v>
      </c>
      <c r="I53" s="107" t="s">
        <v>98</v>
      </c>
      <c r="J53" s="108" t="s">
        <v>98</v>
      </c>
      <c r="K53" s="17">
        <v>0</v>
      </c>
      <c r="L53" s="18">
        <v>0</v>
      </c>
      <c r="M53" s="18">
        <v>0</v>
      </c>
      <c r="N53" s="18">
        <v>0</v>
      </c>
      <c r="O53" s="18">
        <v>52000</v>
      </c>
      <c r="P53" s="31">
        <f t="shared" si="1"/>
        <v>52000</v>
      </c>
      <c r="Q53" s="2"/>
      <c r="R53" s="2"/>
      <c r="S53" s="2"/>
    </row>
    <row r="54" spans="1:19" ht="12.5" customHeight="1">
      <c r="A54" s="117"/>
      <c r="B54" s="107" t="s">
        <v>99</v>
      </c>
      <c r="C54" s="107" t="s">
        <v>100</v>
      </c>
      <c r="D54" s="107" t="s">
        <v>100</v>
      </c>
      <c r="E54" s="107" t="s">
        <v>100</v>
      </c>
      <c r="F54" s="107" t="s">
        <v>100</v>
      </c>
      <c r="G54" s="107" t="s">
        <v>100</v>
      </c>
      <c r="H54" s="107" t="s">
        <v>100</v>
      </c>
      <c r="I54" s="107" t="s">
        <v>100</v>
      </c>
      <c r="J54" s="108" t="s">
        <v>100</v>
      </c>
      <c r="K54" s="17">
        <v>0</v>
      </c>
      <c r="L54" s="18">
        <v>1200</v>
      </c>
      <c r="M54" s="18">
        <v>2600</v>
      </c>
      <c r="N54" s="18">
        <v>0</v>
      </c>
      <c r="O54" s="18">
        <v>52000</v>
      </c>
      <c r="P54" s="31">
        <f t="shared" si="1"/>
        <v>55800</v>
      </c>
      <c r="Q54" s="2"/>
      <c r="R54" s="2"/>
      <c r="S54" s="2"/>
    </row>
    <row r="55" spans="1:19" ht="12.5" customHeight="1">
      <c r="A55" s="117"/>
      <c r="B55" s="107" t="s">
        <v>227</v>
      </c>
      <c r="C55" s="107" t="s">
        <v>101</v>
      </c>
      <c r="D55" s="107" t="s">
        <v>101</v>
      </c>
      <c r="E55" s="107" t="s">
        <v>101</v>
      </c>
      <c r="F55" s="107" t="s">
        <v>101</v>
      </c>
      <c r="G55" s="107" t="s">
        <v>101</v>
      </c>
      <c r="H55" s="107" t="s">
        <v>101</v>
      </c>
      <c r="I55" s="107" t="s">
        <v>101</v>
      </c>
      <c r="J55" s="108" t="s">
        <v>101</v>
      </c>
      <c r="K55" s="17">
        <v>0</v>
      </c>
      <c r="L55" s="18">
        <v>0</v>
      </c>
      <c r="M55" s="18">
        <v>0</v>
      </c>
      <c r="N55" s="18">
        <v>0</v>
      </c>
      <c r="O55" s="18">
        <v>0</v>
      </c>
      <c r="P55" s="31">
        <f t="shared" si="1"/>
        <v>0</v>
      </c>
      <c r="Q55" s="2"/>
      <c r="R55" s="2"/>
      <c r="S55" s="2"/>
    </row>
    <row r="56" spans="1:19" ht="12.5" customHeight="1">
      <c r="A56" s="103" t="s">
        <v>228</v>
      </c>
      <c r="B56" s="104" t="s">
        <v>102</v>
      </c>
      <c r="C56" s="104" t="s">
        <v>102</v>
      </c>
      <c r="D56" s="104" t="s">
        <v>102</v>
      </c>
      <c r="E56" s="104" t="s">
        <v>102</v>
      </c>
      <c r="F56" s="104" t="s">
        <v>102</v>
      </c>
      <c r="G56" s="104" t="s">
        <v>102</v>
      </c>
      <c r="H56" s="104" t="s">
        <v>102</v>
      </c>
      <c r="I56" s="104" t="s">
        <v>102</v>
      </c>
      <c r="J56" s="8" t="s">
        <v>103</v>
      </c>
      <c r="K56" s="17">
        <v>0</v>
      </c>
      <c r="L56" s="18">
        <v>57</v>
      </c>
      <c r="M56" s="18">
        <v>100</v>
      </c>
      <c r="N56" s="18">
        <v>5</v>
      </c>
      <c r="O56" s="18">
        <v>0</v>
      </c>
      <c r="P56" s="31">
        <f t="shared" si="1"/>
        <v>162</v>
      </c>
      <c r="Q56" s="2"/>
      <c r="R56" s="2"/>
      <c r="S56" s="2"/>
    </row>
    <row r="57" spans="1:19" ht="12.5" customHeight="1">
      <c r="A57" s="105" t="s">
        <v>229</v>
      </c>
      <c r="B57" s="106"/>
      <c r="C57" s="106"/>
      <c r="D57" s="106"/>
      <c r="E57" s="106"/>
      <c r="F57" s="106"/>
      <c r="G57" s="107" t="s">
        <v>104</v>
      </c>
      <c r="H57" s="107" t="s">
        <v>105</v>
      </c>
      <c r="I57" s="107" t="s">
        <v>105</v>
      </c>
      <c r="J57" s="108" t="s">
        <v>105</v>
      </c>
      <c r="K57" s="17">
        <v>21787</v>
      </c>
      <c r="L57" s="18">
        <v>15078</v>
      </c>
      <c r="M57" s="18">
        <v>4639</v>
      </c>
      <c r="N57" s="18">
        <v>2940</v>
      </c>
      <c r="O57" s="18">
        <v>6077</v>
      </c>
      <c r="P57" s="31">
        <f t="shared" si="1"/>
        <v>50521</v>
      </c>
      <c r="Q57" s="2"/>
      <c r="R57" s="2"/>
      <c r="S57" s="2"/>
    </row>
    <row r="58" spans="1:19" ht="12.5" customHeight="1">
      <c r="A58" s="105"/>
      <c r="B58" s="106"/>
      <c r="C58" s="106"/>
      <c r="D58" s="106"/>
      <c r="E58" s="106"/>
      <c r="F58" s="106"/>
      <c r="G58" s="107" t="s">
        <v>230</v>
      </c>
      <c r="H58" s="107" t="s">
        <v>106</v>
      </c>
      <c r="I58" s="107" t="s">
        <v>106</v>
      </c>
      <c r="J58" s="108" t="s">
        <v>106</v>
      </c>
      <c r="K58" s="17">
        <v>0</v>
      </c>
      <c r="L58" s="18">
        <v>0</v>
      </c>
      <c r="M58" s="18">
        <v>0</v>
      </c>
      <c r="N58" s="18">
        <v>0</v>
      </c>
      <c r="O58" s="18">
        <v>0</v>
      </c>
      <c r="P58" s="31">
        <f t="shared" si="1"/>
        <v>0</v>
      </c>
      <c r="Q58" s="2"/>
      <c r="R58" s="2"/>
      <c r="S58" s="2"/>
    </row>
    <row r="59" spans="1:19" s="4" customFormat="1" ht="12.5" customHeight="1">
      <c r="A59" s="109" t="s">
        <v>231</v>
      </c>
      <c r="B59" s="110"/>
      <c r="C59" s="111"/>
      <c r="D59" s="115" t="s">
        <v>232</v>
      </c>
      <c r="E59" s="104"/>
      <c r="F59" s="104"/>
      <c r="G59" s="104"/>
      <c r="H59" s="104"/>
      <c r="I59" s="104"/>
      <c r="J59" s="116"/>
      <c r="K59" s="17">
        <v>0</v>
      </c>
      <c r="L59" s="18">
        <v>0</v>
      </c>
      <c r="M59" s="18">
        <v>0</v>
      </c>
      <c r="N59" s="18">
        <v>0</v>
      </c>
      <c r="O59" s="18">
        <v>0</v>
      </c>
      <c r="P59" s="31">
        <f t="shared" si="1"/>
        <v>0</v>
      </c>
      <c r="Q59" s="5"/>
      <c r="R59" s="5"/>
      <c r="S59" s="5"/>
    </row>
    <row r="60" spans="1:19" s="4" customFormat="1" ht="12.5" customHeight="1">
      <c r="A60" s="112"/>
      <c r="B60" s="113"/>
      <c r="C60" s="114"/>
      <c r="D60" s="115" t="s">
        <v>233</v>
      </c>
      <c r="E60" s="104"/>
      <c r="F60" s="104"/>
      <c r="G60" s="104"/>
      <c r="H60" s="104"/>
      <c r="I60" s="104"/>
      <c r="J60" s="116"/>
      <c r="K60" s="17">
        <v>0</v>
      </c>
      <c r="L60" s="18">
        <v>0</v>
      </c>
      <c r="M60" s="18">
        <v>0</v>
      </c>
      <c r="N60" s="18">
        <v>0</v>
      </c>
      <c r="O60" s="18">
        <v>0</v>
      </c>
      <c r="P60" s="31">
        <f t="shared" si="1"/>
        <v>0</v>
      </c>
      <c r="Q60" s="5"/>
      <c r="R60" s="5"/>
      <c r="S60" s="5"/>
    </row>
    <row r="61" spans="1:19" s="4" customFormat="1" ht="12.5" customHeight="1">
      <c r="A61" s="100" t="s">
        <v>234</v>
      </c>
      <c r="B61" s="101" t="s">
        <v>107</v>
      </c>
      <c r="C61" s="101" t="s">
        <v>107</v>
      </c>
      <c r="D61" s="101" t="s">
        <v>107</v>
      </c>
      <c r="E61" s="101" t="s">
        <v>107</v>
      </c>
      <c r="F61" s="101" t="s">
        <v>107</v>
      </c>
      <c r="G61" s="101" t="s">
        <v>107</v>
      </c>
      <c r="H61" s="101" t="s">
        <v>107</v>
      </c>
      <c r="I61" s="101" t="s">
        <v>107</v>
      </c>
      <c r="J61" s="102" t="s">
        <v>107</v>
      </c>
      <c r="K61" s="17">
        <v>25222</v>
      </c>
      <c r="L61" s="18">
        <v>3036</v>
      </c>
      <c r="M61" s="18">
        <v>6005</v>
      </c>
      <c r="N61" s="18">
        <v>13382</v>
      </c>
      <c r="O61" s="18">
        <v>6592</v>
      </c>
      <c r="P61" s="31">
        <f t="shared" si="1"/>
        <v>54237</v>
      </c>
      <c r="Q61" s="5"/>
      <c r="R61" s="5"/>
      <c r="S61" s="5"/>
    </row>
    <row r="62" spans="1:19" ht="12.5" customHeight="1">
      <c r="A62" s="103" t="s">
        <v>108</v>
      </c>
      <c r="B62" s="104"/>
      <c r="C62" s="104"/>
      <c r="D62" s="104"/>
      <c r="E62" s="104"/>
      <c r="F62" s="104"/>
      <c r="G62" s="104"/>
      <c r="H62" s="104"/>
      <c r="I62" s="104"/>
      <c r="J62" s="8" t="s">
        <v>109</v>
      </c>
      <c r="K62" s="17">
        <v>0</v>
      </c>
      <c r="L62" s="18">
        <v>0</v>
      </c>
      <c r="M62" s="18">
        <v>0</v>
      </c>
      <c r="N62" s="18">
        <v>0</v>
      </c>
      <c r="O62" s="18">
        <v>0</v>
      </c>
      <c r="P62" s="31">
        <f t="shared" si="1"/>
        <v>0</v>
      </c>
      <c r="Q62" s="2"/>
      <c r="R62" s="2"/>
      <c r="S62" s="2"/>
    </row>
    <row r="63" spans="1:19" ht="12.5" customHeight="1">
      <c r="A63" s="103" t="s">
        <v>110</v>
      </c>
      <c r="B63" s="104"/>
      <c r="C63" s="104"/>
      <c r="D63" s="104"/>
      <c r="E63" s="104"/>
      <c r="F63" s="104"/>
      <c r="G63" s="104"/>
      <c r="H63" s="104"/>
      <c r="I63" s="104"/>
      <c r="J63" s="8" t="s">
        <v>235</v>
      </c>
      <c r="K63" s="17">
        <v>0</v>
      </c>
      <c r="L63" s="18">
        <v>0</v>
      </c>
      <c r="M63" s="18">
        <v>0</v>
      </c>
      <c r="N63" s="18">
        <v>0</v>
      </c>
      <c r="O63" s="18">
        <v>0</v>
      </c>
      <c r="P63" s="31">
        <f t="shared" si="1"/>
        <v>0</v>
      </c>
      <c r="Q63" s="2"/>
      <c r="R63" s="2"/>
      <c r="S63" s="2"/>
    </row>
    <row r="64" spans="1:19" s="4" customFormat="1" ht="12.5" customHeight="1">
      <c r="A64" s="97" t="s">
        <v>236</v>
      </c>
      <c r="B64" s="98"/>
      <c r="C64" s="98"/>
      <c r="D64" s="98"/>
      <c r="E64" s="98"/>
      <c r="F64" s="98"/>
      <c r="G64" s="98"/>
      <c r="H64" s="98"/>
      <c r="I64" s="98"/>
      <c r="J64" s="99"/>
      <c r="K64" s="22">
        <v>0</v>
      </c>
      <c r="L64" s="23">
        <v>0</v>
      </c>
      <c r="M64" s="23">
        <v>0</v>
      </c>
      <c r="N64" s="23">
        <v>0</v>
      </c>
      <c r="O64" s="23">
        <v>0</v>
      </c>
      <c r="P64" s="27">
        <f t="shared" si="1"/>
        <v>0</v>
      </c>
      <c r="Q64" s="5"/>
      <c r="R64" s="5"/>
      <c r="S64" s="5"/>
    </row>
    <row r="65" spans="1:5" ht="12.5" customHeight="1">
      <c r="A65" s="3"/>
      <c r="E65" s="3"/>
    </row>
  </sheetData>
  <mergeCells count="71">
    <mergeCell ref="B16:J16"/>
    <mergeCell ref="B11:J11"/>
    <mergeCell ref="B12:J12"/>
    <mergeCell ref="B13:J13"/>
    <mergeCell ref="B14:I14"/>
    <mergeCell ref="B15:I15"/>
    <mergeCell ref="A1:J2"/>
    <mergeCell ref="A3:A24"/>
    <mergeCell ref="B3:I3"/>
    <mergeCell ref="B4:I4"/>
    <mergeCell ref="B5:J5"/>
    <mergeCell ref="B6:J6"/>
    <mergeCell ref="B7:J7"/>
    <mergeCell ref="B8:J8"/>
    <mergeCell ref="B9:I9"/>
    <mergeCell ref="B10:J10"/>
    <mergeCell ref="B17:J17"/>
    <mergeCell ref="B18:J18"/>
    <mergeCell ref="B19:I19"/>
    <mergeCell ref="B20:J20"/>
    <mergeCell ref="B21:J21"/>
    <mergeCell ref="B22:J22"/>
    <mergeCell ref="B28:J28"/>
    <mergeCell ref="B29:J29"/>
    <mergeCell ref="B30:J30"/>
    <mergeCell ref="B36:B37"/>
    <mergeCell ref="C36:J36"/>
    <mergeCell ref="C37:J37"/>
    <mergeCell ref="B23:J23"/>
    <mergeCell ref="B24:I24"/>
    <mergeCell ref="B25:I25"/>
    <mergeCell ref="B26:J26"/>
    <mergeCell ref="B27:J27"/>
    <mergeCell ref="A49:J49"/>
    <mergeCell ref="B31:J31"/>
    <mergeCell ref="B32:J32"/>
    <mergeCell ref="B33:J33"/>
    <mergeCell ref="B34:I34"/>
    <mergeCell ref="B35:J35"/>
    <mergeCell ref="B53:J53"/>
    <mergeCell ref="B54:J54"/>
    <mergeCell ref="B55:J55"/>
    <mergeCell ref="B43:J43"/>
    <mergeCell ref="B44:J44"/>
    <mergeCell ref="B45:I45"/>
    <mergeCell ref="A46:I46"/>
    <mergeCell ref="A47:I47"/>
    <mergeCell ref="A25:A45"/>
    <mergeCell ref="B38:I38"/>
    <mergeCell ref="B39:B41"/>
    <mergeCell ref="C39:J39"/>
    <mergeCell ref="C40:J40"/>
    <mergeCell ref="C41:J41"/>
    <mergeCell ref="B42:J42"/>
    <mergeCell ref="A48:I48"/>
    <mergeCell ref="P1:P2"/>
    <mergeCell ref="A64:J64"/>
    <mergeCell ref="A61:J61"/>
    <mergeCell ref="A62:I62"/>
    <mergeCell ref="A63:I63"/>
    <mergeCell ref="A56:I56"/>
    <mergeCell ref="A57:F58"/>
    <mergeCell ref="G57:J57"/>
    <mergeCell ref="G58:J58"/>
    <mergeCell ref="A59:C60"/>
    <mergeCell ref="D59:J59"/>
    <mergeCell ref="D60:J60"/>
    <mergeCell ref="A50:I50"/>
    <mergeCell ref="A51:I51"/>
    <mergeCell ref="A52:J52"/>
    <mergeCell ref="A53:A55"/>
  </mergeCells>
  <phoneticPr fontId="3"/>
  <pageMargins left="0.74803149606299213" right="0.74803149606299213" top="0.78740157480314965" bottom="0.70866141732283461" header="0.31496062992125984" footer="0.51181102362204722"/>
  <pageSetup paperSize="9" scale="95" fitToWidth="0" orientation="portrait" useFirstPageNumber="1" r:id="rId1"/>
  <headerFooter alignWithMargins="0">
    <oddHeader>&amp;L&amp;"ＭＳ ゴシック,標準"&amp;10 ３　令和２年度地方公営企業決算状況調査（法非適用企業）
　（３）下水道事業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施設及び業務概況'!Print_Area</vt:lpstr>
      <vt:lpstr>'イ　歳入歳出決算に関する調'!Print_Area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2022-03-08T00:45:16Z</dcterms:modified>
</cp:coreProperties>
</file>