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7\"/>
    </mc:Choice>
  </mc:AlternateContent>
  <bookViews>
    <workbookView xWindow="0" yWindow="0" windowWidth="19200" windowHeight="7310"/>
  </bookViews>
  <sheets>
    <sheet name="7-2" sheetId="1" r:id="rId1"/>
  </sheets>
  <definedNames>
    <definedName name="_xlnm.Print_Area" localSheetId="0">'7-2'!$A$1:$P$40</definedName>
    <definedName name="_xlnm.Print_Titles" localSheetId="0">'7-2'!$A:$A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I5" i="1"/>
  <c r="J5" i="1"/>
  <c r="K5" i="1"/>
  <c r="B6" i="1"/>
  <c r="B7" i="1"/>
  <c r="B8" i="1"/>
  <c r="B9" i="1"/>
  <c r="C10" i="1"/>
  <c r="B10" i="1" s="1"/>
  <c r="D10" i="1"/>
  <c r="D5" i="1" s="1"/>
  <c r="E10" i="1"/>
  <c r="E5" i="1" s="1"/>
  <c r="F10" i="1"/>
  <c r="F5" i="1" s="1"/>
  <c r="G10" i="1"/>
  <c r="G5" i="1" s="1"/>
  <c r="H10" i="1"/>
  <c r="H5" i="1" s="1"/>
  <c r="I10" i="1"/>
  <c r="J10" i="1"/>
  <c r="K10" i="1"/>
  <c r="L10" i="1"/>
  <c r="L5" i="1" s="1"/>
  <c r="M10" i="1"/>
  <c r="M5" i="1" s="1"/>
  <c r="N10" i="1"/>
  <c r="N5" i="1" s="1"/>
  <c r="O10" i="1"/>
  <c r="O5" i="1" s="1"/>
  <c r="P10" i="1"/>
  <c r="P5" i="1" s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5" i="1" l="1"/>
</calcChain>
</file>

<file path=xl/sharedStrings.xml><?xml version="1.0" encoding="utf-8"?>
<sst xmlns="http://schemas.openxmlformats.org/spreadsheetml/2006/main" count="55" uniqueCount="55">
  <si>
    <t>資料：地域福祉課</t>
    <rPh sb="0" eb="2">
      <t>シリョウ</t>
    </rPh>
    <rPh sb="5" eb="8">
      <t>フクシカ</t>
    </rPh>
    <rPh sb="7" eb="8">
      <t>カ</t>
    </rPh>
    <phoneticPr fontId="4"/>
  </si>
  <si>
    <t>清川村</t>
  </si>
  <si>
    <t>愛川町</t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</si>
  <si>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</si>
  <si>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</si>
  <si>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</si>
  <si>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</si>
  <si>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</si>
  <si>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</si>
  <si>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</si>
  <si>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</si>
  <si>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二宮町</t>
  </si>
  <si>
    <t>大磯町</t>
  </si>
  <si>
    <t>寒川町</t>
  </si>
  <si>
    <t>葉山町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</si>
  <si>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</si>
  <si>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</si>
  <si>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</si>
  <si>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</si>
  <si>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</si>
  <si>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</si>
  <si>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</si>
  <si>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</si>
  <si>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</si>
  <si>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</si>
  <si>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</si>
  <si>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</si>
  <si>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</si>
  <si>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</si>
  <si>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</si>
  <si>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指定都市及び中核市を除く県計</t>
  </si>
  <si>
    <t>横須賀市</t>
  </si>
  <si>
    <t>相模原市</t>
  </si>
  <si>
    <t>川崎市</t>
  </si>
  <si>
    <t>横浜市</t>
  </si>
  <si>
    <t>総計</t>
    <rPh sb="0" eb="1">
      <t>ソウ</t>
    </rPh>
    <phoneticPr fontId="6"/>
  </si>
  <si>
    <t>その他</t>
  </si>
  <si>
    <t>日常的な支援</t>
  </si>
  <si>
    <t>生活環境</t>
  </si>
  <si>
    <t>住居</t>
  </si>
  <si>
    <t>家族関係</t>
  </si>
  <si>
    <t>仕事</t>
  </si>
  <si>
    <t>年金・
保険</t>
    <phoneticPr fontId="8"/>
  </si>
  <si>
    <t>生活費</t>
  </si>
  <si>
    <t>子どもの教育・
学校生活</t>
    <phoneticPr fontId="6"/>
  </si>
  <si>
    <t>子どもの地域生活</t>
    <phoneticPr fontId="8"/>
  </si>
  <si>
    <t>子育て・
母子保健</t>
    <rPh sb="5" eb="7">
      <t>ボシ</t>
    </rPh>
    <rPh sb="7" eb="9">
      <t>ホケン</t>
    </rPh>
    <phoneticPr fontId="6"/>
  </si>
  <si>
    <t>健康・
保健医療</t>
    <rPh sb="4" eb="6">
      <t>ホケン</t>
    </rPh>
    <rPh sb="6" eb="8">
      <t>イリョウ</t>
    </rPh>
    <phoneticPr fontId="6"/>
  </si>
  <si>
    <t>介護保険</t>
  </si>
  <si>
    <t>在宅福祉</t>
    <phoneticPr fontId="6"/>
  </si>
  <si>
    <t>計</t>
  </si>
  <si>
    <t>内　容　別　相　談　・　支　援　件　数　（　年　度　中　）</t>
    <rPh sb="0" eb="1">
      <t>ウチ</t>
    </rPh>
    <rPh sb="2" eb="3">
      <t>カタチ</t>
    </rPh>
    <rPh sb="4" eb="5">
      <t>ベツ</t>
    </rPh>
    <rPh sb="6" eb="7">
      <t>ソウ</t>
    </rPh>
    <rPh sb="8" eb="9">
      <t>ダン</t>
    </rPh>
    <rPh sb="12" eb="13">
      <t>シ</t>
    </rPh>
    <rPh sb="14" eb="15">
      <t>エン</t>
    </rPh>
    <rPh sb="16" eb="17">
      <t>ケン</t>
    </rPh>
    <rPh sb="18" eb="19">
      <t>スウ</t>
    </rPh>
    <rPh sb="22" eb="23">
      <t>トシ</t>
    </rPh>
    <rPh sb="24" eb="25">
      <t>ド</t>
    </rPh>
    <rPh sb="26" eb="27">
      <t>ナカ</t>
    </rPh>
    <phoneticPr fontId="4"/>
  </si>
  <si>
    <t>市町村名</t>
    <rPh sb="0" eb="3">
      <t>シチョウソン</t>
    </rPh>
    <rPh sb="3" eb="4">
      <t>ナ</t>
    </rPh>
    <phoneticPr fontId="4"/>
  </si>
  <si>
    <t>令和２年度（単位：件）</t>
    <rPh sb="0" eb="2">
      <t>レイワ</t>
    </rPh>
    <rPh sb="3" eb="5">
      <t>ネンド</t>
    </rPh>
    <rPh sb="6" eb="8">
      <t>タンイ</t>
    </rPh>
    <rPh sb="9" eb="10">
      <t>ケン</t>
    </rPh>
    <phoneticPr fontId="4"/>
  </si>
  <si>
    <t>7-2表  民生委員・児童委員の活動状況（内容別）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</si>
</sst>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&quot;(&quot;#,###&quot;)&quot;"/>
  </numFmts>
  <fonts count="10">
    <font>
      <sz val="12"/>
      <color theme="1"/>
      <name val="ＭＳ 明朝"/>
      <family val="2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14"/>
      <name val="明朝"/>
      <family val="1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2" fillId="0" borderId="0" xfId="1" applyFont="1" applyFill="1" applyAlignment="1"/>
    <xf numFmtId="0" fontId="2" fillId="0" borderId="0" xfId="1" applyFont="1" applyFill="1" applyBorder="1" applyAlignment="1">
      <alignment horizontal="left"/>
    </xf>
    <xf numFmtId="0" fontId="2" fillId="0" borderId="0" xfId="1" applyFont="1" applyFill="1" applyAlignment="1">
      <alignment vertical="center"/>
    </xf>
    <xf numFmtId="41" fontId="2" fillId="0" borderId="1" xfId="1" applyNumberFormat="1" applyFont="1" applyFill="1" applyBorder="1" applyAlignment="1">
      <alignment vertical="center"/>
    </xf>
    <xf numFmtId="41" fontId="2" fillId="0" borderId="2" xfId="1" applyNumberFormat="1" applyFont="1" applyFill="1" applyBorder="1" applyAlignment="1">
      <alignment vertical="center"/>
    </xf>
    <xf numFmtId="41" fontId="5" fillId="2" borderId="3" xfId="1" applyNumberFormat="1" applyFont="1" applyFill="1" applyBorder="1" applyAlignment="1">
      <alignment vertical="center"/>
    </xf>
    <xf numFmtId="0" fontId="2" fillId="0" borderId="4" xfId="1" applyFont="1" applyFill="1" applyBorder="1" applyAlignment="1">
      <alignment horizontal="left" vertical="center" indent="1"/>
    </xf>
    <xf numFmtId="41" fontId="2" fillId="0" borderId="5" xfId="1" applyNumberFormat="1" applyFont="1" applyFill="1" applyBorder="1" applyAlignment="1">
      <alignment vertical="center"/>
    </xf>
    <xf numFmtId="41" fontId="2" fillId="0" borderId="6" xfId="1" applyNumberFormat="1" applyFont="1" applyFill="1" applyBorder="1" applyAlignment="1">
      <alignment vertical="center"/>
    </xf>
    <xf numFmtId="41" fontId="5" fillId="2" borderId="7" xfId="1" applyNumberFormat="1" applyFont="1" applyFill="1" applyBorder="1" applyAlignment="1">
      <alignment vertical="center"/>
    </xf>
    <xf numFmtId="0" fontId="2" fillId="0" borderId="8" xfId="1" applyFont="1" applyFill="1" applyBorder="1" applyAlignment="1">
      <alignment horizontal="left" vertical="center" indent="1"/>
    </xf>
    <xf numFmtId="41" fontId="5" fillId="2" borderId="9" xfId="1" applyNumberFormat="1" applyFont="1" applyFill="1" applyBorder="1" applyAlignment="1">
      <alignment vertical="center"/>
    </xf>
    <xf numFmtId="41" fontId="5" fillId="2" borderId="10" xfId="1" applyNumberFormat="1" applyFont="1" applyFill="1" applyBorder="1" applyAlignment="1">
      <alignment vertical="center"/>
    </xf>
    <xf numFmtId="41" fontId="5" fillId="2" borderId="11" xfId="1" applyNumberFormat="1" applyFont="1" applyFill="1" applyBorder="1" applyAlignment="1">
      <alignment vertical="center"/>
    </xf>
    <xf numFmtId="0" fontId="2" fillId="2" borderId="12" xfId="1" quotePrefix="1" applyFont="1" applyFill="1" applyBorder="1" applyAlignment="1">
      <alignment horizontal="left" vertical="center" wrapText="1"/>
    </xf>
    <xf numFmtId="0" fontId="2" fillId="2" borderId="12" xfId="1" applyFont="1" applyFill="1" applyBorder="1" applyAlignment="1">
      <alignment horizontal="distributed" vertical="center" justifyLastLine="1"/>
    </xf>
    <xf numFmtId="176" fontId="2" fillId="3" borderId="1" xfId="1" quotePrefix="1" applyNumberFormat="1" applyFont="1" applyFill="1" applyBorder="1" applyAlignment="1">
      <alignment horizontal="center" vertical="top"/>
    </xf>
    <xf numFmtId="176" fontId="2" fillId="3" borderId="2" xfId="1" quotePrefix="1" applyNumberFormat="1" applyFont="1" applyFill="1" applyBorder="1" applyAlignment="1">
      <alignment horizontal="center" vertical="top"/>
    </xf>
    <xf numFmtId="176" fontId="2" fillId="3" borderId="3" xfId="1" quotePrefix="1" applyNumberFormat="1" applyFont="1" applyFill="1" applyBorder="1" applyAlignment="1">
      <alignment horizontal="center" vertical="top"/>
    </xf>
    <xf numFmtId="0" fontId="2" fillId="3" borderId="4" xfId="1" applyFont="1" applyFill="1" applyBorder="1" applyAlignment="1">
      <alignment horizontal="distributed" vertical="center" justifyLastLine="1"/>
    </xf>
    <xf numFmtId="0" fontId="2" fillId="0" borderId="0" xfId="1" applyFont="1" applyFill="1" applyAlignment="1">
      <alignment horizontal="distributed" vertical="top" textRotation="255"/>
    </xf>
    <xf numFmtId="0" fontId="7" fillId="3" borderId="13" xfId="1" applyFont="1" applyFill="1" applyBorder="1" applyAlignment="1">
      <alignment horizontal="center" vertical="top" textRotation="255" wrapText="1"/>
    </xf>
    <xf numFmtId="0" fontId="7" fillId="3" borderId="14" xfId="1" applyFont="1" applyFill="1" applyBorder="1" applyAlignment="1">
      <alignment horizontal="center" vertical="top" textRotation="255" wrapText="1"/>
    </xf>
    <xf numFmtId="0" fontId="7" fillId="3" borderId="15" xfId="1" applyFont="1" applyFill="1" applyBorder="1" applyAlignment="1">
      <alignment horizontal="center" vertical="center" textRotation="255" wrapText="1"/>
    </xf>
    <xf numFmtId="0" fontId="2" fillId="3" borderId="16" xfId="1" applyFont="1" applyFill="1" applyBorder="1" applyAlignment="1">
      <alignment horizontal="distributed" vertical="center" justifyLastLine="1"/>
    </xf>
    <xf numFmtId="0" fontId="2" fillId="3" borderId="17" xfId="1" applyFont="1" applyFill="1" applyBorder="1" applyAlignment="1">
      <alignment horizontal="center" vertical="center" justifyLastLine="1"/>
    </xf>
    <xf numFmtId="0" fontId="2" fillId="3" borderId="18" xfId="1" applyFont="1" applyFill="1" applyBorder="1" applyAlignment="1">
      <alignment horizontal="center" vertical="center" justifyLastLine="1"/>
    </xf>
    <xf numFmtId="0" fontId="2" fillId="3" borderId="19" xfId="1" applyFont="1" applyFill="1" applyBorder="1" applyAlignment="1">
      <alignment horizontal="center" vertical="center" justifyLastLine="1"/>
    </xf>
    <xf numFmtId="0" fontId="2" fillId="3" borderId="20" xfId="1" applyFont="1" applyFill="1" applyBorder="1" applyAlignment="1">
      <alignment horizontal="distributed" vertical="center" justifyLastLine="1"/>
    </xf>
    <xf numFmtId="0" fontId="2" fillId="0" borderId="21" xfId="1" applyFont="1" applyFill="1" applyBorder="1" applyAlignment="1">
      <alignment horizontal="right"/>
    </xf>
    <xf numFmtId="0" fontId="2" fillId="0" borderId="21" xfId="1" applyFont="1" applyFill="1" applyBorder="1" applyAlignment="1">
      <alignment horizontal="left" vertical="center"/>
    </xf>
    <xf numFmtId="0" fontId="2" fillId="0" borderId="21" xfId="1" applyFont="1" applyFill="1" applyBorder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showGridLines="0" tabSelected="1" view="pageBreakPreview" zoomScaleNormal="100" zoomScaleSheetLayoutView="100" workbookViewId="0">
      <pane xSplit="1" ySplit="4" topLeftCell="B5" activePane="bottomRight" state="frozen"/>
      <selection activeCell="C7" sqref="C7"/>
      <selection pane="topRight" activeCell="C7" sqref="C7"/>
      <selection pane="bottomLeft" activeCell="C7" sqref="C7"/>
      <selection pane="bottomRight"/>
    </sheetView>
  </sheetViews>
  <sheetFormatPr defaultColWidth="8.25" defaultRowHeight="17.5"/>
  <cols>
    <col min="1" max="1" width="17.08203125" style="1" customWidth="1"/>
    <col min="2" max="2" width="10.25" style="1" customWidth="1"/>
    <col min="3" max="16" width="8.83203125" style="1" customWidth="1"/>
    <col min="17" max="16384" width="8.25" style="1"/>
  </cols>
  <sheetData>
    <row r="1" spans="1:20" ht="18" thickBot="1">
      <c r="A1" s="31" t="s">
        <v>54</v>
      </c>
      <c r="B1" s="32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0" t="s">
        <v>53</v>
      </c>
      <c r="O1" s="30"/>
      <c r="P1" s="30"/>
    </row>
    <row r="2" spans="1:20">
      <c r="A2" s="29" t="s">
        <v>52</v>
      </c>
      <c r="B2" s="28" t="s">
        <v>51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6"/>
    </row>
    <row r="3" spans="1:20" ht="75.75" customHeight="1">
      <c r="A3" s="25"/>
      <c r="B3" s="24" t="s">
        <v>50</v>
      </c>
      <c r="C3" s="23" t="s">
        <v>49</v>
      </c>
      <c r="D3" s="23" t="s">
        <v>48</v>
      </c>
      <c r="E3" s="23" t="s">
        <v>47</v>
      </c>
      <c r="F3" s="23" t="s">
        <v>46</v>
      </c>
      <c r="G3" s="23" t="s">
        <v>45</v>
      </c>
      <c r="H3" s="23" t="s">
        <v>44</v>
      </c>
      <c r="I3" s="23" t="s">
        <v>43</v>
      </c>
      <c r="J3" s="23" t="s">
        <v>42</v>
      </c>
      <c r="K3" s="23" t="s">
        <v>41</v>
      </c>
      <c r="L3" s="23" t="s">
        <v>40</v>
      </c>
      <c r="M3" s="23" t="s">
        <v>39</v>
      </c>
      <c r="N3" s="23" t="s">
        <v>38</v>
      </c>
      <c r="O3" s="23" t="s">
        <v>37</v>
      </c>
      <c r="P3" s="22" t="s">
        <v>36</v>
      </c>
      <c r="T3" s="21"/>
    </row>
    <row r="4" spans="1:20" ht="18" thickBot="1">
      <c r="A4" s="20"/>
      <c r="B4" s="19">
        <v>15</v>
      </c>
      <c r="C4" s="18">
        <v>1</v>
      </c>
      <c r="D4" s="18">
        <v>2</v>
      </c>
      <c r="E4" s="18">
        <v>3</v>
      </c>
      <c r="F4" s="18">
        <v>4</v>
      </c>
      <c r="G4" s="18">
        <v>5</v>
      </c>
      <c r="H4" s="18">
        <v>6</v>
      </c>
      <c r="I4" s="18">
        <v>7</v>
      </c>
      <c r="J4" s="18">
        <v>8</v>
      </c>
      <c r="K4" s="18">
        <v>9</v>
      </c>
      <c r="L4" s="18">
        <v>10</v>
      </c>
      <c r="M4" s="18">
        <v>11</v>
      </c>
      <c r="N4" s="18">
        <v>12</v>
      </c>
      <c r="O4" s="18">
        <v>13</v>
      </c>
      <c r="P4" s="17">
        <v>14</v>
      </c>
    </row>
    <row r="5" spans="1:20" s="3" customFormat="1" ht="18" thickBot="1">
      <c r="A5" s="16" t="s">
        <v>35</v>
      </c>
      <c r="B5" s="14">
        <f>SUM(C5:P5)</f>
        <v>194716</v>
      </c>
      <c r="C5" s="13">
        <f>SUM(C6:C10)</f>
        <v>13423</v>
      </c>
      <c r="D5" s="13">
        <f>SUM(D6:D10)</f>
        <v>6855</v>
      </c>
      <c r="E5" s="13">
        <f>SUM(E6:E10)</f>
        <v>16576</v>
      </c>
      <c r="F5" s="13">
        <f>SUM(F6:F10)</f>
        <v>5816</v>
      </c>
      <c r="G5" s="13">
        <f>SUM(G6:G10)</f>
        <v>10035</v>
      </c>
      <c r="H5" s="13">
        <f>SUM(H6:H10)</f>
        <v>7280</v>
      </c>
      <c r="I5" s="13">
        <f>SUM(I6:I10)</f>
        <v>3529</v>
      </c>
      <c r="J5" s="13">
        <f>SUM(J6:J10)</f>
        <v>763</v>
      </c>
      <c r="K5" s="13">
        <f>SUM(K6:K10)</f>
        <v>784</v>
      </c>
      <c r="L5" s="13">
        <f>SUM(L6:L10)</f>
        <v>5373</v>
      </c>
      <c r="M5" s="13">
        <f>SUM(M6:M10)</f>
        <v>3287</v>
      </c>
      <c r="N5" s="13">
        <f>SUM(N6:N10)</f>
        <v>9684</v>
      </c>
      <c r="O5" s="13">
        <f>SUM(O6:O10)</f>
        <v>55504</v>
      </c>
      <c r="P5" s="12">
        <f>SUM(P6:P10)</f>
        <v>55807</v>
      </c>
    </row>
    <row r="6" spans="1:20" s="3" customFormat="1" ht="18" thickTop="1">
      <c r="A6" s="11" t="s">
        <v>34</v>
      </c>
      <c r="B6" s="10">
        <f>SUM(C6:P6)</f>
        <v>88195</v>
      </c>
      <c r="C6" s="9">
        <v>4964</v>
      </c>
      <c r="D6" s="9">
        <v>3206</v>
      </c>
      <c r="E6" s="9">
        <v>9660</v>
      </c>
      <c r="F6" s="9">
        <v>3538</v>
      </c>
      <c r="G6" s="9">
        <v>4410</v>
      </c>
      <c r="H6" s="9">
        <v>3782</v>
      </c>
      <c r="I6" s="9">
        <v>1174</v>
      </c>
      <c r="J6" s="9">
        <v>217</v>
      </c>
      <c r="K6" s="9">
        <v>298</v>
      </c>
      <c r="L6" s="9">
        <v>2070</v>
      </c>
      <c r="M6" s="9">
        <v>1485</v>
      </c>
      <c r="N6" s="9">
        <v>4070</v>
      </c>
      <c r="O6" s="9">
        <v>23489</v>
      </c>
      <c r="P6" s="8">
        <v>25832</v>
      </c>
    </row>
    <row r="7" spans="1:20" s="3" customFormat="1">
      <c r="A7" s="11" t="s">
        <v>33</v>
      </c>
      <c r="B7" s="10">
        <f>SUM(C7:P7)</f>
        <v>14940</v>
      </c>
      <c r="C7" s="9">
        <v>1223</v>
      </c>
      <c r="D7" s="9">
        <v>510</v>
      </c>
      <c r="E7" s="9">
        <v>737</v>
      </c>
      <c r="F7" s="9">
        <v>566</v>
      </c>
      <c r="G7" s="9">
        <v>1136</v>
      </c>
      <c r="H7" s="9">
        <v>957</v>
      </c>
      <c r="I7" s="9">
        <v>285</v>
      </c>
      <c r="J7" s="9">
        <v>41</v>
      </c>
      <c r="K7" s="9">
        <v>116</v>
      </c>
      <c r="L7" s="9">
        <v>471</v>
      </c>
      <c r="M7" s="9">
        <v>229</v>
      </c>
      <c r="N7" s="9">
        <v>842</v>
      </c>
      <c r="O7" s="9">
        <v>3701</v>
      </c>
      <c r="P7" s="8">
        <v>4126</v>
      </c>
    </row>
    <row r="8" spans="1:20" s="3" customFormat="1">
      <c r="A8" s="11" t="s">
        <v>32</v>
      </c>
      <c r="B8" s="10">
        <f>SUM(C8:P8)</f>
        <v>17378</v>
      </c>
      <c r="C8" s="9">
        <v>749</v>
      </c>
      <c r="D8" s="9">
        <v>330</v>
      </c>
      <c r="E8" s="9">
        <v>1270</v>
      </c>
      <c r="F8" s="9">
        <v>358</v>
      </c>
      <c r="G8" s="9">
        <v>1349</v>
      </c>
      <c r="H8" s="9">
        <v>932</v>
      </c>
      <c r="I8" s="9">
        <v>247</v>
      </c>
      <c r="J8" s="9">
        <v>54</v>
      </c>
      <c r="K8" s="9">
        <v>66</v>
      </c>
      <c r="L8" s="9">
        <v>429</v>
      </c>
      <c r="M8" s="9">
        <v>198</v>
      </c>
      <c r="N8" s="9">
        <v>875</v>
      </c>
      <c r="O8" s="9">
        <v>4848</v>
      </c>
      <c r="P8" s="8">
        <v>5673</v>
      </c>
    </row>
    <row r="9" spans="1:20" s="3" customFormat="1" ht="18" thickBot="1">
      <c r="A9" s="7" t="s">
        <v>31</v>
      </c>
      <c r="B9" s="6">
        <f>SUM(C9:P9)</f>
        <v>22299</v>
      </c>
      <c r="C9" s="5">
        <v>3098</v>
      </c>
      <c r="D9" s="5">
        <v>1042</v>
      </c>
      <c r="E9" s="5">
        <v>926</v>
      </c>
      <c r="F9" s="5">
        <v>99</v>
      </c>
      <c r="G9" s="5">
        <v>436</v>
      </c>
      <c r="H9" s="5">
        <v>342</v>
      </c>
      <c r="I9" s="5">
        <v>464</v>
      </c>
      <c r="J9" s="5">
        <v>125</v>
      </c>
      <c r="K9" s="5">
        <v>97</v>
      </c>
      <c r="L9" s="5">
        <v>422</v>
      </c>
      <c r="M9" s="5">
        <v>388</v>
      </c>
      <c r="N9" s="5">
        <v>922</v>
      </c>
      <c r="O9" s="5">
        <v>8596</v>
      </c>
      <c r="P9" s="4">
        <v>5342</v>
      </c>
    </row>
    <row r="10" spans="1:20" s="3" customFormat="1" ht="35.5" thickBot="1">
      <c r="A10" s="15" t="s">
        <v>30</v>
      </c>
      <c r="B10" s="14">
        <f>SUM(C10:P10)</f>
        <v>51904</v>
      </c>
      <c r="C10" s="13">
        <f>SUM(C11:C39)</f>
        <v>3389</v>
      </c>
      <c r="D10" s="13">
        <f>SUM(D11:D39)</f>
        <v>1767</v>
      </c>
      <c r="E10" s="13">
        <f>SUM(E11:E39)</f>
        <v>3983</v>
      </c>
      <c r="F10" s="13">
        <f>SUM(F11:F39)</f>
        <v>1255</v>
      </c>
      <c r="G10" s="13">
        <f>SUM(G11:G39)</f>
        <v>2704</v>
      </c>
      <c r="H10" s="13">
        <f>SUM(H11:H39)</f>
        <v>1267</v>
      </c>
      <c r="I10" s="13">
        <f>SUM(I11:I39)</f>
        <v>1359</v>
      </c>
      <c r="J10" s="13">
        <f>SUM(J11:J39)</f>
        <v>326</v>
      </c>
      <c r="K10" s="13">
        <f>SUM(K11:K39)</f>
        <v>207</v>
      </c>
      <c r="L10" s="13">
        <f>SUM(L11:L39)</f>
        <v>1981</v>
      </c>
      <c r="M10" s="13">
        <f>SUM(M11:M39)</f>
        <v>987</v>
      </c>
      <c r="N10" s="13">
        <f>SUM(N11:N39)</f>
        <v>2975</v>
      </c>
      <c r="O10" s="13">
        <f>SUM(O11:O39)</f>
        <v>14870</v>
      </c>
      <c r="P10" s="12">
        <f>SUM(P11:P39)</f>
        <v>14834</v>
      </c>
    </row>
    <row r="11" spans="1:20" s="3" customFormat="1" ht="18" thickTop="1">
      <c r="A11" s="11" t="s">
        <v>29</v>
      </c>
      <c r="B11" s="10">
        <f>SUM(C11:P11)</f>
        <v>6132</v>
      </c>
      <c r="C11" s="9">
        <v>326</v>
      </c>
      <c r="D11" s="9">
        <v>213</v>
      </c>
      <c r="E11" s="9">
        <v>619</v>
      </c>
      <c r="F11" s="9">
        <v>142</v>
      </c>
      <c r="G11" s="9">
        <v>156</v>
      </c>
      <c r="H11" s="9">
        <v>110</v>
      </c>
      <c r="I11" s="9">
        <v>391</v>
      </c>
      <c r="J11" s="9">
        <v>31</v>
      </c>
      <c r="K11" s="9">
        <v>35</v>
      </c>
      <c r="L11" s="9">
        <v>249</v>
      </c>
      <c r="M11" s="9">
        <v>92</v>
      </c>
      <c r="N11" s="9">
        <v>207</v>
      </c>
      <c r="O11" s="9">
        <v>1552</v>
      </c>
      <c r="P11" s="8">
        <v>2009</v>
      </c>
    </row>
    <row r="12" spans="1:20" s="3" customFormat="1">
      <c r="A12" s="11" t="s">
        <v>28</v>
      </c>
      <c r="B12" s="10">
        <f>SUM(C12:P12)</f>
        <v>4080</v>
      </c>
      <c r="C12" s="9">
        <v>321</v>
      </c>
      <c r="D12" s="9">
        <v>100</v>
      </c>
      <c r="E12" s="9">
        <v>105</v>
      </c>
      <c r="F12" s="9">
        <v>140</v>
      </c>
      <c r="G12" s="9">
        <v>354</v>
      </c>
      <c r="H12" s="9">
        <v>50</v>
      </c>
      <c r="I12" s="9">
        <v>13</v>
      </c>
      <c r="J12" s="9">
        <v>9</v>
      </c>
      <c r="K12" s="9">
        <v>9</v>
      </c>
      <c r="L12" s="9">
        <v>119</v>
      </c>
      <c r="M12" s="9">
        <v>69</v>
      </c>
      <c r="N12" s="9">
        <v>236</v>
      </c>
      <c r="O12" s="9">
        <v>1046</v>
      </c>
      <c r="P12" s="8">
        <v>1509</v>
      </c>
    </row>
    <row r="13" spans="1:20" s="3" customFormat="1">
      <c r="A13" s="11" t="s">
        <v>27</v>
      </c>
      <c r="B13" s="10">
        <f>SUM(C13:P13)</f>
        <v>5375</v>
      </c>
      <c r="C13" s="9">
        <v>276</v>
      </c>
      <c r="D13" s="9">
        <v>193</v>
      </c>
      <c r="E13" s="9">
        <v>383</v>
      </c>
      <c r="F13" s="9">
        <v>120</v>
      </c>
      <c r="G13" s="9">
        <v>108</v>
      </c>
      <c r="H13" s="9">
        <v>108</v>
      </c>
      <c r="I13" s="9">
        <v>180</v>
      </c>
      <c r="J13" s="9">
        <v>23</v>
      </c>
      <c r="K13" s="9">
        <v>22</v>
      </c>
      <c r="L13" s="9">
        <v>213</v>
      </c>
      <c r="M13" s="9">
        <v>151</v>
      </c>
      <c r="N13" s="9">
        <v>400</v>
      </c>
      <c r="O13" s="9">
        <v>1722</v>
      </c>
      <c r="P13" s="8">
        <v>1476</v>
      </c>
    </row>
    <row r="14" spans="1:20" s="3" customFormat="1">
      <c r="A14" s="11" t="s">
        <v>26</v>
      </c>
      <c r="B14" s="10">
        <f>SUM(C14:P14)</f>
        <v>4051</v>
      </c>
      <c r="C14" s="9">
        <v>409</v>
      </c>
      <c r="D14" s="9">
        <v>180</v>
      </c>
      <c r="E14" s="9">
        <v>206</v>
      </c>
      <c r="F14" s="9">
        <v>172</v>
      </c>
      <c r="G14" s="9">
        <v>61</v>
      </c>
      <c r="H14" s="9">
        <v>74</v>
      </c>
      <c r="I14" s="9">
        <v>77</v>
      </c>
      <c r="J14" s="9">
        <v>30</v>
      </c>
      <c r="K14" s="9">
        <v>28</v>
      </c>
      <c r="L14" s="9">
        <v>188</v>
      </c>
      <c r="M14" s="9">
        <v>103</v>
      </c>
      <c r="N14" s="9">
        <v>292</v>
      </c>
      <c r="O14" s="9">
        <v>1336</v>
      </c>
      <c r="P14" s="8">
        <v>895</v>
      </c>
    </row>
    <row r="15" spans="1:20" s="3" customFormat="1">
      <c r="A15" s="11" t="s">
        <v>25</v>
      </c>
      <c r="B15" s="10">
        <f>SUM(C15:P15)</f>
        <v>3709</v>
      </c>
      <c r="C15" s="9">
        <v>184</v>
      </c>
      <c r="D15" s="9">
        <v>173</v>
      </c>
      <c r="E15" s="9">
        <v>405</v>
      </c>
      <c r="F15" s="9">
        <v>65</v>
      </c>
      <c r="G15" s="9">
        <v>116</v>
      </c>
      <c r="H15" s="9">
        <v>137</v>
      </c>
      <c r="I15" s="9">
        <v>88</v>
      </c>
      <c r="J15" s="9">
        <v>15</v>
      </c>
      <c r="K15" s="9">
        <v>10</v>
      </c>
      <c r="L15" s="9">
        <v>196</v>
      </c>
      <c r="M15" s="9">
        <v>71</v>
      </c>
      <c r="N15" s="9">
        <v>238</v>
      </c>
      <c r="O15" s="9">
        <v>712</v>
      </c>
      <c r="P15" s="8">
        <v>1299</v>
      </c>
    </row>
    <row r="16" spans="1:20" s="3" customFormat="1">
      <c r="A16" s="11" t="s">
        <v>24</v>
      </c>
      <c r="B16" s="10">
        <f>SUM(C16:P16)</f>
        <v>1795</v>
      </c>
      <c r="C16" s="9">
        <v>30</v>
      </c>
      <c r="D16" s="9">
        <v>25</v>
      </c>
      <c r="E16" s="9">
        <v>89</v>
      </c>
      <c r="F16" s="9">
        <v>67</v>
      </c>
      <c r="G16" s="9">
        <v>155</v>
      </c>
      <c r="H16" s="9">
        <v>11</v>
      </c>
      <c r="I16" s="9">
        <v>6</v>
      </c>
      <c r="J16" s="9">
        <v>4</v>
      </c>
      <c r="K16" s="9">
        <v>1</v>
      </c>
      <c r="L16" s="9">
        <v>36</v>
      </c>
      <c r="M16" s="9">
        <v>28</v>
      </c>
      <c r="N16" s="9">
        <v>76</v>
      </c>
      <c r="O16" s="9">
        <v>960</v>
      </c>
      <c r="P16" s="8">
        <v>307</v>
      </c>
    </row>
    <row r="17" spans="1:16" s="3" customFormat="1">
      <c r="A17" s="11" t="s">
        <v>23</v>
      </c>
      <c r="B17" s="10">
        <f>SUM(C17:P17)</f>
        <v>1181</v>
      </c>
      <c r="C17" s="9">
        <v>86</v>
      </c>
      <c r="D17" s="9">
        <v>42</v>
      </c>
      <c r="E17" s="9">
        <v>60</v>
      </c>
      <c r="F17" s="9">
        <v>7</v>
      </c>
      <c r="G17" s="9">
        <v>11</v>
      </c>
      <c r="H17" s="9">
        <v>8</v>
      </c>
      <c r="I17" s="9">
        <v>28</v>
      </c>
      <c r="J17" s="9">
        <v>4</v>
      </c>
      <c r="K17" s="9">
        <v>5</v>
      </c>
      <c r="L17" s="9">
        <v>42</v>
      </c>
      <c r="M17" s="9">
        <v>21</v>
      </c>
      <c r="N17" s="9">
        <v>76</v>
      </c>
      <c r="O17" s="9">
        <v>347</v>
      </c>
      <c r="P17" s="8">
        <v>444</v>
      </c>
    </row>
    <row r="18" spans="1:16" s="3" customFormat="1">
      <c r="A18" s="11" t="s">
        <v>22</v>
      </c>
      <c r="B18" s="10">
        <f>SUM(C18:P18)</f>
        <v>2678</v>
      </c>
      <c r="C18" s="9">
        <v>149</v>
      </c>
      <c r="D18" s="9">
        <v>121</v>
      </c>
      <c r="E18" s="9">
        <v>179</v>
      </c>
      <c r="F18" s="9">
        <v>41</v>
      </c>
      <c r="G18" s="9">
        <v>92</v>
      </c>
      <c r="H18" s="9">
        <v>167</v>
      </c>
      <c r="I18" s="9">
        <v>62</v>
      </c>
      <c r="J18" s="9">
        <v>6</v>
      </c>
      <c r="K18" s="9">
        <v>7</v>
      </c>
      <c r="L18" s="9">
        <v>154</v>
      </c>
      <c r="M18" s="9">
        <v>52</v>
      </c>
      <c r="N18" s="9">
        <v>112</v>
      </c>
      <c r="O18" s="9">
        <v>760</v>
      </c>
      <c r="P18" s="8">
        <v>776</v>
      </c>
    </row>
    <row r="19" spans="1:16" s="3" customFormat="1">
      <c r="A19" s="11" t="s">
        <v>21</v>
      </c>
      <c r="B19" s="10">
        <f>SUM(C19:P19)</f>
        <v>5846</v>
      </c>
      <c r="C19" s="9">
        <v>190</v>
      </c>
      <c r="D19" s="9">
        <v>146</v>
      </c>
      <c r="E19" s="9">
        <v>216</v>
      </c>
      <c r="F19" s="9">
        <v>85</v>
      </c>
      <c r="G19" s="9">
        <v>431</v>
      </c>
      <c r="H19" s="9">
        <v>79</v>
      </c>
      <c r="I19" s="9">
        <v>157</v>
      </c>
      <c r="J19" s="9">
        <v>100</v>
      </c>
      <c r="K19" s="9">
        <v>23</v>
      </c>
      <c r="L19" s="9">
        <v>251</v>
      </c>
      <c r="M19" s="9">
        <v>106</v>
      </c>
      <c r="N19" s="9">
        <v>268</v>
      </c>
      <c r="O19" s="9">
        <v>1628</v>
      </c>
      <c r="P19" s="8">
        <v>2166</v>
      </c>
    </row>
    <row r="20" spans="1:16" s="3" customFormat="1">
      <c r="A20" s="11" t="s">
        <v>20</v>
      </c>
      <c r="B20" s="10">
        <f>SUM(C20:P20)</f>
        <v>2851</v>
      </c>
      <c r="C20" s="9">
        <v>252</v>
      </c>
      <c r="D20" s="9">
        <v>148</v>
      </c>
      <c r="E20" s="9">
        <v>396</v>
      </c>
      <c r="F20" s="9">
        <v>65</v>
      </c>
      <c r="G20" s="9">
        <v>98</v>
      </c>
      <c r="H20" s="9">
        <v>88</v>
      </c>
      <c r="I20" s="9">
        <v>33</v>
      </c>
      <c r="J20" s="9">
        <v>7</v>
      </c>
      <c r="K20" s="9">
        <v>12</v>
      </c>
      <c r="L20" s="9">
        <v>100</v>
      </c>
      <c r="M20" s="9">
        <v>50</v>
      </c>
      <c r="N20" s="9">
        <v>176</v>
      </c>
      <c r="O20" s="9">
        <v>583</v>
      </c>
      <c r="P20" s="8">
        <v>843</v>
      </c>
    </row>
    <row r="21" spans="1:16" s="3" customFormat="1">
      <c r="A21" s="11" t="s">
        <v>19</v>
      </c>
      <c r="B21" s="10">
        <f>SUM(C21:P21)</f>
        <v>2586</v>
      </c>
      <c r="C21" s="9">
        <v>560</v>
      </c>
      <c r="D21" s="9">
        <v>61</v>
      </c>
      <c r="E21" s="9">
        <v>188</v>
      </c>
      <c r="F21" s="9">
        <v>93</v>
      </c>
      <c r="G21" s="9">
        <v>93</v>
      </c>
      <c r="H21" s="9">
        <v>177</v>
      </c>
      <c r="I21" s="9">
        <v>79</v>
      </c>
      <c r="J21" s="9">
        <v>13</v>
      </c>
      <c r="K21" s="9">
        <v>6</v>
      </c>
      <c r="L21" s="9">
        <v>26</v>
      </c>
      <c r="M21" s="9">
        <v>52</v>
      </c>
      <c r="N21" s="9">
        <v>123</v>
      </c>
      <c r="O21" s="9">
        <v>677</v>
      </c>
      <c r="P21" s="8">
        <v>438</v>
      </c>
    </row>
    <row r="22" spans="1:16" s="3" customFormat="1">
      <c r="A22" s="11" t="s">
        <v>18</v>
      </c>
      <c r="B22" s="10">
        <f>SUM(C22:P22)</f>
        <v>726</v>
      </c>
      <c r="C22" s="9">
        <v>54</v>
      </c>
      <c r="D22" s="9">
        <v>37</v>
      </c>
      <c r="E22" s="9">
        <v>58</v>
      </c>
      <c r="F22" s="9">
        <v>4</v>
      </c>
      <c r="G22" s="9">
        <v>125</v>
      </c>
      <c r="H22" s="9">
        <v>6</v>
      </c>
      <c r="I22" s="9">
        <v>15</v>
      </c>
      <c r="J22" s="9">
        <v>2</v>
      </c>
      <c r="K22" s="9">
        <v>8</v>
      </c>
      <c r="L22" s="9">
        <v>22</v>
      </c>
      <c r="M22" s="9">
        <v>14</v>
      </c>
      <c r="N22" s="9">
        <v>46</v>
      </c>
      <c r="O22" s="9">
        <v>212</v>
      </c>
      <c r="P22" s="8">
        <v>123</v>
      </c>
    </row>
    <row r="23" spans="1:16" s="3" customFormat="1">
      <c r="A23" s="11" t="s">
        <v>17</v>
      </c>
      <c r="B23" s="10">
        <f>SUM(C23:P23)</f>
        <v>650</v>
      </c>
      <c r="C23" s="9">
        <v>93</v>
      </c>
      <c r="D23" s="9">
        <v>23</v>
      </c>
      <c r="E23" s="9">
        <v>54</v>
      </c>
      <c r="F23" s="9">
        <v>23</v>
      </c>
      <c r="G23" s="9">
        <v>22</v>
      </c>
      <c r="H23" s="9">
        <v>51</v>
      </c>
      <c r="I23" s="9">
        <v>9</v>
      </c>
      <c r="J23" s="9">
        <v>0</v>
      </c>
      <c r="K23" s="9">
        <v>1</v>
      </c>
      <c r="L23" s="9">
        <v>87</v>
      </c>
      <c r="M23" s="9">
        <v>15</v>
      </c>
      <c r="N23" s="9">
        <v>22</v>
      </c>
      <c r="O23" s="9">
        <v>109</v>
      </c>
      <c r="P23" s="8">
        <v>141</v>
      </c>
    </row>
    <row r="24" spans="1:16" s="3" customFormat="1">
      <c r="A24" s="11" t="s">
        <v>16</v>
      </c>
      <c r="B24" s="10">
        <f>SUM(C24:P24)</f>
        <v>1284</v>
      </c>
      <c r="C24" s="9">
        <v>42</v>
      </c>
      <c r="D24" s="9">
        <v>37</v>
      </c>
      <c r="E24" s="9">
        <v>85</v>
      </c>
      <c r="F24" s="9">
        <v>84</v>
      </c>
      <c r="G24" s="9">
        <v>5</v>
      </c>
      <c r="H24" s="9">
        <v>3</v>
      </c>
      <c r="I24" s="9">
        <v>36</v>
      </c>
      <c r="J24" s="9">
        <v>26</v>
      </c>
      <c r="K24" s="9">
        <v>8</v>
      </c>
      <c r="L24" s="9">
        <v>41</v>
      </c>
      <c r="M24" s="9">
        <v>27</v>
      </c>
      <c r="N24" s="9">
        <v>113</v>
      </c>
      <c r="O24" s="9">
        <v>414</v>
      </c>
      <c r="P24" s="8">
        <v>363</v>
      </c>
    </row>
    <row r="25" spans="1:16" s="3" customFormat="1">
      <c r="A25" s="11" t="s">
        <v>15</v>
      </c>
      <c r="B25" s="10">
        <f>SUM(C25:P25)</f>
        <v>740</v>
      </c>
      <c r="C25" s="9">
        <v>37</v>
      </c>
      <c r="D25" s="9">
        <v>28</v>
      </c>
      <c r="E25" s="9">
        <v>51</v>
      </c>
      <c r="F25" s="9">
        <v>20</v>
      </c>
      <c r="G25" s="9">
        <v>23</v>
      </c>
      <c r="H25" s="9">
        <v>1</v>
      </c>
      <c r="I25" s="9">
        <v>22</v>
      </c>
      <c r="J25" s="9">
        <v>3</v>
      </c>
      <c r="K25" s="9">
        <v>3</v>
      </c>
      <c r="L25" s="9">
        <v>24</v>
      </c>
      <c r="M25" s="9">
        <v>15</v>
      </c>
      <c r="N25" s="9">
        <v>67</v>
      </c>
      <c r="O25" s="9">
        <v>183</v>
      </c>
      <c r="P25" s="8">
        <v>263</v>
      </c>
    </row>
    <row r="26" spans="1:16" s="3" customFormat="1">
      <c r="A26" s="11" t="s">
        <v>14</v>
      </c>
      <c r="B26" s="10">
        <f>SUM(C26:P26)</f>
        <v>1288</v>
      </c>
      <c r="C26" s="9">
        <v>18</v>
      </c>
      <c r="D26" s="9">
        <v>42</v>
      </c>
      <c r="E26" s="9">
        <v>80</v>
      </c>
      <c r="F26" s="9">
        <v>16</v>
      </c>
      <c r="G26" s="9">
        <v>8</v>
      </c>
      <c r="H26" s="9">
        <v>13</v>
      </c>
      <c r="I26" s="9">
        <v>9</v>
      </c>
      <c r="J26" s="9">
        <v>0</v>
      </c>
      <c r="K26" s="9">
        <v>2</v>
      </c>
      <c r="L26" s="9">
        <v>31</v>
      </c>
      <c r="M26" s="9">
        <v>9</v>
      </c>
      <c r="N26" s="9">
        <v>95</v>
      </c>
      <c r="O26" s="9">
        <v>624</v>
      </c>
      <c r="P26" s="8">
        <v>341</v>
      </c>
    </row>
    <row r="27" spans="1:16" s="3" customFormat="1">
      <c r="A27" s="11" t="s">
        <v>13</v>
      </c>
      <c r="B27" s="10">
        <f>SUM(C27:P27)</f>
        <v>428</v>
      </c>
      <c r="C27" s="9">
        <v>24</v>
      </c>
      <c r="D27" s="9">
        <v>15</v>
      </c>
      <c r="E27" s="9">
        <v>48</v>
      </c>
      <c r="F27" s="9">
        <v>25</v>
      </c>
      <c r="G27" s="9">
        <v>9</v>
      </c>
      <c r="H27" s="9">
        <v>4</v>
      </c>
      <c r="I27" s="9">
        <v>15</v>
      </c>
      <c r="J27" s="9">
        <v>6</v>
      </c>
      <c r="K27" s="9">
        <v>0</v>
      </c>
      <c r="L27" s="9">
        <v>24</v>
      </c>
      <c r="M27" s="9">
        <v>11</v>
      </c>
      <c r="N27" s="9">
        <v>21</v>
      </c>
      <c r="O27" s="9">
        <v>96</v>
      </c>
      <c r="P27" s="8">
        <v>130</v>
      </c>
    </row>
    <row r="28" spans="1:16" s="3" customFormat="1">
      <c r="A28" s="11" t="s">
        <v>12</v>
      </c>
      <c r="B28" s="10">
        <f>SUM(C28:P28)</f>
        <v>428</v>
      </c>
      <c r="C28" s="9">
        <v>15</v>
      </c>
      <c r="D28" s="9">
        <v>21</v>
      </c>
      <c r="E28" s="9">
        <v>30</v>
      </c>
      <c r="F28" s="9">
        <v>1</v>
      </c>
      <c r="G28" s="9">
        <v>5</v>
      </c>
      <c r="H28" s="9">
        <v>33</v>
      </c>
      <c r="I28" s="9">
        <v>7</v>
      </c>
      <c r="J28" s="9">
        <v>2</v>
      </c>
      <c r="K28" s="9">
        <v>5</v>
      </c>
      <c r="L28" s="9">
        <v>15</v>
      </c>
      <c r="M28" s="9">
        <v>3</v>
      </c>
      <c r="N28" s="9">
        <v>65</v>
      </c>
      <c r="O28" s="9">
        <v>112</v>
      </c>
      <c r="P28" s="8">
        <v>114</v>
      </c>
    </row>
    <row r="29" spans="1:16" s="3" customFormat="1">
      <c r="A29" s="11" t="s">
        <v>11</v>
      </c>
      <c r="B29" s="10">
        <f>SUM(C29:P29)</f>
        <v>1082</v>
      </c>
      <c r="C29" s="9">
        <v>59</v>
      </c>
      <c r="D29" s="9">
        <v>35</v>
      </c>
      <c r="E29" s="9">
        <v>52</v>
      </c>
      <c r="F29" s="9">
        <v>12</v>
      </c>
      <c r="G29" s="9">
        <v>73</v>
      </c>
      <c r="H29" s="9">
        <v>7</v>
      </c>
      <c r="I29" s="9">
        <v>18</v>
      </c>
      <c r="J29" s="9">
        <v>0</v>
      </c>
      <c r="K29" s="9">
        <v>7</v>
      </c>
      <c r="L29" s="9">
        <v>35</v>
      </c>
      <c r="M29" s="9">
        <v>18</v>
      </c>
      <c r="N29" s="9">
        <v>46</v>
      </c>
      <c r="O29" s="9">
        <v>339</v>
      </c>
      <c r="P29" s="8">
        <v>381</v>
      </c>
    </row>
    <row r="30" spans="1:16" s="3" customFormat="1">
      <c r="A30" s="11" t="s">
        <v>10</v>
      </c>
      <c r="B30" s="10">
        <f>SUM(C30:P30)</f>
        <v>69</v>
      </c>
      <c r="C30" s="9">
        <v>4</v>
      </c>
      <c r="D30" s="9">
        <v>0</v>
      </c>
      <c r="E30" s="9">
        <v>8</v>
      </c>
      <c r="F30" s="9">
        <v>1</v>
      </c>
      <c r="G30" s="9">
        <v>1</v>
      </c>
      <c r="H30" s="9">
        <v>0</v>
      </c>
      <c r="I30" s="9">
        <v>0</v>
      </c>
      <c r="J30" s="9">
        <v>1</v>
      </c>
      <c r="K30" s="9">
        <v>0</v>
      </c>
      <c r="L30" s="9">
        <v>8</v>
      </c>
      <c r="M30" s="9">
        <v>0</v>
      </c>
      <c r="N30" s="9">
        <v>7</v>
      </c>
      <c r="O30" s="9">
        <v>16</v>
      </c>
      <c r="P30" s="8">
        <v>23</v>
      </c>
    </row>
    <row r="31" spans="1:16" s="3" customFormat="1">
      <c r="A31" s="11" t="s">
        <v>9</v>
      </c>
      <c r="B31" s="10">
        <f>SUM(C31:P31)</f>
        <v>298</v>
      </c>
      <c r="C31" s="9">
        <v>27</v>
      </c>
      <c r="D31" s="9">
        <v>24</v>
      </c>
      <c r="E31" s="9">
        <v>23</v>
      </c>
      <c r="F31" s="9">
        <v>5</v>
      </c>
      <c r="G31" s="9">
        <v>4</v>
      </c>
      <c r="H31" s="9">
        <v>6</v>
      </c>
      <c r="I31" s="9">
        <v>15</v>
      </c>
      <c r="J31" s="9">
        <v>13</v>
      </c>
      <c r="K31" s="9">
        <v>4</v>
      </c>
      <c r="L31" s="9">
        <v>28</v>
      </c>
      <c r="M31" s="9">
        <v>4</v>
      </c>
      <c r="N31" s="9">
        <v>7</v>
      </c>
      <c r="O31" s="9">
        <v>34</v>
      </c>
      <c r="P31" s="8">
        <v>104</v>
      </c>
    </row>
    <row r="32" spans="1:16" s="3" customFormat="1">
      <c r="A32" s="11" t="s">
        <v>8</v>
      </c>
      <c r="B32" s="10">
        <f>SUM(C32:P32)</f>
        <v>811</v>
      </c>
      <c r="C32" s="9">
        <v>88</v>
      </c>
      <c r="D32" s="9">
        <v>6</v>
      </c>
      <c r="E32" s="9">
        <v>147</v>
      </c>
      <c r="F32" s="9">
        <v>2</v>
      </c>
      <c r="G32" s="9">
        <v>3</v>
      </c>
      <c r="H32" s="9">
        <v>3</v>
      </c>
      <c r="I32" s="9">
        <v>8</v>
      </c>
      <c r="J32" s="9">
        <v>2</v>
      </c>
      <c r="K32" s="9">
        <v>0</v>
      </c>
      <c r="L32" s="9">
        <v>25</v>
      </c>
      <c r="M32" s="9">
        <v>18</v>
      </c>
      <c r="N32" s="9">
        <v>47</v>
      </c>
      <c r="O32" s="9">
        <v>398</v>
      </c>
      <c r="P32" s="8">
        <v>64</v>
      </c>
    </row>
    <row r="33" spans="1:16" s="3" customFormat="1">
      <c r="A33" s="11" t="s">
        <v>7</v>
      </c>
      <c r="B33" s="10">
        <f>SUM(C33:P33)</f>
        <v>202</v>
      </c>
      <c r="C33" s="9">
        <v>19</v>
      </c>
      <c r="D33" s="9">
        <v>27</v>
      </c>
      <c r="E33" s="9">
        <v>22</v>
      </c>
      <c r="F33" s="9">
        <v>0</v>
      </c>
      <c r="G33" s="9">
        <v>0</v>
      </c>
      <c r="H33" s="9">
        <v>0</v>
      </c>
      <c r="I33" s="9">
        <v>12</v>
      </c>
      <c r="J33" s="9">
        <v>2</v>
      </c>
      <c r="K33" s="9">
        <v>0</v>
      </c>
      <c r="L33" s="9">
        <v>5</v>
      </c>
      <c r="M33" s="9">
        <v>5</v>
      </c>
      <c r="N33" s="9">
        <v>6</v>
      </c>
      <c r="O33" s="9">
        <v>60</v>
      </c>
      <c r="P33" s="8">
        <v>44</v>
      </c>
    </row>
    <row r="34" spans="1:16" s="3" customFormat="1">
      <c r="A34" s="11" t="s">
        <v>6</v>
      </c>
      <c r="B34" s="10">
        <f>SUM(C34:P34)</f>
        <v>324</v>
      </c>
      <c r="C34" s="9">
        <v>18</v>
      </c>
      <c r="D34" s="9">
        <v>3</v>
      </c>
      <c r="E34" s="9">
        <v>18</v>
      </c>
      <c r="F34" s="9">
        <v>1</v>
      </c>
      <c r="G34" s="9">
        <v>58</v>
      </c>
      <c r="H34" s="9">
        <v>67</v>
      </c>
      <c r="I34" s="9">
        <v>7</v>
      </c>
      <c r="J34" s="9">
        <v>0</v>
      </c>
      <c r="K34" s="9">
        <v>3</v>
      </c>
      <c r="L34" s="9">
        <v>16</v>
      </c>
      <c r="M34" s="9">
        <v>10</v>
      </c>
      <c r="N34" s="9">
        <v>13</v>
      </c>
      <c r="O34" s="9">
        <v>46</v>
      </c>
      <c r="P34" s="8">
        <v>64</v>
      </c>
    </row>
    <row r="35" spans="1:16" s="3" customFormat="1">
      <c r="A35" s="11" t="s">
        <v>5</v>
      </c>
      <c r="B35" s="10">
        <f>SUM(C35:P35)</f>
        <v>373</v>
      </c>
      <c r="C35" s="9">
        <v>7</v>
      </c>
      <c r="D35" s="9">
        <v>0</v>
      </c>
      <c r="E35" s="9">
        <v>7</v>
      </c>
      <c r="F35" s="9">
        <v>6</v>
      </c>
      <c r="G35" s="9">
        <v>5</v>
      </c>
      <c r="H35" s="9">
        <v>1</v>
      </c>
      <c r="I35" s="9">
        <v>15</v>
      </c>
      <c r="J35" s="9">
        <v>19</v>
      </c>
      <c r="K35" s="9">
        <v>2</v>
      </c>
      <c r="L35" s="9">
        <v>0</v>
      </c>
      <c r="M35" s="9">
        <v>4</v>
      </c>
      <c r="N35" s="9">
        <v>91</v>
      </c>
      <c r="O35" s="9">
        <v>149</v>
      </c>
      <c r="P35" s="8">
        <v>67</v>
      </c>
    </row>
    <row r="36" spans="1:16" s="3" customFormat="1">
      <c r="A36" s="11" t="s">
        <v>4</v>
      </c>
      <c r="B36" s="10">
        <f>SUM(C36:P36)</f>
        <v>1033</v>
      </c>
      <c r="C36" s="9">
        <v>9</v>
      </c>
      <c r="D36" s="9">
        <v>0</v>
      </c>
      <c r="E36" s="9">
        <v>277</v>
      </c>
      <c r="F36" s="9">
        <v>3</v>
      </c>
      <c r="G36" s="9">
        <v>661</v>
      </c>
      <c r="H36" s="9">
        <v>6</v>
      </c>
      <c r="I36" s="9">
        <v>4</v>
      </c>
      <c r="J36" s="9">
        <v>3</v>
      </c>
      <c r="K36" s="9">
        <v>0</v>
      </c>
      <c r="L36" s="9">
        <v>1</v>
      </c>
      <c r="M36" s="9">
        <v>1</v>
      </c>
      <c r="N36" s="9">
        <v>11</v>
      </c>
      <c r="O36" s="9">
        <v>50</v>
      </c>
      <c r="P36" s="8">
        <v>7</v>
      </c>
    </row>
    <row r="37" spans="1:16" s="3" customFormat="1">
      <c r="A37" s="11" t="s">
        <v>3</v>
      </c>
      <c r="B37" s="10">
        <f>SUM(C37:P37)</f>
        <v>595</v>
      </c>
      <c r="C37" s="9">
        <v>36</v>
      </c>
      <c r="D37" s="9">
        <v>24</v>
      </c>
      <c r="E37" s="9">
        <v>39</v>
      </c>
      <c r="F37" s="9">
        <v>19</v>
      </c>
      <c r="G37" s="9">
        <v>6</v>
      </c>
      <c r="H37" s="9">
        <v>21</v>
      </c>
      <c r="I37" s="9">
        <v>16</v>
      </c>
      <c r="J37" s="9">
        <v>1</v>
      </c>
      <c r="K37" s="9">
        <v>2</v>
      </c>
      <c r="L37" s="9">
        <v>12</v>
      </c>
      <c r="M37" s="9">
        <v>6</v>
      </c>
      <c r="N37" s="9">
        <v>35</v>
      </c>
      <c r="O37" s="9">
        <v>144</v>
      </c>
      <c r="P37" s="8">
        <v>234</v>
      </c>
    </row>
    <row r="38" spans="1:16" s="3" customFormat="1">
      <c r="A38" s="11" t="s">
        <v>2</v>
      </c>
      <c r="B38" s="10">
        <f>SUM(C38:P38)</f>
        <v>1255</v>
      </c>
      <c r="C38" s="9">
        <v>56</v>
      </c>
      <c r="D38" s="9">
        <v>43</v>
      </c>
      <c r="E38" s="9">
        <v>138</v>
      </c>
      <c r="F38" s="9">
        <v>35</v>
      </c>
      <c r="G38" s="9">
        <v>21</v>
      </c>
      <c r="H38" s="9">
        <v>34</v>
      </c>
      <c r="I38" s="9">
        <v>36</v>
      </c>
      <c r="J38" s="9">
        <v>4</v>
      </c>
      <c r="K38" s="9">
        <v>4</v>
      </c>
      <c r="L38" s="9">
        <v>32</v>
      </c>
      <c r="M38" s="9">
        <v>32</v>
      </c>
      <c r="N38" s="9">
        <v>78</v>
      </c>
      <c r="O38" s="9">
        <v>545</v>
      </c>
      <c r="P38" s="8">
        <v>197</v>
      </c>
    </row>
    <row r="39" spans="1:16" s="3" customFormat="1" ht="18" thickBot="1">
      <c r="A39" s="7" t="s">
        <v>1</v>
      </c>
      <c r="B39" s="6">
        <f>SUM(C39:P39)</f>
        <v>34</v>
      </c>
      <c r="C39" s="5">
        <v>0</v>
      </c>
      <c r="D39" s="5">
        <v>0</v>
      </c>
      <c r="E39" s="5">
        <v>0</v>
      </c>
      <c r="F39" s="5">
        <v>1</v>
      </c>
      <c r="G39" s="5">
        <v>0</v>
      </c>
      <c r="H39" s="5">
        <v>2</v>
      </c>
      <c r="I39" s="5">
        <v>1</v>
      </c>
      <c r="J39" s="5">
        <v>0</v>
      </c>
      <c r="K39" s="5">
        <v>0</v>
      </c>
      <c r="L39" s="5">
        <v>1</v>
      </c>
      <c r="M39" s="5">
        <v>0</v>
      </c>
      <c r="N39" s="5">
        <v>1</v>
      </c>
      <c r="O39" s="5">
        <v>16</v>
      </c>
      <c r="P39" s="4">
        <v>12</v>
      </c>
    </row>
    <row r="40" spans="1:16">
      <c r="A40" s="2" t="s">
        <v>0</v>
      </c>
      <c r="C40" s="2"/>
    </row>
  </sheetData>
  <mergeCells count="3">
    <mergeCell ref="N1:P1"/>
    <mergeCell ref="A2:A4"/>
    <mergeCell ref="B2:P2"/>
  </mergeCells>
  <phoneticPr fontId="3"/>
  <pageMargins left="0.59055118110236227" right="0.59055118110236227" top="0.59055118110236227" bottom="0.59055118110236227" header="0.39370078740157483" footer="0.39370078740157483"/>
  <pageSetup paperSize="9" scale="67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7-2</vt:lpstr>
      <vt:lpstr>'7-2'!Print_Area</vt:lpstr>
      <vt:lpstr>'7-2'!Print_Titles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2022-02-24T05:41:11Z</dcterms:created>
  <dcterms:modified xsi:type="dcterms:W3CDTF">2022-02-24T05:41:31Z</dcterms:modified>
</cp:coreProperties>
</file>