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7" sheetId="1" r:id="rId1"/>
  </sheets>
  <definedNames>
    <definedName name="_xlnm.Print_Area" localSheetId="0">'7-7'!$A$1:$AF$20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 s="1"/>
  <c r="G4" i="1"/>
  <c r="H4" i="1"/>
  <c r="I4" i="1"/>
  <c r="J4" i="1"/>
  <c r="K4" i="1"/>
  <c r="L4" i="1"/>
  <c r="M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E5" i="1"/>
  <c r="D5" i="1" s="1"/>
  <c r="N5" i="1"/>
  <c r="N4" i="1" s="1"/>
  <c r="D6" i="1"/>
  <c r="E6" i="1"/>
  <c r="N6" i="1"/>
  <c r="E7" i="1"/>
  <c r="D7" i="1" s="1"/>
  <c r="N7" i="1"/>
  <c r="E8" i="1"/>
  <c r="D8" i="1" s="1"/>
  <c r="N8" i="1"/>
  <c r="E9" i="1"/>
  <c r="D9" i="1" s="1"/>
  <c r="N9" i="1"/>
  <c r="D10" i="1"/>
  <c r="E10" i="1"/>
  <c r="N10" i="1"/>
  <c r="E11" i="1"/>
  <c r="D11" i="1" s="1"/>
  <c r="N11" i="1"/>
  <c r="E12" i="1"/>
  <c r="D12" i="1" s="1"/>
  <c r="N12" i="1"/>
  <c r="E13" i="1"/>
  <c r="D13" i="1" s="1"/>
  <c r="N13" i="1"/>
  <c r="D14" i="1"/>
  <c r="E14" i="1"/>
  <c r="N14" i="1"/>
  <c r="E15" i="1"/>
  <c r="D15" i="1" s="1"/>
  <c r="N15" i="1"/>
  <c r="E16" i="1"/>
  <c r="D16" i="1" s="1"/>
  <c r="N16" i="1"/>
  <c r="E17" i="1"/>
  <c r="D17" i="1" s="1"/>
  <c r="N17" i="1"/>
  <c r="D4" i="1" l="1"/>
</calcChain>
</file>

<file path=xl/sharedStrings.xml><?xml version="1.0" encoding="utf-8"?>
<sst xmlns="http://schemas.openxmlformats.org/spreadsheetml/2006/main" count="49" uniqueCount="49">
  <si>
    <t>（注１）婦人保護実施状況報告より提出された数値より抜粋。</t>
    <rPh sb="1" eb="2">
      <t>チュウ</t>
    </rPh>
    <rPh sb="4" eb="6">
      <t>フジン</t>
    </rPh>
    <rPh sb="6" eb="8">
      <t>ホゴ</t>
    </rPh>
    <rPh sb="8" eb="10">
      <t>ジッシ</t>
    </rPh>
    <rPh sb="10" eb="12">
      <t>ジョウキョウ</t>
    </rPh>
    <rPh sb="12" eb="14">
      <t>ホウコク</t>
    </rPh>
    <rPh sb="16" eb="18">
      <t>テイシュツ</t>
    </rPh>
    <rPh sb="21" eb="23">
      <t>スウチ</t>
    </rPh>
    <rPh sb="25" eb="27">
      <t>バッスイ</t>
    </rPh>
    <phoneticPr fontId="4"/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</si>
  <si>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5"/>
  </si>
  <si>
    <t>その他</t>
  </si>
  <si>
    <t>縁故者・知人等</t>
  </si>
  <si>
    <t>労働関係</t>
    <rPh sb="0" eb="2">
      <t>ロウドウ</t>
    </rPh>
    <rPh sb="2" eb="4">
      <t>カンケイ</t>
    </rPh>
    <phoneticPr fontId="4"/>
  </si>
  <si>
    <t>教育機関</t>
    <rPh sb="0" eb="2">
      <t>キョウイク</t>
    </rPh>
    <rPh sb="2" eb="4">
      <t>キカン</t>
    </rPh>
    <phoneticPr fontId="4"/>
  </si>
  <si>
    <t>医療機関</t>
    <rPh sb="0" eb="2">
      <t>イリョウ</t>
    </rPh>
    <rPh sb="2" eb="4">
      <t>キカン</t>
    </rPh>
    <phoneticPr fontId="4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</si>
  <si>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4"/>
  </si>
  <si>
    <t>他の相談機関</t>
    <rPh sb="0" eb="1">
      <t>タ</t>
    </rPh>
    <rPh sb="2" eb="4">
      <t>ソウダン</t>
    </rPh>
    <rPh sb="4" eb="6">
      <t>キカン</t>
    </rPh>
    <phoneticPr fontId="4"/>
  </si>
  <si>
    <t>福祉事務所</t>
  </si>
  <si>
    <t>他の婦人相談員</t>
    <rPh sb="0" eb="1">
      <t>ホカ</t>
    </rPh>
    <rPh sb="2" eb="4">
      <t>フジン</t>
    </rPh>
    <rPh sb="4" eb="7">
      <t>ソウダンイン</t>
    </rPh>
    <phoneticPr fontId="4"/>
  </si>
  <si>
    <t>他の婦人相談所</t>
    <rPh sb="0" eb="1">
      <t>タ</t>
    </rPh>
    <rPh sb="2" eb="4">
      <t>フジン</t>
    </rPh>
    <rPh sb="4" eb="6">
      <t>ソウダン</t>
    </rPh>
    <rPh sb="6" eb="7">
      <t>ショ</t>
    </rPh>
    <phoneticPr fontId="4"/>
  </si>
  <si>
    <t>法務関係</t>
  </si>
  <si>
    <t>警察関係</t>
  </si>
  <si>
    <t>本人自身</t>
  </si>
  <si>
    <t>合計</t>
    <rPh sb="0" eb="2">
      <t>ゴウケイ</t>
    </rPh>
    <phoneticPr fontId="4"/>
  </si>
  <si>
    <t>三浦市</t>
    <rPh sb="0" eb="2">
      <t>ミウラ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</si>
  <si>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</si>
  <si>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座間市</t>
    <rPh sb="0" eb="2">
      <t>ザマ</t>
    </rPh>
    <rPh sb="2" eb="3">
      <t>シ</t>
    </rPh>
    <phoneticPr fontId="4"/>
  </si>
  <si>
    <t>綾瀬市</t>
    <rPh sb="0" eb="2">
      <t>アヤセ</t>
    </rPh>
    <rPh sb="2" eb="3">
      <t>シ</t>
    </rPh>
    <phoneticPr fontId="4"/>
  </si>
  <si>
    <t>南足柄市</t>
    <rPh sb="0" eb="3">
      <t>ミナミアシガラ</t>
    </rPh>
    <rPh sb="3" eb="4">
      <t>シ</t>
    </rPh>
    <phoneticPr fontId="4"/>
  </si>
  <si>
    <t>海老名市</t>
    <rPh sb="0" eb="3">
      <t>エビナ</t>
    </rPh>
    <rPh sb="3" eb="4">
      <t>シ</t>
    </rPh>
    <phoneticPr fontId="4"/>
  </si>
  <si>
    <t>伊勢原市</t>
    <rPh sb="0" eb="4">
      <t>イセハラシ</t>
    </rPh>
    <phoneticPr fontId="4"/>
  </si>
  <si>
    <t>秦野市</t>
    <rPh sb="0" eb="2">
      <t>ハダノ</t>
    </rPh>
    <rPh sb="2" eb="3">
      <t>シ</t>
    </rPh>
    <phoneticPr fontId="4"/>
  </si>
  <si>
    <t>大和市</t>
    <rPh sb="0" eb="3">
      <t>ヤマトシ</t>
    </rPh>
    <phoneticPr fontId="4"/>
  </si>
  <si>
    <t>厚木市</t>
    <rPh sb="0" eb="2">
      <t>アツギ</t>
    </rPh>
    <rPh sb="2" eb="3">
      <t>シ</t>
    </rPh>
    <phoneticPr fontId="4"/>
  </si>
  <si>
    <t>茅ヶ崎市</t>
    <rPh sb="0" eb="3">
      <t>チガサキ</t>
    </rPh>
    <rPh sb="3" eb="4">
      <t>シ</t>
    </rPh>
    <phoneticPr fontId="4"/>
  </si>
  <si>
    <t>小田原市</t>
    <phoneticPr fontId="4"/>
  </si>
  <si>
    <t>藤沢市</t>
    <phoneticPr fontId="4"/>
  </si>
  <si>
    <t>鎌倉市</t>
    <rPh sb="0" eb="2">
      <t>カマクラ</t>
    </rPh>
    <rPh sb="2" eb="3">
      <t>シ</t>
    </rPh>
    <phoneticPr fontId="4"/>
  </si>
  <si>
    <t>横須賀市</t>
    <phoneticPr fontId="4"/>
  </si>
  <si>
    <t>相模原市</t>
    <phoneticPr fontId="4"/>
  </si>
  <si>
    <t>川崎市</t>
    <phoneticPr fontId="4"/>
  </si>
  <si>
    <t>横浜市</t>
    <phoneticPr fontId="4"/>
  </si>
  <si>
    <t>市機関計</t>
    <rPh sb="0" eb="1">
      <t>シ</t>
    </rPh>
    <rPh sb="1" eb="3">
      <t>キカン</t>
    </rPh>
    <rPh sb="3" eb="4">
      <t>ケイ</t>
    </rPh>
    <phoneticPr fontId="8"/>
  </si>
  <si>
    <t>鎌倉保健福祉事務所</t>
    <rPh sb="0" eb="2">
      <t>カマクラ</t>
    </rPh>
    <rPh sb="2" eb="9">
      <t>ホケンフクシジムショ</t>
    </rPh>
    <phoneticPr fontId="8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</si>
  <si>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4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</si>
  <si>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4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</si>
  <si>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4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</si>
  <si>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4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</si>
  <si>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4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</si>
  <si>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4"/>
  </si>
  <si>
    <t>女性相談所</t>
    <phoneticPr fontId="4"/>
  </si>
  <si>
    <t>県機関計</t>
    <rPh sb="0" eb="1">
      <t>ケン</t>
    </rPh>
    <rPh sb="1" eb="3">
      <t>キカン</t>
    </rPh>
    <rPh sb="3" eb="4">
      <t>ケイ</t>
    </rPh>
    <phoneticPr fontId="8"/>
  </si>
  <si>
    <t>合計</t>
    <phoneticPr fontId="4"/>
  </si>
  <si>
    <t>項目</t>
    <phoneticPr fontId="8"/>
  </si>
  <si>
    <t xml:space="preserve">                                 令和２年度(単位：人）</t>
    <rPh sb="33" eb="35">
      <t>レイワ</t>
    </rPh>
    <rPh sb="36" eb="38">
      <t>ネンド</t>
    </rPh>
    <rPh sb="37" eb="38">
      <t>ド</t>
    </rPh>
    <rPh sb="39" eb="41">
      <t>タンイ</t>
    </rPh>
    <phoneticPr fontId="8"/>
  </si>
  <si>
    <t>（２）受付状況</t>
    <phoneticPr fontId="4"/>
  </si>
  <si>
    <t>7-7表　婦人相談員取扱状況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</si>
</sst>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/>
    <xf numFmtId="176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41" fontId="6" fillId="2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lef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41" fontId="6" fillId="3" borderId="4" xfId="1" applyNumberFormat="1" applyFont="1" applyFill="1" applyBorder="1" applyAlignment="1">
      <alignment horizontal="right" vertical="center"/>
    </xf>
    <xf numFmtId="41" fontId="2" fillId="2" borderId="2" xfId="1" applyNumberFormat="1" applyFont="1" applyFill="1" applyBorder="1" applyAlignment="1">
      <alignment horizontal="right" vertical="center"/>
    </xf>
    <xf numFmtId="41" fontId="6" fillId="3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left" vertical="center"/>
    </xf>
    <xf numFmtId="176" fontId="2" fillId="0" borderId="3" xfId="1" applyNumberFormat="1" applyFont="1" applyFill="1" applyBorder="1" applyAlignment="1">
      <alignment horizontal="left" vertical="center"/>
    </xf>
    <xf numFmtId="176" fontId="2" fillId="0" borderId="7" xfId="1" applyNumberFormat="1" applyFont="1" applyFill="1" applyBorder="1" applyAlignment="1">
      <alignment horizontal="left" vertical="center"/>
    </xf>
    <xf numFmtId="41" fontId="2" fillId="0" borderId="8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right" vertical="center"/>
    </xf>
    <xf numFmtId="41" fontId="6" fillId="3" borderId="11" xfId="1" applyNumberFormat="1" applyFont="1" applyFill="1" applyBorder="1" applyAlignment="1">
      <alignment horizontal="right" vertical="center"/>
    </xf>
    <xf numFmtId="41" fontId="2" fillId="2" borderId="9" xfId="1" applyNumberFormat="1" applyFont="1" applyFill="1" applyBorder="1" applyAlignment="1">
      <alignment horizontal="right" vertical="center"/>
    </xf>
    <xf numFmtId="41" fontId="6" fillId="3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left" vertical="center"/>
    </xf>
    <xf numFmtId="176" fontId="2" fillId="0" borderId="10" xfId="1" applyNumberFormat="1" applyFont="1" applyFill="1" applyBorder="1" applyAlignment="1">
      <alignment horizontal="left" vertical="center"/>
    </xf>
    <xf numFmtId="176" fontId="2" fillId="0" borderId="14" xfId="1" applyNumberFormat="1" applyFont="1" applyFill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left" vertical="center" wrapText="1"/>
    </xf>
    <xf numFmtId="176" fontId="2" fillId="0" borderId="10" xfId="1" applyNumberFormat="1" applyFont="1" applyFill="1" applyBorder="1" applyAlignment="1">
      <alignment horizontal="left" vertical="center" wrapText="1"/>
    </xf>
    <xf numFmtId="176" fontId="2" fillId="0" borderId="14" xfId="1" applyNumberFormat="1" applyFont="1" applyFill="1" applyBorder="1" applyAlignment="1">
      <alignment horizontal="left" vertical="center" wrapText="1"/>
    </xf>
    <xf numFmtId="6" fontId="2" fillId="0" borderId="13" xfId="2" applyFont="1" applyFill="1" applyBorder="1" applyAlignment="1">
      <alignment horizontal="left" vertical="center"/>
    </xf>
    <xf numFmtId="6" fontId="2" fillId="0" borderId="10" xfId="2" applyFont="1" applyFill="1" applyBorder="1" applyAlignment="1">
      <alignment horizontal="left" vertical="center"/>
    </xf>
    <xf numFmtId="6" fontId="2" fillId="0" borderId="14" xfId="2" applyFont="1" applyFill="1" applyBorder="1" applyAlignment="1">
      <alignment horizontal="lef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6" fillId="3" borderId="18" xfId="1" applyNumberFormat="1" applyFont="1" applyFill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41" fontId="2" fillId="2" borderId="16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left" vertical="center"/>
    </xf>
    <xf numFmtId="176" fontId="2" fillId="0" borderId="17" xfId="1" applyNumberFormat="1" applyFont="1" applyFill="1" applyBorder="1" applyAlignment="1">
      <alignment horizontal="left" vertical="center"/>
    </xf>
    <xf numFmtId="176" fontId="2" fillId="0" borderId="21" xfId="1" applyNumberFormat="1" applyFont="1" applyFill="1" applyBorder="1" applyAlignment="1">
      <alignment horizontal="left" vertical="center"/>
    </xf>
    <xf numFmtId="41" fontId="6" fillId="3" borderId="22" xfId="1" applyNumberFormat="1" applyFont="1" applyFill="1" applyBorder="1" applyAlignment="1">
      <alignment horizontal="right" vertical="center"/>
    </xf>
    <xf numFmtId="41" fontId="6" fillId="3" borderId="23" xfId="1" applyNumberFormat="1" applyFont="1" applyFill="1" applyBorder="1" applyAlignment="1">
      <alignment horizontal="right" vertical="center"/>
    </xf>
    <xf numFmtId="41" fontId="6" fillId="3" borderId="24" xfId="1" applyNumberFormat="1" applyFont="1" applyFill="1" applyBorder="1" applyAlignment="1">
      <alignment horizontal="right" vertical="center"/>
    </xf>
    <xf numFmtId="41" fontId="6" fillId="3" borderId="25" xfId="1" applyNumberFormat="1" applyFont="1" applyFill="1" applyBorder="1" applyAlignment="1">
      <alignment horizontal="right" vertical="center"/>
    </xf>
    <xf numFmtId="41" fontId="6" fillId="3" borderId="26" xfId="1" applyNumberFormat="1" applyFont="1" applyFill="1" applyBorder="1" applyAlignment="1">
      <alignment horizontal="right" vertical="center"/>
    </xf>
    <xf numFmtId="41" fontId="6" fillId="3" borderId="27" xfId="1" applyNumberFormat="1" applyFont="1" applyFill="1" applyBorder="1" applyAlignment="1">
      <alignment horizontal="right" vertical="center"/>
    </xf>
    <xf numFmtId="176" fontId="2" fillId="3" borderId="28" xfId="1" applyNumberFormat="1" applyFont="1" applyFill="1" applyBorder="1" applyAlignment="1">
      <alignment horizontal="distributed" vertical="center" justifyLastLine="1"/>
    </xf>
    <xf numFmtId="176" fontId="2" fillId="3" borderId="24" xfId="1" applyNumberFormat="1" applyFont="1" applyFill="1" applyBorder="1" applyAlignment="1">
      <alignment horizontal="distributed" vertical="center" justifyLastLine="1"/>
    </xf>
    <xf numFmtId="176" fontId="2" fillId="3" borderId="29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textRotation="255"/>
    </xf>
    <xf numFmtId="176" fontId="7" fillId="4" borderId="30" xfId="1" applyNumberFormat="1" applyFont="1" applyFill="1" applyBorder="1" applyAlignment="1">
      <alignment horizontal="center" vertical="top" textRotation="255" wrapText="1"/>
    </xf>
    <xf numFmtId="176" fontId="7" fillId="4" borderId="31" xfId="1" applyNumberFormat="1" applyFont="1" applyFill="1" applyBorder="1" applyAlignment="1">
      <alignment horizontal="center" vertical="top" textRotation="255" wrapText="1"/>
    </xf>
    <xf numFmtId="176" fontId="7" fillId="4" borderId="32" xfId="1" applyNumberFormat="1" applyFont="1" applyFill="1" applyBorder="1" applyAlignment="1">
      <alignment horizontal="center" vertical="top" textRotation="255" wrapText="1"/>
    </xf>
    <xf numFmtId="176" fontId="7" fillId="4" borderId="33" xfId="1" applyNumberFormat="1" applyFont="1" applyFill="1" applyBorder="1" applyAlignment="1">
      <alignment horizontal="center" vertical="top" textRotation="255" wrapText="1"/>
    </xf>
    <xf numFmtId="176" fontId="2" fillId="4" borderId="34" xfId="1" applyNumberFormat="1" applyFont="1" applyFill="1" applyBorder="1" applyAlignment="1">
      <alignment horizontal="center" vertical="center" textRotation="255" wrapText="1"/>
    </xf>
    <xf numFmtId="176" fontId="7" fillId="4" borderId="35" xfId="1" applyNumberFormat="1" applyFont="1" applyFill="1" applyBorder="1" applyAlignment="1">
      <alignment horizontal="center" vertical="top" textRotation="255" wrapText="1"/>
    </xf>
    <xf numFmtId="176" fontId="2" fillId="4" borderId="36" xfId="1" applyNumberFormat="1" applyFont="1" applyFill="1" applyBorder="1" applyAlignment="1">
      <alignment horizontal="center" vertical="center" textRotation="255" wrapText="1"/>
    </xf>
    <xf numFmtId="176" fontId="2" fillId="4" borderId="37" xfId="1" applyNumberFormat="1" applyFont="1" applyFill="1" applyBorder="1" applyAlignment="1">
      <alignment horizontal="center" vertical="center" textRotation="255" wrapText="1"/>
    </xf>
    <xf numFmtId="176" fontId="2" fillId="4" borderId="38" xfId="1" applyNumberFormat="1" applyFont="1" applyFill="1" applyBorder="1" applyAlignment="1">
      <alignment horizontal="distributed" vertical="center" justifyLastLine="1"/>
    </xf>
    <xf numFmtId="176" fontId="2" fillId="4" borderId="33" xfId="1" applyNumberFormat="1" applyFont="1" applyFill="1" applyBorder="1" applyAlignment="1">
      <alignment horizontal="distributed" vertical="center" justifyLastLine="1"/>
    </xf>
    <xf numFmtId="176" fontId="2" fillId="4" borderId="39" xfId="1" applyNumberFormat="1" applyFont="1" applyFill="1" applyBorder="1" applyAlignment="1">
      <alignment horizontal="distributed" vertical="center" justifyLastLine="1"/>
    </xf>
    <xf numFmtId="176" fontId="2" fillId="0" borderId="40" xfId="1" applyNumberFormat="1" applyFont="1" applyFill="1" applyBorder="1" applyAlignment="1">
      <alignment horizontal="center"/>
    </xf>
    <xf numFmtId="176" fontId="2" fillId="0" borderId="40" xfId="1" applyNumberFormat="1" applyFont="1" applyFill="1" applyBorder="1" applyAlignment="1"/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/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40" xfId="1" applyNumberFormat="1" applyFont="1" applyFill="1" applyBorder="1" applyAlignment="1"/>
    <xf numFmtId="176" fontId="2" fillId="0" borderId="0" xfId="1" applyNumberFormat="1" applyFont="1" applyFill="1" applyAlignment="1">
      <alignment horizontal="left" vertical="center"/>
    </xf>
  </cellXfs>
  <cellStyles count="3">
    <cellStyle name="通貨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tabSelected="1" view="pageBreakPreview" zoomScaleNormal="75" zoomScaleSheetLayoutView="100" workbookViewId="0">
      <pane xSplit="3" ySplit="3" topLeftCell="D4" activePane="bottomRight" state="frozen"/>
      <selection activeCell="AA47" sqref="AA47"/>
      <selection pane="topRight" activeCell="AA47" sqref="AA47"/>
      <selection pane="bottomLeft" activeCell="AA47" sqref="AA47"/>
      <selection pane="bottomRight" activeCell="A2" sqref="A2:C2"/>
    </sheetView>
  </sheetViews>
  <sheetFormatPr defaultColWidth="8.25" defaultRowHeight="17.5" x14ac:dyDescent="0.6"/>
  <cols>
    <col min="1" max="1" width="2.75" style="1" customWidth="1"/>
    <col min="2" max="2" width="7.1640625" style="1" customWidth="1"/>
    <col min="3" max="3" width="5" style="1" customWidth="1"/>
    <col min="4" max="4" width="8.4140625" style="1" bestFit="1" customWidth="1"/>
    <col min="5" max="5" width="7.83203125" style="1" bestFit="1" customWidth="1"/>
    <col min="6" max="7" width="7.25" style="1" customWidth="1"/>
    <col min="8" max="13" width="5.58203125" style="1" customWidth="1"/>
    <col min="14" max="14" width="9" style="1" bestFit="1" customWidth="1"/>
    <col min="15" max="15" width="8.83203125" style="1" customWidth="1"/>
    <col min="16" max="17" width="7.25" style="1" customWidth="1"/>
    <col min="18" max="18" width="7.33203125" style="1" customWidth="1"/>
    <col min="19" max="29" width="5.58203125" style="1" customWidth="1"/>
    <col min="30" max="30" width="5.6640625" style="1" customWidth="1"/>
    <col min="31" max="31" width="5.58203125" style="1" customWidth="1"/>
    <col min="32" max="32" width="5.6640625" style="1" customWidth="1"/>
    <col min="33" max="16384" width="8.25" style="1"/>
  </cols>
  <sheetData>
    <row r="1" spans="1:35" s="2" customFormat="1" x14ac:dyDescent="0.2">
      <c r="A1" s="69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E1" s="69"/>
    </row>
    <row r="2" spans="1:35" ht="18" thickBot="1" x14ac:dyDescent="0.65">
      <c r="A2" s="68" t="s">
        <v>47</v>
      </c>
      <c r="B2" s="68"/>
      <c r="C2" s="68"/>
      <c r="D2" s="65"/>
      <c r="E2" s="65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66"/>
      <c r="S2" s="65"/>
      <c r="U2" s="64"/>
      <c r="V2" s="3"/>
      <c r="W2" s="65"/>
      <c r="X2" s="64"/>
      <c r="Z2" s="63" t="s">
        <v>46</v>
      </c>
      <c r="AA2" s="62"/>
      <c r="AB2" s="62"/>
      <c r="AC2" s="62"/>
      <c r="AD2" s="62"/>
      <c r="AE2" s="62"/>
      <c r="AF2" s="62"/>
    </row>
    <row r="3" spans="1:35" ht="171.75" customHeight="1" thickBot="1" x14ac:dyDescent="0.65">
      <c r="A3" s="61" t="s">
        <v>45</v>
      </c>
      <c r="B3" s="60"/>
      <c r="C3" s="59"/>
      <c r="D3" s="58" t="s">
        <v>44</v>
      </c>
      <c r="E3" s="57" t="s">
        <v>43</v>
      </c>
      <c r="F3" s="52" t="s">
        <v>42</v>
      </c>
      <c r="G3" s="54" t="s">
        <v>41</v>
      </c>
      <c r="H3" s="54" t="s">
        <v>40</v>
      </c>
      <c r="I3" s="54" t="s">
        <v>39</v>
      </c>
      <c r="J3" s="54" t="s">
        <v>38</v>
      </c>
      <c r="K3" s="54" t="s">
        <v>37</v>
      </c>
      <c r="L3" s="54" t="s">
        <v>36</v>
      </c>
      <c r="M3" s="56" t="s">
        <v>35</v>
      </c>
      <c r="N3" s="55" t="s">
        <v>34</v>
      </c>
      <c r="O3" s="52" t="s">
        <v>33</v>
      </c>
      <c r="P3" s="54" t="s">
        <v>32</v>
      </c>
      <c r="Q3" s="54" t="s">
        <v>31</v>
      </c>
      <c r="R3" s="54" t="s">
        <v>30</v>
      </c>
      <c r="S3" s="54" t="s">
        <v>29</v>
      </c>
      <c r="T3" s="54" t="s">
        <v>28</v>
      </c>
      <c r="U3" s="54" t="s">
        <v>27</v>
      </c>
      <c r="V3" s="54" t="s">
        <v>26</v>
      </c>
      <c r="W3" s="54" t="s">
        <v>25</v>
      </c>
      <c r="X3" s="54" t="s">
        <v>24</v>
      </c>
      <c r="Y3" s="54" t="s">
        <v>23</v>
      </c>
      <c r="Z3" s="54" t="s">
        <v>22</v>
      </c>
      <c r="AA3" s="54" t="s">
        <v>21</v>
      </c>
      <c r="AB3" s="54" t="s">
        <v>20</v>
      </c>
      <c r="AC3" s="54" t="s">
        <v>19</v>
      </c>
      <c r="AD3" s="53" t="s">
        <v>18</v>
      </c>
      <c r="AE3" s="52" t="s">
        <v>17</v>
      </c>
      <c r="AF3" s="51" t="s">
        <v>16</v>
      </c>
      <c r="AG3" s="50"/>
      <c r="AH3" s="50"/>
      <c r="AI3" s="50"/>
    </row>
    <row r="4" spans="1:35" s="2" customFormat="1" ht="19.5" customHeight="1" thickBot="1" x14ac:dyDescent="0.25">
      <c r="A4" s="49" t="s">
        <v>15</v>
      </c>
      <c r="B4" s="48"/>
      <c r="C4" s="47"/>
      <c r="D4" s="44">
        <f>SUM(E4,N4)</f>
        <v>23516</v>
      </c>
      <c r="E4" s="46">
        <f>SUM(F4:M4)</f>
        <v>6526</v>
      </c>
      <c r="F4" s="42">
        <f>SUM(F5:F17)</f>
        <v>1909</v>
      </c>
      <c r="G4" s="43">
        <f>SUM(G5:G17)</f>
        <v>4295</v>
      </c>
      <c r="H4" s="43">
        <f>SUM(H5:H17)</f>
        <v>68</v>
      </c>
      <c r="I4" s="43">
        <f>SUM(I5:I17)</f>
        <v>81</v>
      </c>
      <c r="J4" s="43">
        <f>SUM(J5:J17)</f>
        <v>16</v>
      </c>
      <c r="K4" s="43">
        <f>SUM(K5:K17)</f>
        <v>97</v>
      </c>
      <c r="L4" s="43">
        <f>SUM(L5:L17)</f>
        <v>51</v>
      </c>
      <c r="M4" s="45">
        <f>SUM(M5:M17)</f>
        <v>9</v>
      </c>
      <c r="N4" s="44">
        <f>SUM(N5:N17)</f>
        <v>16990</v>
      </c>
      <c r="O4" s="42">
        <f>SUM(O5:O17)</f>
        <v>7386</v>
      </c>
      <c r="P4" s="43">
        <f>SUM(P5:P17)</f>
        <v>2852</v>
      </c>
      <c r="Q4" s="43">
        <f>SUM(Q5:Q17)</f>
        <v>1198</v>
      </c>
      <c r="R4" s="43">
        <f>SUM(R5:R17)</f>
        <v>1018</v>
      </c>
      <c r="S4" s="43">
        <f>SUM(S5:S17)</f>
        <v>419</v>
      </c>
      <c r="T4" s="43">
        <f>SUM(T5:T17)</f>
        <v>517</v>
      </c>
      <c r="U4" s="43">
        <f>SUM(U5:U17)</f>
        <v>272</v>
      </c>
      <c r="V4" s="43">
        <f>SUM(V5:V17)</f>
        <v>716</v>
      </c>
      <c r="W4" s="43">
        <f>SUM(W5:W17)</f>
        <v>274</v>
      </c>
      <c r="X4" s="43">
        <f>SUM(X5:X17)</f>
        <v>435</v>
      </c>
      <c r="Y4" s="43">
        <f>SUM(Y5:Y17)</f>
        <v>118</v>
      </c>
      <c r="Z4" s="43">
        <f>SUM(Z5:Z17)</f>
        <v>187</v>
      </c>
      <c r="AA4" s="43">
        <f>SUM(AA5:AA17)</f>
        <v>284</v>
      </c>
      <c r="AB4" s="43">
        <f>SUM(AB5:AB17)</f>
        <v>261</v>
      </c>
      <c r="AC4" s="43">
        <f>SUM(AC5:AC17)</f>
        <v>120</v>
      </c>
      <c r="AD4" s="43">
        <f>SUM(AD5:AD17)</f>
        <v>255</v>
      </c>
      <c r="AE4" s="42">
        <f>SUM(AE5:AE17)</f>
        <v>644</v>
      </c>
      <c r="AF4" s="41">
        <f>SUM(AF5:AF17)</f>
        <v>34</v>
      </c>
    </row>
    <row r="5" spans="1:35" s="2" customFormat="1" ht="18" thickTop="1" x14ac:dyDescent="0.2">
      <c r="A5" s="40" t="s">
        <v>14</v>
      </c>
      <c r="B5" s="39"/>
      <c r="C5" s="38"/>
      <c r="D5" s="35">
        <f>SUM(E5,N5)</f>
        <v>17746</v>
      </c>
      <c r="E5" s="22">
        <f>SUM(F5:M5)</f>
        <v>5882</v>
      </c>
      <c r="F5" s="37">
        <v>1696</v>
      </c>
      <c r="G5" s="34">
        <v>4063</v>
      </c>
      <c r="H5" s="34">
        <v>31</v>
      </c>
      <c r="I5" s="34">
        <v>36</v>
      </c>
      <c r="J5" s="34">
        <v>2</v>
      </c>
      <c r="K5" s="34">
        <v>15</v>
      </c>
      <c r="L5" s="34">
        <v>37</v>
      </c>
      <c r="M5" s="36">
        <v>2</v>
      </c>
      <c r="N5" s="35">
        <f>SUM(O5:AF5)</f>
        <v>11864</v>
      </c>
      <c r="O5" s="34">
        <v>5622</v>
      </c>
      <c r="P5" s="34">
        <v>1390</v>
      </c>
      <c r="Q5" s="34">
        <v>802</v>
      </c>
      <c r="R5" s="34">
        <v>584</v>
      </c>
      <c r="S5" s="34">
        <v>406</v>
      </c>
      <c r="T5" s="34">
        <v>445</v>
      </c>
      <c r="U5" s="34">
        <v>179</v>
      </c>
      <c r="V5" s="34">
        <v>615</v>
      </c>
      <c r="W5" s="34">
        <v>114</v>
      </c>
      <c r="X5" s="34">
        <v>377</v>
      </c>
      <c r="Y5" s="34">
        <v>115</v>
      </c>
      <c r="Z5" s="34">
        <v>119</v>
      </c>
      <c r="AA5" s="34">
        <v>267</v>
      </c>
      <c r="AB5" s="34">
        <v>150</v>
      </c>
      <c r="AC5" s="34">
        <v>48</v>
      </c>
      <c r="AD5" s="34">
        <v>223</v>
      </c>
      <c r="AE5" s="33">
        <v>376</v>
      </c>
      <c r="AF5" s="32">
        <v>32</v>
      </c>
    </row>
    <row r="6" spans="1:35" s="2" customFormat="1" x14ac:dyDescent="0.2">
      <c r="A6" s="25" t="s">
        <v>13</v>
      </c>
      <c r="B6" s="24"/>
      <c r="C6" s="23"/>
      <c r="D6" s="20">
        <f>SUM(E6,N6)</f>
        <v>282</v>
      </c>
      <c r="E6" s="22">
        <f>SUM(F6:M6)</f>
        <v>39</v>
      </c>
      <c r="F6" s="21">
        <v>28</v>
      </c>
      <c r="G6" s="19">
        <v>7</v>
      </c>
      <c r="H6" s="19">
        <v>0</v>
      </c>
      <c r="I6" s="19">
        <v>2</v>
      </c>
      <c r="J6" s="19">
        <v>2</v>
      </c>
      <c r="K6" s="19">
        <v>0</v>
      </c>
      <c r="L6" s="19">
        <v>0</v>
      </c>
      <c r="M6" s="19">
        <v>0</v>
      </c>
      <c r="N6" s="20">
        <f>SUM(O6:AF6)</f>
        <v>243</v>
      </c>
      <c r="O6" s="19">
        <v>78</v>
      </c>
      <c r="P6" s="19">
        <v>63</v>
      </c>
      <c r="Q6" s="19">
        <v>16</v>
      </c>
      <c r="R6" s="19">
        <v>6</v>
      </c>
      <c r="S6" s="19">
        <v>2</v>
      </c>
      <c r="T6" s="19">
        <v>10</v>
      </c>
      <c r="U6" s="19">
        <v>8</v>
      </c>
      <c r="V6" s="19">
        <v>8</v>
      </c>
      <c r="W6" s="19">
        <v>5</v>
      </c>
      <c r="X6" s="19">
        <v>5</v>
      </c>
      <c r="Y6" s="19">
        <v>1</v>
      </c>
      <c r="Z6" s="19">
        <v>5</v>
      </c>
      <c r="AA6" s="19">
        <v>3</v>
      </c>
      <c r="AB6" s="19">
        <v>3</v>
      </c>
      <c r="AC6" s="19">
        <v>1</v>
      </c>
      <c r="AD6" s="19">
        <v>6</v>
      </c>
      <c r="AE6" s="18">
        <v>23</v>
      </c>
      <c r="AF6" s="17">
        <v>0</v>
      </c>
    </row>
    <row r="7" spans="1:35" s="2" customFormat="1" x14ac:dyDescent="0.2">
      <c r="A7" s="31" t="s">
        <v>12</v>
      </c>
      <c r="B7" s="30"/>
      <c r="C7" s="29"/>
      <c r="D7" s="20">
        <f>SUM(E7,N7)</f>
        <v>130</v>
      </c>
      <c r="E7" s="22">
        <f>SUM(F7:M7)</f>
        <v>55</v>
      </c>
      <c r="F7" s="21">
        <v>0</v>
      </c>
      <c r="G7" s="19">
        <v>55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f>SUM(O7:AF7)</f>
        <v>75</v>
      </c>
      <c r="O7" s="19">
        <v>26</v>
      </c>
      <c r="P7" s="19">
        <v>10</v>
      </c>
      <c r="Q7" s="19">
        <v>2</v>
      </c>
      <c r="R7" s="19">
        <v>30</v>
      </c>
      <c r="S7" s="19">
        <v>0</v>
      </c>
      <c r="T7" s="19">
        <v>0</v>
      </c>
      <c r="U7" s="19">
        <v>2</v>
      </c>
      <c r="V7" s="19">
        <v>1</v>
      </c>
      <c r="W7" s="19">
        <v>0</v>
      </c>
      <c r="X7" s="19">
        <v>0</v>
      </c>
      <c r="Y7" s="19">
        <v>1</v>
      </c>
      <c r="Z7" s="19">
        <v>0</v>
      </c>
      <c r="AA7" s="19">
        <v>0</v>
      </c>
      <c r="AB7" s="19">
        <v>2</v>
      </c>
      <c r="AC7" s="19">
        <v>0</v>
      </c>
      <c r="AD7" s="19">
        <v>0</v>
      </c>
      <c r="AE7" s="18">
        <v>1</v>
      </c>
      <c r="AF7" s="17">
        <v>0</v>
      </c>
    </row>
    <row r="8" spans="1:35" s="2" customFormat="1" x14ac:dyDescent="0.2">
      <c r="A8" s="25" t="s">
        <v>11</v>
      </c>
      <c r="B8" s="24"/>
      <c r="C8" s="23"/>
      <c r="D8" s="20">
        <f>SUM(E8,N8)</f>
        <v>58</v>
      </c>
      <c r="E8" s="22">
        <f>SUM(F8:M8)</f>
        <v>1</v>
      </c>
      <c r="F8" s="21">
        <v>1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f>SUM(O8:AF8)</f>
        <v>57</v>
      </c>
      <c r="O8" s="19">
        <v>20</v>
      </c>
      <c r="P8" s="19">
        <v>11</v>
      </c>
      <c r="Q8" s="19">
        <v>3</v>
      </c>
      <c r="R8" s="19">
        <v>12</v>
      </c>
      <c r="S8" s="19">
        <v>0</v>
      </c>
      <c r="T8" s="19">
        <v>0</v>
      </c>
      <c r="U8" s="19">
        <v>0</v>
      </c>
      <c r="V8" s="19">
        <v>0</v>
      </c>
      <c r="W8" s="19">
        <v>3</v>
      </c>
      <c r="X8" s="19">
        <v>0</v>
      </c>
      <c r="Y8" s="19">
        <v>0</v>
      </c>
      <c r="Z8" s="19">
        <v>0</v>
      </c>
      <c r="AA8" s="19">
        <v>0</v>
      </c>
      <c r="AB8" s="19">
        <v>4</v>
      </c>
      <c r="AC8" s="19">
        <v>0</v>
      </c>
      <c r="AD8" s="19">
        <v>3</v>
      </c>
      <c r="AE8" s="18">
        <v>1</v>
      </c>
      <c r="AF8" s="17">
        <v>0</v>
      </c>
    </row>
    <row r="9" spans="1:35" s="2" customFormat="1" x14ac:dyDescent="0.2">
      <c r="A9" s="25" t="s">
        <v>10</v>
      </c>
      <c r="B9" s="24"/>
      <c r="C9" s="23"/>
      <c r="D9" s="20">
        <f>SUM(E9,N9)</f>
        <v>500</v>
      </c>
      <c r="E9" s="22">
        <f>SUM(F9:M9)</f>
        <v>156</v>
      </c>
      <c r="F9" s="21">
        <v>140</v>
      </c>
      <c r="G9" s="19">
        <v>9</v>
      </c>
      <c r="H9" s="19">
        <v>2</v>
      </c>
      <c r="I9" s="19">
        <v>1</v>
      </c>
      <c r="J9" s="19">
        <v>0</v>
      </c>
      <c r="K9" s="19">
        <v>4</v>
      </c>
      <c r="L9" s="19">
        <v>0</v>
      </c>
      <c r="M9" s="19">
        <v>0</v>
      </c>
      <c r="N9" s="20">
        <f>SUM(O9:AF9)</f>
        <v>344</v>
      </c>
      <c r="O9" s="19">
        <v>205</v>
      </c>
      <c r="P9" s="19">
        <v>51</v>
      </c>
      <c r="Q9" s="19">
        <v>1</v>
      </c>
      <c r="R9" s="19">
        <v>44</v>
      </c>
      <c r="S9" s="19">
        <v>1</v>
      </c>
      <c r="T9" s="19">
        <v>4</v>
      </c>
      <c r="U9" s="19">
        <v>14</v>
      </c>
      <c r="V9" s="19">
        <v>7</v>
      </c>
      <c r="W9" s="19">
        <v>4</v>
      </c>
      <c r="X9" s="19">
        <v>2</v>
      </c>
      <c r="Y9" s="19">
        <v>0</v>
      </c>
      <c r="Z9" s="19">
        <v>5</v>
      </c>
      <c r="AA9" s="19">
        <v>0</v>
      </c>
      <c r="AB9" s="19">
        <v>1</v>
      </c>
      <c r="AC9" s="19">
        <v>4</v>
      </c>
      <c r="AD9" s="19">
        <v>0</v>
      </c>
      <c r="AE9" s="18">
        <v>1</v>
      </c>
      <c r="AF9" s="17">
        <v>0</v>
      </c>
    </row>
    <row r="10" spans="1:35" s="2" customFormat="1" x14ac:dyDescent="0.2">
      <c r="A10" s="25" t="s">
        <v>9</v>
      </c>
      <c r="B10" s="24"/>
      <c r="C10" s="23"/>
      <c r="D10" s="20">
        <f>SUM(E10,N10)</f>
        <v>1537</v>
      </c>
      <c r="E10" s="22">
        <f>SUM(F10:M10)</f>
        <v>41</v>
      </c>
      <c r="F10" s="21">
        <v>19</v>
      </c>
      <c r="G10" s="19">
        <v>0</v>
      </c>
      <c r="H10" s="19">
        <v>3</v>
      </c>
      <c r="I10" s="19">
        <v>10</v>
      </c>
      <c r="J10" s="19">
        <v>2</v>
      </c>
      <c r="K10" s="19">
        <v>7</v>
      </c>
      <c r="L10" s="19">
        <v>0</v>
      </c>
      <c r="M10" s="19">
        <v>0</v>
      </c>
      <c r="N10" s="20">
        <f>SUM(O10:AF10)</f>
        <v>1496</v>
      </c>
      <c r="O10" s="19">
        <v>863</v>
      </c>
      <c r="P10" s="19">
        <v>363</v>
      </c>
      <c r="Q10" s="19">
        <v>86</v>
      </c>
      <c r="R10" s="19">
        <v>75</v>
      </c>
      <c r="S10" s="19">
        <v>1</v>
      </c>
      <c r="T10" s="19">
        <v>16</v>
      </c>
      <c r="U10" s="19">
        <v>6</v>
      </c>
      <c r="V10" s="19">
        <v>12</v>
      </c>
      <c r="W10" s="19">
        <v>4</v>
      </c>
      <c r="X10" s="19">
        <v>11</v>
      </c>
      <c r="Y10" s="19">
        <v>0</v>
      </c>
      <c r="Z10" s="19">
        <v>4</v>
      </c>
      <c r="AA10" s="19">
        <v>0</v>
      </c>
      <c r="AB10" s="19">
        <v>0</v>
      </c>
      <c r="AC10" s="19">
        <v>8</v>
      </c>
      <c r="AD10" s="19">
        <v>11</v>
      </c>
      <c r="AE10" s="18">
        <v>36</v>
      </c>
      <c r="AF10" s="17">
        <v>0</v>
      </c>
    </row>
    <row r="11" spans="1:35" s="2" customFormat="1" ht="18.75" customHeight="1" x14ac:dyDescent="0.2">
      <c r="A11" s="28" t="s">
        <v>8</v>
      </c>
      <c r="B11" s="27"/>
      <c r="C11" s="26"/>
      <c r="D11" s="20">
        <f>SUM(E11,N11)</f>
        <v>701</v>
      </c>
      <c r="E11" s="22">
        <f>SUM(F11:M11)</f>
        <v>212</v>
      </c>
      <c r="F11" s="21">
        <v>1</v>
      </c>
      <c r="G11" s="19">
        <v>94</v>
      </c>
      <c r="H11" s="19">
        <v>18</v>
      </c>
      <c r="I11" s="19">
        <v>14</v>
      </c>
      <c r="J11" s="19">
        <v>8</v>
      </c>
      <c r="K11" s="19">
        <v>56</v>
      </c>
      <c r="L11" s="19">
        <v>14</v>
      </c>
      <c r="M11" s="19">
        <v>7</v>
      </c>
      <c r="N11" s="20">
        <f>SUM(O11:AF11)</f>
        <v>489</v>
      </c>
      <c r="O11" s="19">
        <v>116</v>
      </c>
      <c r="P11" s="19">
        <v>90</v>
      </c>
      <c r="Q11" s="19">
        <v>105</v>
      </c>
      <c r="R11" s="19">
        <v>74</v>
      </c>
      <c r="S11" s="19">
        <v>4</v>
      </c>
      <c r="T11" s="19">
        <v>6</v>
      </c>
      <c r="U11" s="19">
        <v>18</v>
      </c>
      <c r="V11" s="19">
        <v>10</v>
      </c>
      <c r="W11" s="19">
        <v>11</v>
      </c>
      <c r="X11" s="19">
        <v>15</v>
      </c>
      <c r="Y11" s="19">
        <v>0</v>
      </c>
      <c r="Z11" s="19">
        <v>11</v>
      </c>
      <c r="AA11" s="19">
        <v>5</v>
      </c>
      <c r="AB11" s="19">
        <v>0</v>
      </c>
      <c r="AC11" s="19">
        <v>8</v>
      </c>
      <c r="AD11" s="19">
        <v>5</v>
      </c>
      <c r="AE11" s="18">
        <v>11</v>
      </c>
      <c r="AF11" s="17">
        <v>0</v>
      </c>
    </row>
    <row r="12" spans="1:35" s="2" customFormat="1" ht="18.75" customHeight="1" x14ac:dyDescent="0.2">
      <c r="A12" s="28" t="s">
        <v>7</v>
      </c>
      <c r="B12" s="27"/>
      <c r="C12" s="26"/>
      <c r="D12" s="20">
        <f>SUM(E12,N12)</f>
        <v>136</v>
      </c>
      <c r="E12" s="22">
        <f>SUM(F12:M12)</f>
        <v>38</v>
      </c>
      <c r="F12" s="21">
        <v>24</v>
      </c>
      <c r="G12" s="19">
        <v>0</v>
      </c>
      <c r="H12" s="19">
        <v>5</v>
      </c>
      <c r="I12" s="19">
        <v>1</v>
      </c>
      <c r="J12" s="19">
        <v>1</v>
      </c>
      <c r="K12" s="19">
        <v>7</v>
      </c>
      <c r="L12" s="19">
        <v>0</v>
      </c>
      <c r="M12" s="19">
        <v>0</v>
      </c>
      <c r="N12" s="20">
        <f>SUM(O12:AF12)</f>
        <v>98</v>
      </c>
      <c r="O12" s="19">
        <v>28</v>
      </c>
      <c r="P12" s="19">
        <v>23</v>
      </c>
      <c r="Q12" s="19">
        <v>6</v>
      </c>
      <c r="R12" s="19">
        <v>25</v>
      </c>
      <c r="S12" s="19">
        <v>0</v>
      </c>
      <c r="T12" s="19">
        <v>0</v>
      </c>
      <c r="U12" s="19">
        <v>1</v>
      </c>
      <c r="V12" s="19">
        <v>3</v>
      </c>
      <c r="W12" s="19">
        <v>0</v>
      </c>
      <c r="X12" s="19">
        <v>5</v>
      </c>
      <c r="Y12" s="19">
        <v>0</v>
      </c>
      <c r="Z12" s="19">
        <v>0</v>
      </c>
      <c r="AA12" s="19">
        <v>0</v>
      </c>
      <c r="AB12" s="19">
        <v>6</v>
      </c>
      <c r="AC12" s="19">
        <v>0</v>
      </c>
      <c r="AD12" s="19">
        <v>1</v>
      </c>
      <c r="AE12" s="18">
        <v>0</v>
      </c>
      <c r="AF12" s="17">
        <v>0</v>
      </c>
    </row>
    <row r="13" spans="1:35" s="2" customFormat="1" ht="18.75" customHeight="1" x14ac:dyDescent="0.2">
      <c r="A13" s="28" t="s">
        <v>6</v>
      </c>
      <c r="B13" s="27"/>
      <c r="C13" s="26"/>
      <c r="D13" s="20">
        <f>SUM(E13,N13)</f>
        <v>110</v>
      </c>
      <c r="E13" s="22">
        <f>SUM(F13:M13)</f>
        <v>18</v>
      </c>
      <c r="F13" s="21">
        <v>0</v>
      </c>
      <c r="G13" s="19">
        <v>15</v>
      </c>
      <c r="H13" s="19">
        <v>0</v>
      </c>
      <c r="I13" s="19">
        <v>0</v>
      </c>
      <c r="J13" s="19">
        <v>1</v>
      </c>
      <c r="K13" s="19">
        <v>2</v>
      </c>
      <c r="L13" s="19">
        <v>0</v>
      </c>
      <c r="M13" s="19">
        <v>0</v>
      </c>
      <c r="N13" s="20">
        <f>SUM(O13:AF13)</f>
        <v>92</v>
      </c>
      <c r="O13" s="19">
        <v>28</v>
      </c>
      <c r="P13" s="19">
        <v>17</v>
      </c>
      <c r="Q13" s="19">
        <v>3</v>
      </c>
      <c r="R13" s="19">
        <v>19</v>
      </c>
      <c r="S13" s="19">
        <v>0</v>
      </c>
      <c r="T13" s="19">
        <v>3</v>
      </c>
      <c r="U13" s="19">
        <v>1</v>
      </c>
      <c r="V13" s="19">
        <v>3</v>
      </c>
      <c r="W13" s="19">
        <v>4</v>
      </c>
      <c r="X13" s="19">
        <v>1</v>
      </c>
      <c r="Y13" s="19">
        <v>0</v>
      </c>
      <c r="Z13" s="19">
        <v>2</v>
      </c>
      <c r="AA13" s="19">
        <v>0</v>
      </c>
      <c r="AB13" s="19">
        <v>0</v>
      </c>
      <c r="AC13" s="19">
        <v>0</v>
      </c>
      <c r="AD13" s="19">
        <v>1</v>
      </c>
      <c r="AE13" s="18">
        <v>10</v>
      </c>
      <c r="AF13" s="17">
        <v>0</v>
      </c>
    </row>
    <row r="14" spans="1:35" s="2" customFormat="1" ht="18.75" customHeight="1" x14ac:dyDescent="0.2">
      <c r="A14" s="28" t="s">
        <v>5</v>
      </c>
      <c r="B14" s="27"/>
      <c r="C14" s="26"/>
      <c r="D14" s="20">
        <f>SUM(E14,N14)</f>
        <v>51</v>
      </c>
      <c r="E14" s="22">
        <f>SUM(F14:M14)</f>
        <v>6</v>
      </c>
      <c r="F14" s="21">
        <v>0</v>
      </c>
      <c r="G14" s="19">
        <v>5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0</v>
      </c>
      <c r="N14" s="20">
        <f>SUM(O14:AF14)</f>
        <v>45</v>
      </c>
      <c r="O14" s="19">
        <v>19</v>
      </c>
      <c r="P14" s="19">
        <v>15</v>
      </c>
      <c r="Q14" s="19">
        <v>1</v>
      </c>
      <c r="R14" s="19">
        <v>1</v>
      </c>
      <c r="S14" s="19">
        <v>0</v>
      </c>
      <c r="T14" s="19">
        <v>0</v>
      </c>
      <c r="U14" s="19">
        <v>0</v>
      </c>
      <c r="V14" s="19">
        <v>3</v>
      </c>
      <c r="W14" s="19">
        <v>1</v>
      </c>
      <c r="X14" s="19">
        <v>4</v>
      </c>
      <c r="Y14" s="19">
        <v>0</v>
      </c>
      <c r="Z14" s="19">
        <v>1</v>
      </c>
      <c r="AA14" s="19">
        <v>0</v>
      </c>
      <c r="AB14" s="19">
        <v>0</v>
      </c>
      <c r="AC14" s="19">
        <v>0</v>
      </c>
      <c r="AD14" s="19">
        <v>0</v>
      </c>
      <c r="AE14" s="18">
        <v>0</v>
      </c>
      <c r="AF14" s="17">
        <v>0</v>
      </c>
    </row>
    <row r="15" spans="1:35" s="2" customFormat="1" ht="18.75" customHeight="1" x14ac:dyDescent="0.2">
      <c r="A15" s="28" t="s">
        <v>4</v>
      </c>
      <c r="B15" s="27"/>
      <c r="C15" s="26"/>
      <c r="D15" s="20">
        <f>SUM(E15,N15)</f>
        <v>3</v>
      </c>
      <c r="E15" s="22">
        <f>SUM(F15:M15)</f>
        <v>0</v>
      </c>
      <c r="F15" s="21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f>SUM(O15:AF15)</f>
        <v>3</v>
      </c>
      <c r="O15" s="19">
        <v>1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1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1</v>
      </c>
      <c r="AD15" s="19">
        <v>0</v>
      </c>
      <c r="AE15" s="18">
        <v>0</v>
      </c>
      <c r="AF15" s="17">
        <v>0</v>
      </c>
    </row>
    <row r="16" spans="1:35" s="2" customFormat="1" x14ac:dyDescent="0.2">
      <c r="A16" s="25" t="s">
        <v>3</v>
      </c>
      <c r="B16" s="24"/>
      <c r="C16" s="23"/>
      <c r="D16" s="20">
        <f>SUM(E16,N16)</f>
        <v>309</v>
      </c>
      <c r="E16" s="22">
        <f>SUM(F16:M16)</f>
        <v>65</v>
      </c>
      <c r="F16" s="21">
        <v>0</v>
      </c>
      <c r="G16" s="19">
        <v>47</v>
      </c>
      <c r="H16" s="19">
        <v>2</v>
      </c>
      <c r="I16" s="19">
        <v>14</v>
      </c>
      <c r="J16" s="19">
        <v>0</v>
      </c>
      <c r="K16" s="19">
        <v>2</v>
      </c>
      <c r="L16" s="19">
        <v>0</v>
      </c>
      <c r="M16" s="19">
        <v>0</v>
      </c>
      <c r="N16" s="20">
        <f>SUM(O16:AF16)</f>
        <v>244</v>
      </c>
      <c r="O16" s="19">
        <v>106</v>
      </c>
      <c r="P16" s="19">
        <v>40</v>
      </c>
      <c r="Q16" s="19">
        <v>4</v>
      </c>
      <c r="R16" s="19">
        <v>16</v>
      </c>
      <c r="S16" s="19">
        <v>2</v>
      </c>
      <c r="T16" s="19">
        <v>4</v>
      </c>
      <c r="U16" s="19">
        <v>2</v>
      </c>
      <c r="V16" s="19">
        <v>9</v>
      </c>
      <c r="W16" s="19">
        <v>15</v>
      </c>
      <c r="X16" s="19">
        <v>2</v>
      </c>
      <c r="Y16" s="19">
        <v>1</v>
      </c>
      <c r="Z16" s="19">
        <v>3</v>
      </c>
      <c r="AA16" s="19">
        <v>8</v>
      </c>
      <c r="AB16" s="19">
        <v>0</v>
      </c>
      <c r="AC16" s="19">
        <v>7</v>
      </c>
      <c r="AD16" s="19">
        <v>0</v>
      </c>
      <c r="AE16" s="18">
        <v>25</v>
      </c>
      <c r="AF16" s="17">
        <v>0</v>
      </c>
    </row>
    <row r="17" spans="1:32" s="2" customFormat="1" ht="18" thickBot="1" x14ac:dyDescent="0.25">
      <c r="A17" s="16" t="s">
        <v>2</v>
      </c>
      <c r="B17" s="15"/>
      <c r="C17" s="14"/>
      <c r="D17" s="11">
        <f>SUM(E17,N17)</f>
        <v>1953</v>
      </c>
      <c r="E17" s="13">
        <f>SUM(F17:M17)</f>
        <v>13</v>
      </c>
      <c r="F17" s="12">
        <v>0</v>
      </c>
      <c r="G17" s="10">
        <v>0</v>
      </c>
      <c r="H17" s="10">
        <v>7</v>
      </c>
      <c r="I17" s="10">
        <v>2</v>
      </c>
      <c r="J17" s="10">
        <v>0</v>
      </c>
      <c r="K17" s="10">
        <v>4</v>
      </c>
      <c r="L17" s="10">
        <v>0</v>
      </c>
      <c r="M17" s="10">
        <v>0</v>
      </c>
      <c r="N17" s="11">
        <f>SUM(O17:AF17)</f>
        <v>1940</v>
      </c>
      <c r="O17" s="10">
        <v>274</v>
      </c>
      <c r="P17" s="10">
        <v>779</v>
      </c>
      <c r="Q17" s="10">
        <v>169</v>
      </c>
      <c r="R17" s="10">
        <v>132</v>
      </c>
      <c r="S17" s="10">
        <v>3</v>
      </c>
      <c r="T17" s="10">
        <v>29</v>
      </c>
      <c r="U17" s="10">
        <v>41</v>
      </c>
      <c r="V17" s="10">
        <v>44</v>
      </c>
      <c r="W17" s="10">
        <v>113</v>
      </c>
      <c r="X17" s="10">
        <v>13</v>
      </c>
      <c r="Y17" s="10">
        <v>0</v>
      </c>
      <c r="Z17" s="10">
        <v>37</v>
      </c>
      <c r="AA17" s="10">
        <v>1</v>
      </c>
      <c r="AB17" s="10">
        <v>95</v>
      </c>
      <c r="AC17" s="10">
        <v>43</v>
      </c>
      <c r="AD17" s="10">
        <v>5</v>
      </c>
      <c r="AE17" s="9">
        <v>160</v>
      </c>
      <c r="AF17" s="8">
        <v>2</v>
      </c>
    </row>
    <row r="18" spans="1:32" s="2" customFormat="1" x14ac:dyDescent="0.2">
      <c r="A18" s="7"/>
      <c r="B18" s="7"/>
      <c r="C18" s="7"/>
      <c r="D18" s="6"/>
      <c r="E18" s="6"/>
      <c r="F18" s="5"/>
      <c r="G18" s="5"/>
      <c r="H18" s="5"/>
      <c r="I18" s="5"/>
      <c r="J18" s="5"/>
      <c r="K18" s="5"/>
      <c r="L18" s="5"/>
      <c r="M18" s="5"/>
      <c r="N18" s="6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6">
      <c r="A19" s="4" t="s">
        <v>1</v>
      </c>
      <c r="B19" s="4"/>
      <c r="C19" s="4"/>
      <c r="D19" s="4"/>
      <c r="E19" s="4"/>
      <c r="F19" s="4"/>
      <c r="G19" s="4"/>
      <c r="H19" s="4"/>
      <c r="J19" s="4"/>
      <c r="R19" s="3"/>
    </row>
    <row r="20" spans="1:32" x14ac:dyDescent="0.6">
      <c r="A20" s="2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X20" s="2"/>
    </row>
    <row r="21" spans="1:32" x14ac:dyDescent="0.6">
      <c r="A21" s="2"/>
    </row>
    <row r="22" spans="1:32" x14ac:dyDescent="0.6">
      <c r="A22" s="2"/>
    </row>
    <row r="23" spans="1:32" x14ac:dyDescent="0.6">
      <c r="A23" s="2"/>
    </row>
    <row r="24" spans="1:32" x14ac:dyDescent="0.6">
      <c r="A24" s="2"/>
    </row>
    <row r="25" spans="1:32" x14ac:dyDescent="0.6">
      <c r="A25" s="2"/>
    </row>
    <row r="26" spans="1:32" x14ac:dyDescent="0.6">
      <c r="A26" s="2"/>
    </row>
    <row r="27" spans="1:32" x14ac:dyDescent="0.6">
      <c r="A27" s="2"/>
    </row>
    <row r="28" spans="1:32" x14ac:dyDescent="0.6">
      <c r="A28" s="2"/>
    </row>
    <row r="29" spans="1:32" x14ac:dyDescent="0.6">
      <c r="A29" s="2"/>
    </row>
    <row r="30" spans="1:32" x14ac:dyDescent="0.6">
      <c r="A30" s="2"/>
    </row>
  </sheetData>
  <mergeCells count="16"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3:C13"/>
    <mergeCell ref="A7:C7"/>
    <mergeCell ref="A2:C2"/>
    <mergeCell ref="A3:C3"/>
    <mergeCell ref="A4:C4"/>
    <mergeCell ref="A5:C5"/>
    <mergeCell ref="A6:C6"/>
  </mergeCells>
  <phoneticPr fontId="3"/>
  <pageMargins left="0.59055118110236227" right="0.59055118110236227" top="0.59055118110236227" bottom="0.59055118110236227" header="0.39370078740157483" footer="0.39370078740157483"/>
  <pageSetup paperSize="9" scale="5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7-7</vt:lpstr>
      <vt:lpstr>'7-7'!Print_Area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2022-02-24T05:50:53Z</dcterms:created>
  <dcterms:modified xsi:type="dcterms:W3CDTF">2022-02-24T05:51:37Z</dcterms:modified>
</cp:coreProperties>
</file>