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4_たばこ対策Ｇ\03_厚生統計\11_統計資料\02_福祉統計\99_過去データの修正\アップロード用\R2\"/>
    </mc:Choice>
  </mc:AlternateContent>
  <bookViews>
    <workbookView xWindow="0" yWindow="0" windowWidth="28800" windowHeight="12408"/>
  </bookViews>
  <sheets>
    <sheet name="9-2" sheetId="1" r:id="rId1"/>
  </sheets>
  <definedNames>
    <definedName name="_xlnm.Print_Area" localSheetId="0">'9-2'!$A$1:$J$47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F4" i="1" s="1"/>
  <c r="E39" i="1"/>
  <c r="E4" i="1" s="1"/>
  <c r="D39" i="1"/>
  <c r="D4" i="1" s="1"/>
  <c r="C39" i="1"/>
  <c r="C4" i="1" s="1"/>
  <c r="B39" i="1"/>
  <c r="G5" i="1"/>
  <c r="F5" i="1"/>
  <c r="E5" i="1"/>
  <c r="D5" i="1"/>
  <c r="C5" i="1"/>
  <c r="B5" i="1"/>
  <c r="B4" i="1" s="1"/>
  <c r="G4" i="1"/>
</calcChain>
</file>

<file path=xl/sharedStrings.xml><?xml version="1.0" encoding="utf-8"?>
<sst xmlns="http://schemas.openxmlformats.org/spreadsheetml/2006/main" count="80" uniqueCount="54">
  <si>
    <t>9-2表　国民健康保険適用状況（市町村・組合別）</t>
    <phoneticPr fontId="3"/>
  </si>
  <si>
    <t>各年度末現在</t>
  </si>
  <si>
    <t>　　　　　　区分
保険者名</t>
    <phoneticPr fontId="3"/>
  </si>
  <si>
    <t>世帯数（世帯）</t>
  </si>
  <si>
    <t>被保険者数（人）</t>
    <phoneticPr fontId="3"/>
  </si>
  <si>
    <t>加入率（％）</t>
  </si>
  <si>
    <t>30年度</t>
    <phoneticPr fontId="3"/>
  </si>
  <si>
    <t>R1年度</t>
    <phoneticPr fontId="3"/>
  </si>
  <si>
    <t>R2年度</t>
    <phoneticPr fontId="3"/>
  </si>
  <si>
    <t>県計</t>
  </si>
  <si>
    <t>市町村計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</si>
  <si>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</si>
  <si>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</si>
  <si>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</si>
  <si>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</si>
  <si>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</si>
  <si>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</si>
  <si>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</si>
  <si>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</si>
  <si>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</si>
  <si>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</si>
  <si>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</si>
  <si>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</si>
  <si>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</si>
  <si>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</si>
  <si>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</si>
  <si>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</si>
  <si>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</si>
  <si>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</si>
  <si>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</si>
  <si>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</si>
  <si>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</si>
  <si>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</si>
  <si>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</si>
  <si>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</si>
  <si>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</si>
  <si>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</si>
  <si>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</si>
  <si>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</si>
  <si>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</si>
  <si>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</si>
  <si>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</si>
  <si>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</si>
  <si>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</si>
  <si>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組合計</t>
  </si>
  <si>
    <t>・</t>
    <phoneticPr fontId="3"/>
  </si>
  <si>
    <t>神奈川県医師国保組合</t>
  </si>
  <si>
    <t>神奈川県歯科医師国保組合</t>
  </si>
  <si>
    <t>神奈川県食品衛生国保組合</t>
  </si>
  <si>
    <t>神奈川県薬剤師国保組合</t>
  </si>
  <si>
    <t>神奈川県建設業国保組合</t>
  </si>
  <si>
    <t>神奈川県建設連合国保組合</t>
  </si>
  <si>
    <t>資料：医療保険課</t>
    <rPh sb="0" eb="2">
      <t>シリョウ</t>
    </rPh>
    <rPh sb="3" eb="5">
      <t>イリョウ</t>
    </rPh>
    <rPh sb="5" eb="7">
      <t>ホケン</t>
    </rPh>
    <rPh sb="7" eb="8">
      <t>カ</t>
    </rPh>
    <phoneticPr fontId="3"/>
  </si>
  <si>
    <t>出典：国民健康保険事業状況報告書、神奈川県人口統計調査</t>
    <rPh sb="0" eb="2">
      <t>シュッテン</t>
    </rPh>
    <rPh sb="17" eb="21">
      <t>カナガワケン</t>
    </rPh>
    <rPh sb="21" eb="27">
      <t>ジンコウトウケイチョウサ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</si>
</sst>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43" formatCode="_ * #,##0.00_ ;_ * \-#,##0.00_ ;_ * &quot;-&quot;??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/>
    <xf numFmtId="38" fontId="2" fillId="2" borderId="0" xfId="1" applyFont="1" applyFill="1" applyAlignment="1"/>
    <xf numFmtId="0" fontId="4" fillId="3" borderId="7" xfId="0" applyFont="1" applyFill="1" applyBorder="1" applyAlignment="1">
      <alignment horizontal="distributed" vertical="center" justifyLastLine="1"/>
    </xf>
    <xf numFmtId="0" fontId="4" fillId="3" borderId="8" xfId="0" applyFont="1" applyFill="1" applyBorder="1" applyAlignment="1">
      <alignment horizontal="distributed" vertical="center" justifyLastLine="1"/>
    </xf>
    <xf numFmtId="0" fontId="4" fillId="3" borderId="9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justifyLastLine="1"/>
    </xf>
    <xf numFmtId="0" fontId="2" fillId="4" borderId="12" xfId="0" applyFont="1" applyFill="1" applyBorder="1" applyAlignment="1">
      <alignment horizontal="distributed" vertical="center" indent="3"/>
    </xf>
    <xf numFmtId="41" fontId="5" fillId="4" borderId="13" xfId="2" applyNumberFormat="1" applyFont="1" applyFill="1" applyBorder="1" applyAlignment="1">
      <alignment vertical="center"/>
    </xf>
    <xf numFmtId="41" fontId="5" fillId="4" borderId="14" xfId="2" applyNumberFormat="1" applyFont="1" applyFill="1" applyBorder="1" applyAlignment="1">
      <alignment vertical="center"/>
    </xf>
    <xf numFmtId="41" fontId="5" fillId="4" borderId="15" xfId="2" applyNumberFormat="1" applyFont="1" applyFill="1" applyBorder="1" applyAlignment="1">
      <alignment vertical="center"/>
    </xf>
    <xf numFmtId="41" fontId="5" fillId="4" borderId="16" xfId="2" applyNumberFormat="1" applyFont="1" applyFill="1" applyBorder="1" applyAlignment="1">
      <alignment vertical="center"/>
    </xf>
    <xf numFmtId="41" fontId="5" fillId="4" borderId="17" xfId="2" applyNumberFormat="1" applyFont="1" applyFill="1" applyBorder="1" applyAlignment="1">
      <alignment vertical="center"/>
    </xf>
    <xf numFmtId="10" fontId="2" fillId="4" borderId="13" xfId="0" applyNumberFormat="1" applyFont="1" applyFill="1" applyBorder="1" applyAlignment="1">
      <alignment vertical="center"/>
    </xf>
    <xf numFmtId="10" fontId="2" fillId="4" borderId="14" xfId="0" applyNumberFormat="1" applyFont="1" applyFill="1" applyBorder="1" applyAlignment="1">
      <alignment vertical="center"/>
    </xf>
    <xf numFmtId="10" fontId="2" fillId="4" borderId="17" xfId="0" applyNumberFormat="1" applyFont="1" applyFill="1" applyBorder="1" applyAlignment="1">
      <alignment vertical="center"/>
    </xf>
    <xf numFmtId="43" fontId="2" fillId="2" borderId="0" xfId="0" applyNumberFormat="1" applyFont="1" applyFill="1" applyAlignment="1"/>
    <xf numFmtId="0" fontId="2" fillId="4" borderId="18" xfId="0" applyFont="1" applyFill="1" applyBorder="1" applyAlignment="1">
      <alignment horizontal="distributed" vertical="center" indent="3"/>
    </xf>
    <xf numFmtId="41" fontId="5" fillId="4" borderId="19" xfId="0" applyNumberFormat="1" applyFont="1" applyFill="1" applyBorder="1" applyAlignment="1">
      <alignment vertical="center"/>
    </xf>
    <xf numFmtId="41" fontId="5" fillId="4" borderId="20" xfId="0" applyNumberFormat="1" applyFont="1" applyFill="1" applyBorder="1" applyAlignment="1">
      <alignment vertical="center"/>
    </xf>
    <xf numFmtId="41" fontId="5" fillId="4" borderId="21" xfId="0" applyNumberFormat="1" applyFont="1" applyFill="1" applyBorder="1" applyAlignment="1">
      <alignment vertical="center"/>
    </xf>
    <xf numFmtId="41" fontId="5" fillId="4" borderId="22" xfId="0" applyNumberFormat="1" applyFont="1" applyFill="1" applyBorder="1" applyAlignment="1">
      <alignment vertical="center"/>
    </xf>
    <xf numFmtId="41" fontId="5" fillId="4" borderId="23" xfId="0" applyNumberFormat="1" applyFont="1" applyFill="1" applyBorder="1" applyAlignment="1">
      <alignment vertical="center"/>
    </xf>
    <xf numFmtId="41" fontId="5" fillId="4" borderId="24" xfId="0" applyNumberFormat="1" applyFont="1" applyFill="1" applyBorder="1" applyAlignment="1">
      <alignment vertical="center"/>
    </xf>
    <xf numFmtId="10" fontId="2" fillId="4" borderId="19" xfId="0" applyNumberFormat="1" applyFont="1" applyFill="1" applyBorder="1" applyAlignment="1">
      <alignment vertical="center"/>
    </xf>
    <xf numFmtId="10" fontId="2" fillId="4" borderId="23" xfId="0" applyNumberFormat="1" applyFont="1" applyFill="1" applyBorder="1" applyAlignment="1">
      <alignment vertical="center"/>
    </xf>
    <xf numFmtId="10" fontId="2" fillId="4" borderId="24" xfId="0" applyNumberFormat="1" applyFont="1" applyFill="1" applyBorder="1" applyAlignment="1">
      <alignment vertical="center"/>
    </xf>
    <xf numFmtId="10" fontId="2" fillId="2" borderId="0" xfId="0" applyNumberFormat="1" applyFont="1" applyFill="1" applyAlignment="1"/>
    <xf numFmtId="0" fontId="2" fillId="2" borderId="25" xfId="0" applyFont="1" applyFill="1" applyBorder="1" applyAlignment="1">
      <alignment horizontal="left" vertical="center"/>
    </xf>
    <xf numFmtId="41" fontId="2" fillId="2" borderId="26" xfId="2" applyNumberFormat="1" applyFont="1" applyFill="1" applyBorder="1" applyAlignment="1"/>
    <xf numFmtId="41" fontId="2" fillId="2" borderId="27" xfId="2" applyNumberFormat="1" applyFont="1" applyFill="1" applyBorder="1" applyAlignment="1"/>
    <xf numFmtId="41" fontId="2" fillId="2" borderId="28" xfId="2" applyNumberFormat="1" applyFont="1" applyFill="1" applyBorder="1" applyAlignment="1"/>
    <xf numFmtId="41" fontId="2" fillId="2" borderId="29" xfId="2" applyNumberFormat="1" applyFont="1" applyFill="1" applyBorder="1" applyAlignment="1"/>
    <xf numFmtId="41" fontId="2" fillId="2" borderId="30" xfId="2" applyNumberFormat="1" applyFont="1" applyFill="1" applyBorder="1" applyAlignment="1"/>
    <xf numFmtId="10" fontId="2" fillId="2" borderId="26" xfId="0" applyNumberFormat="1" applyFont="1" applyFill="1" applyBorder="1" applyAlignment="1">
      <alignment vertical="center"/>
    </xf>
    <xf numFmtId="10" fontId="2" fillId="2" borderId="27" xfId="0" applyNumberFormat="1" applyFont="1" applyFill="1" applyBorder="1" applyAlignment="1">
      <alignment vertical="center"/>
    </xf>
    <xf numFmtId="10" fontId="2" fillId="2" borderId="30" xfId="0" applyNumberFormat="1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/>
    </xf>
    <xf numFmtId="41" fontId="2" fillId="2" borderId="32" xfId="2" applyNumberFormat="1" applyFont="1" applyFill="1" applyBorder="1" applyAlignment="1"/>
    <xf numFmtId="41" fontId="2" fillId="2" borderId="33" xfId="2" applyNumberFormat="1" applyFont="1" applyFill="1" applyBorder="1" applyAlignment="1"/>
    <xf numFmtId="41" fontId="2" fillId="2" borderId="34" xfId="2" applyNumberFormat="1" applyFont="1" applyFill="1" applyBorder="1" applyAlignment="1"/>
    <xf numFmtId="41" fontId="2" fillId="2" borderId="35" xfId="2" applyNumberFormat="1" applyFont="1" applyFill="1" applyBorder="1" applyAlignment="1"/>
    <xf numFmtId="41" fontId="2" fillId="2" borderId="36" xfId="2" applyNumberFormat="1" applyFont="1" applyFill="1" applyBorder="1" applyAlignment="1"/>
    <xf numFmtId="10" fontId="2" fillId="2" borderId="32" xfId="0" applyNumberFormat="1" applyFont="1" applyFill="1" applyBorder="1" applyAlignment="1">
      <alignment vertical="center"/>
    </xf>
    <xf numFmtId="10" fontId="2" fillId="2" borderId="33" xfId="0" applyNumberFormat="1" applyFont="1" applyFill="1" applyBorder="1" applyAlignment="1">
      <alignment vertical="center"/>
    </xf>
    <xf numFmtId="10" fontId="2" fillId="2" borderId="36" xfId="0" applyNumberFormat="1" applyFont="1" applyFill="1" applyBorder="1" applyAlignment="1">
      <alignment vertical="center"/>
    </xf>
    <xf numFmtId="0" fontId="2" fillId="2" borderId="37" xfId="0" applyFont="1" applyFill="1" applyBorder="1" applyAlignment="1">
      <alignment horizontal="left" vertical="center"/>
    </xf>
    <xf numFmtId="41" fontId="2" fillId="2" borderId="7" xfId="2" applyNumberFormat="1" applyFont="1" applyFill="1" applyBorder="1" applyAlignment="1"/>
    <xf numFmtId="41" fontId="2" fillId="2" borderId="8" xfId="2" applyNumberFormat="1" applyFont="1" applyFill="1" applyBorder="1" applyAlignment="1"/>
    <xf numFmtId="41" fontId="2" fillId="2" borderId="9" xfId="2" applyNumberFormat="1" applyFont="1" applyFill="1" applyBorder="1" applyAlignment="1"/>
    <xf numFmtId="41" fontId="2" fillId="2" borderId="10" xfId="2" applyNumberFormat="1" applyFont="1" applyFill="1" applyBorder="1" applyAlignment="1"/>
    <xf numFmtId="41" fontId="2" fillId="2" borderId="11" xfId="2" applyNumberFormat="1" applyFont="1" applyFill="1" applyBorder="1" applyAlignment="1"/>
    <xf numFmtId="10" fontId="2" fillId="2" borderId="7" xfId="0" applyNumberFormat="1" applyFont="1" applyFill="1" applyBorder="1" applyAlignment="1">
      <alignment vertical="center"/>
    </xf>
    <xf numFmtId="10" fontId="2" fillId="2" borderId="8" xfId="0" applyNumberFormat="1" applyFont="1" applyFill="1" applyBorder="1" applyAlignment="1">
      <alignment vertical="center"/>
    </xf>
    <xf numFmtId="10" fontId="2" fillId="2" borderId="11" xfId="0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horizontal="distributed" vertical="center" indent="3"/>
    </xf>
    <xf numFmtId="41" fontId="5" fillId="4" borderId="39" xfId="2" applyNumberFormat="1" applyFont="1" applyFill="1" applyBorder="1" applyAlignment="1">
      <alignment vertical="center"/>
    </xf>
    <xf numFmtId="41" fontId="5" fillId="4" borderId="40" xfId="2" applyNumberFormat="1" applyFont="1" applyFill="1" applyBorder="1" applyAlignment="1">
      <alignment vertical="center"/>
    </xf>
    <xf numFmtId="41" fontId="5" fillId="4" borderId="41" xfId="2" applyNumberFormat="1" applyFont="1" applyFill="1" applyBorder="1" applyAlignment="1">
      <alignment vertical="center"/>
    </xf>
    <xf numFmtId="41" fontId="5" fillId="4" borderId="42" xfId="2" applyNumberFormat="1" applyFont="1" applyFill="1" applyBorder="1" applyAlignment="1">
      <alignment vertical="center"/>
    </xf>
    <xf numFmtId="41" fontId="5" fillId="4" borderId="43" xfId="2" applyNumberFormat="1" applyFont="1" applyFill="1" applyBorder="1" applyAlignment="1">
      <alignment vertical="center"/>
    </xf>
    <xf numFmtId="10" fontId="5" fillId="4" borderId="39" xfId="3" applyNumberFormat="1" applyFont="1" applyFill="1" applyBorder="1" applyAlignment="1">
      <alignment horizontal="right" vertical="center"/>
    </xf>
    <xf numFmtId="38" fontId="5" fillId="4" borderId="40" xfId="3" applyNumberFormat="1" applyFont="1" applyFill="1" applyBorder="1" applyAlignment="1">
      <alignment horizontal="right" vertical="center"/>
    </xf>
    <xf numFmtId="38" fontId="5" fillId="4" borderId="43" xfId="3" applyNumberFormat="1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left" vertical="center" wrapText="1"/>
    </xf>
    <xf numFmtId="41" fontId="2" fillId="2" borderId="26" xfId="2" applyNumberFormat="1" applyFont="1" applyFill="1" applyBorder="1" applyAlignment="1">
      <alignment horizontal="right" vertical="center"/>
    </xf>
    <xf numFmtId="41" fontId="2" fillId="2" borderId="27" xfId="2" applyNumberFormat="1" applyFont="1" applyFill="1" applyBorder="1" applyAlignment="1">
      <alignment horizontal="right" vertical="center"/>
    </xf>
    <xf numFmtId="41" fontId="2" fillId="2" borderId="28" xfId="2" applyNumberFormat="1" applyFont="1" applyFill="1" applyBorder="1" applyAlignment="1">
      <alignment horizontal="right" vertical="center"/>
    </xf>
    <xf numFmtId="41" fontId="2" fillId="2" borderId="29" xfId="2" applyNumberFormat="1" applyFont="1" applyFill="1" applyBorder="1" applyAlignment="1">
      <alignment horizontal="right" vertical="center"/>
    </xf>
    <xf numFmtId="41" fontId="2" fillId="2" borderId="30" xfId="2" applyNumberFormat="1" applyFont="1" applyFill="1" applyBorder="1" applyAlignment="1">
      <alignment horizontal="right" vertical="center"/>
    </xf>
    <xf numFmtId="10" fontId="2" fillId="2" borderId="26" xfId="3" applyNumberFormat="1" applyFont="1" applyFill="1" applyBorder="1" applyAlignment="1">
      <alignment horizontal="right" vertical="center"/>
    </xf>
    <xf numFmtId="38" fontId="2" fillId="2" borderId="27" xfId="3" applyNumberFormat="1" applyFont="1" applyFill="1" applyBorder="1" applyAlignment="1">
      <alignment horizontal="right" vertical="center"/>
    </xf>
    <xf numFmtId="38" fontId="2" fillId="2" borderId="30" xfId="3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31" xfId="0" applyFont="1" applyFill="1" applyBorder="1" applyAlignment="1">
      <alignment horizontal="left" vertical="center" wrapText="1"/>
    </xf>
    <xf numFmtId="41" fontId="2" fillId="2" borderId="32" xfId="2" applyNumberFormat="1" applyFont="1" applyFill="1" applyBorder="1" applyAlignment="1">
      <alignment horizontal="right" vertical="center"/>
    </xf>
    <xf numFmtId="41" fontId="2" fillId="2" borderId="33" xfId="2" applyNumberFormat="1" applyFont="1" applyFill="1" applyBorder="1" applyAlignment="1">
      <alignment horizontal="right" vertical="center"/>
    </xf>
    <xf numFmtId="41" fontId="2" fillId="2" borderId="34" xfId="2" applyNumberFormat="1" applyFont="1" applyFill="1" applyBorder="1" applyAlignment="1">
      <alignment horizontal="right" vertical="center"/>
    </xf>
    <xf numFmtId="41" fontId="2" fillId="2" borderId="35" xfId="2" applyNumberFormat="1" applyFont="1" applyFill="1" applyBorder="1" applyAlignment="1">
      <alignment horizontal="right" vertical="center"/>
    </xf>
    <xf numFmtId="41" fontId="2" fillId="2" borderId="36" xfId="2" applyNumberFormat="1" applyFont="1" applyFill="1" applyBorder="1" applyAlignment="1">
      <alignment horizontal="right" vertical="center"/>
    </xf>
    <xf numFmtId="10" fontId="2" fillId="2" borderId="32" xfId="3" applyNumberFormat="1" applyFont="1" applyFill="1" applyBorder="1" applyAlignment="1">
      <alignment horizontal="right" vertical="center"/>
    </xf>
    <xf numFmtId="38" fontId="2" fillId="2" borderId="33" xfId="3" applyNumberFormat="1" applyFont="1" applyFill="1" applyBorder="1" applyAlignment="1">
      <alignment horizontal="right" vertical="center"/>
    </xf>
    <xf numFmtId="38" fontId="2" fillId="2" borderId="36" xfId="3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left" vertical="center" wrapText="1"/>
    </xf>
    <xf numFmtId="41" fontId="2" fillId="2" borderId="7" xfId="2" applyNumberFormat="1" applyFont="1" applyFill="1" applyBorder="1" applyAlignment="1">
      <alignment horizontal="right" vertical="center"/>
    </xf>
    <xf numFmtId="41" fontId="2" fillId="2" borderId="8" xfId="2" applyNumberFormat="1" applyFont="1" applyFill="1" applyBorder="1" applyAlignment="1">
      <alignment horizontal="right" vertical="center"/>
    </xf>
    <xf numFmtId="41" fontId="2" fillId="2" borderId="9" xfId="2" applyNumberFormat="1" applyFont="1" applyFill="1" applyBorder="1" applyAlignment="1">
      <alignment horizontal="right" vertical="center"/>
    </xf>
    <xf numFmtId="41" fontId="2" fillId="2" borderId="10" xfId="2" applyNumberFormat="1" applyFont="1" applyFill="1" applyBorder="1" applyAlignment="1">
      <alignment horizontal="right" vertical="center"/>
    </xf>
    <xf numFmtId="41" fontId="2" fillId="2" borderId="11" xfId="2" applyNumberFormat="1" applyFont="1" applyFill="1" applyBorder="1" applyAlignment="1">
      <alignment horizontal="right" vertical="center"/>
    </xf>
    <xf numFmtId="10" fontId="2" fillId="2" borderId="7" xfId="3" applyNumberFormat="1" applyFont="1" applyFill="1" applyBorder="1" applyAlignment="1">
      <alignment horizontal="right" vertical="center"/>
    </xf>
    <xf numFmtId="38" fontId="2" fillId="2" borderId="8" xfId="3" applyNumberFormat="1" applyFont="1" applyFill="1" applyBorder="1" applyAlignment="1">
      <alignment horizontal="right" vertical="center"/>
    </xf>
    <xf numFmtId="38" fontId="2" fillId="2" borderId="11" xfId="3" applyNumberFormat="1" applyFont="1" applyFill="1" applyBorder="1" applyAlignment="1">
      <alignment horizontal="right" vertical="center"/>
    </xf>
    <xf numFmtId="0" fontId="2" fillId="2" borderId="44" xfId="0" applyFont="1" applyFill="1" applyBorder="1" applyAlignment="1"/>
    <xf numFmtId="0" fontId="2" fillId="2" borderId="0" xfId="0" applyFont="1" applyFill="1" applyBorder="1" applyAlignment="1"/>
    <xf numFmtId="0" fontId="2" fillId="2" borderId="1" xfId="0" quotePrefix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center" wrapText="1" indent="2"/>
    </xf>
    <xf numFmtId="0" fontId="2" fillId="3" borderId="6" xfId="0" applyFont="1" applyFill="1" applyBorder="1" applyAlignment="1">
      <alignment horizontal="left" vertical="center" wrapText="1" indent="2"/>
    </xf>
    <xf numFmtId="0" fontId="2" fillId="3" borderId="3" xfId="0" applyFont="1" applyFill="1" applyBorder="1" applyAlignment="1">
      <alignment horizontal="distributed" vertical="center" indent="4"/>
    </xf>
    <xf numFmtId="0" fontId="2" fillId="3" borderId="4" xfId="0" applyFont="1" applyFill="1" applyBorder="1" applyAlignment="1">
      <alignment horizontal="distributed" vertical="center" indent="4"/>
    </xf>
    <xf numFmtId="0" fontId="2" fillId="3" borderId="5" xfId="0" applyFont="1" applyFill="1" applyBorder="1" applyAlignment="1">
      <alignment horizontal="distributed" vertical="center" indent="4"/>
    </xf>
    <xf numFmtId="41" fontId="2" fillId="0" borderId="32" xfId="2" applyNumberFormat="1" applyFont="1" applyFill="1" applyBorder="1" applyAlignment="1"/>
  </cellXfs>
  <cellStyles count="4">
    <cellStyle name="パーセント 2" xfId="3"/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showGridLines="0" tabSelected="1" view="pageBreakPreview" topLeftCell="A25" zoomScale="115" zoomScaleNormal="100" zoomScaleSheetLayoutView="115" workbookViewId="0">
      <selection activeCell="B35" sqref="B35"/>
    </sheetView>
  </sheetViews>
  <sheetFormatPr defaultColWidth="9" defaultRowHeight="17.399999999999999" x14ac:dyDescent="0.5"/>
  <cols>
    <col min="1" max="1" width="25.77734375" style="1" bestFit="1" customWidth="1"/>
    <col min="2" max="4" width="12.33203125" style="1" customWidth="1"/>
    <col min="5" max="6" width="13.44140625" style="1" customWidth="1"/>
    <col min="7" max="7" width="13.21875" style="1" customWidth="1"/>
    <col min="8" max="8" width="8.77734375" style="1" bestFit="1" customWidth="1"/>
    <col min="9" max="9" width="9.88671875" style="1" bestFit="1" customWidth="1"/>
    <col min="10" max="10" width="9.77734375" style="1" customWidth="1"/>
    <col min="11" max="11" width="9" style="1"/>
    <col min="12" max="12" width="15.44140625" style="2" bestFit="1" customWidth="1"/>
    <col min="13" max="13" width="9.21875" style="1" bestFit="1" customWidth="1"/>
    <col min="14" max="14" width="10.88671875" style="2" bestFit="1" customWidth="1"/>
    <col min="15" max="16384" width="9" style="1"/>
  </cols>
  <sheetData>
    <row r="1" spans="1:15" ht="18" thickBot="1" x14ac:dyDescent="0.55000000000000004">
      <c r="A1" s="98" t="s">
        <v>0</v>
      </c>
      <c r="B1" s="98"/>
      <c r="C1" s="98"/>
      <c r="D1" s="98"/>
      <c r="E1" s="98"/>
      <c r="F1" s="98"/>
      <c r="G1" s="98"/>
      <c r="H1" s="99" t="s">
        <v>1</v>
      </c>
      <c r="I1" s="99"/>
      <c r="J1" s="99"/>
    </row>
    <row r="2" spans="1:15" x14ac:dyDescent="0.5">
      <c r="A2" s="100" t="s">
        <v>2</v>
      </c>
      <c r="B2" s="102" t="s">
        <v>3</v>
      </c>
      <c r="C2" s="103"/>
      <c r="D2" s="104"/>
      <c r="E2" s="103" t="s">
        <v>4</v>
      </c>
      <c r="F2" s="103"/>
      <c r="G2" s="104"/>
      <c r="H2" s="103" t="s">
        <v>5</v>
      </c>
      <c r="I2" s="103"/>
      <c r="J2" s="104"/>
    </row>
    <row r="3" spans="1:15" ht="18" thickBot="1" x14ac:dyDescent="0.55000000000000004">
      <c r="A3" s="101"/>
      <c r="B3" s="3" t="s">
        <v>6</v>
      </c>
      <c r="C3" s="4" t="s">
        <v>7</v>
      </c>
      <c r="D3" s="5" t="s">
        <v>8</v>
      </c>
      <c r="E3" s="6" t="s">
        <v>6</v>
      </c>
      <c r="F3" s="7" t="s">
        <v>7</v>
      </c>
      <c r="G3" s="8" t="s">
        <v>8</v>
      </c>
      <c r="H3" s="9" t="s">
        <v>6</v>
      </c>
      <c r="I3" s="7" t="s">
        <v>7</v>
      </c>
      <c r="J3" s="8" t="s">
        <v>8</v>
      </c>
    </row>
    <row r="4" spans="1:15" ht="18" thickBot="1" x14ac:dyDescent="0.55000000000000004">
      <c r="A4" s="10" t="s">
        <v>9</v>
      </c>
      <c r="B4" s="11">
        <f t="shared" ref="B4:G4" si="0">SUM(B39,B5)</f>
        <v>1290204</v>
      </c>
      <c r="C4" s="12">
        <f t="shared" si="0"/>
        <v>1266385</v>
      </c>
      <c r="D4" s="13">
        <f t="shared" si="0"/>
        <v>1261877</v>
      </c>
      <c r="E4" s="14">
        <f t="shared" si="0"/>
        <v>1987115</v>
      </c>
      <c r="F4" s="12">
        <f t="shared" si="0"/>
        <v>1921799</v>
      </c>
      <c r="G4" s="15">
        <f t="shared" si="0"/>
        <v>1896955</v>
      </c>
      <c r="H4" s="16">
        <v>0.2164508289844464</v>
      </c>
      <c r="I4" s="17">
        <v>0.20880000000000001</v>
      </c>
      <c r="J4" s="18">
        <v>0.2054</v>
      </c>
      <c r="M4" s="19"/>
      <c r="O4" s="19"/>
    </row>
    <row r="5" spans="1:15" ht="18.600000000000001" thickTop="1" thickBot="1" x14ac:dyDescent="0.55000000000000004">
      <c r="A5" s="20" t="s">
        <v>10</v>
      </c>
      <c r="B5" s="21">
        <f t="shared" ref="B5" si="1">SUM(B6:B38)</f>
        <v>1220218</v>
      </c>
      <c r="C5" s="22">
        <f t="shared" ref="C5:G5" si="2">SUM(C6:C38)</f>
        <v>1196553</v>
      </c>
      <c r="D5" s="23">
        <f t="shared" si="2"/>
        <v>1192033</v>
      </c>
      <c r="E5" s="24">
        <f t="shared" si="2"/>
        <v>1852198</v>
      </c>
      <c r="F5" s="25">
        <f t="shared" si="2"/>
        <v>1788891</v>
      </c>
      <c r="G5" s="26">
        <f t="shared" si="2"/>
        <v>1764592</v>
      </c>
      <c r="H5" s="27">
        <v>0.20175480447164701</v>
      </c>
      <c r="I5" s="28">
        <v>0.1943</v>
      </c>
      <c r="J5" s="29">
        <v>0.19719999999999999</v>
      </c>
      <c r="K5" s="30"/>
      <c r="M5" s="19"/>
      <c r="O5" s="19"/>
    </row>
    <row r="6" spans="1:15" ht="18" thickTop="1" x14ac:dyDescent="0.5">
      <c r="A6" s="31" t="s">
        <v>11</v>
      </c>
      <c r="B6" s="32">
        <v>475439</v>
      </c>
      <c r="C6" s="33">
        <v>466379</v>
      </c>
      <c r="D6" s="34">
        <v>464218</v>
      </c>
      <c r="E6" s="35">
        <v>707634</v>
      </c>
      <c r="F6" s="33">
        <v>684097</v>
      </c>
      <c r="G6" s="36">
        <v>674944</v>
      </c>
      <c r="H6" s="37">
        <v>0.18914034817151287</v>
      </c>
      <c r="I6" s="38">
        <v>0.1822</v>
      </c>
      <c r="J6" s="39">
        <v>0.1787</v>
      </c>
      <c r="M6" s="19"/>
      <c r="O6" s="19"/>
    </row>
    <row r="7" spans="1:15" x14ac:dyDescent="0.5">
      <c r="A7" s="40" t="s">
        <v>12</v>
      </c>
      <c r="B7" s="41">
        <v>181441</v>
      </c>
      <c r="C7" s="42">
        <v>179119</v>
      </c>
      <c r="D7" s="43">
        <v>178588</v>
      </c>
      <c r="E7" s="44">
        <v>266570</v>
      </c>
      <c r="F7" s="42">
        <v>258720</v>
      </c>
      <c r="G7" s="45">
        <v>255274</v>
      </c>
      <c r="H7" s="46">
        <v>0.17511681790202735</v>
      </c>
      <c r="I7" s="47">
        <v>0.16850000000000001</v>
      </c>
      <c r="J7" s="48">
        <v>0.1658</v>
      </c>
      <c r="M7" s="19"/>
      <c r="O7" s="19"/>
    </row>
    <row r="8" spans="1:15" x14ac:dyDescent="0.5">
      <c r="A8" s="40" t="s">
        <v>13</v>
      </c>
      <c r="B8" s="41">
        <v>61155</v>
      </c>
      <c r="C8" s="42">
        <v>59278</v>
      </c>
      <c r="D8" s="43">
        <v>58666</v>
      </c>
      <c r="E8" s="44">
        <v>93765</v>
      </c>
      <c r="F8" s="42">
        <v>89843</v>
      </c>
      <c r="G8" s="45">
        <v>88069</v>
      </c>
      <c r="H8" s="46">
        <v>0.23794599807135969</v>
      </c>
      <c r="I8" s="47">
        <v>0.23</v>
      </c>
      <c r="J8" s="48">
        <v>0.2286</v>
      </c>
      <c r="M8" s="19"/>
      <c r="O8" s="19"/>
    </row>
    <row r="9" spans="1:15" x14ac:dyDescent="0.5">
      <c r="A9" s="40" t="s">
        <v>14</v>
      </c>
      <c r="B9" s="41">
        <v>36995</v>
      </c>
      <c r="C9" s="42">
        <v>36379</v>
      </c>
      <c r="D9" s="43">
        <v>36141</v>
      </c>
      <c r="E9" s="44">
        <v>58114</v>
      </c>
      <c r="F9" s="42">
        <v>56395</v>
      </c>
      <c r="G9" s="45">
        <v>55410</v>
      </c>
      <c r="H9" s="46">
        <v>0.22568631334490619</v>
      </c>
      <c r="I9" s="47">
        <v>0.21890000000000001</v>
      </c>
      <c r="J9" s="48">
        <v>0.21460000000000001</v>
      </c>
      <c r="M9" s="19"/>
      <c r="O9" s="19"/>
    </row>
    <row r="10" spans="1:15" x14ac:dyDescent="0.5">
      <c r="A10" s="40" t="s">
        <v>15</v>
      </c>
      <c r="B10" s="41">
        <v>25100</v>
      </c>
      <c r="C10" s="42">
        <v>24386</v>
      </c>
      <c r="D10" s="43">
        <v>24257</v>
      </c>
      <c r="E10" s="44">
        <v>38165</v>
      </c>
      <c r="F10" s="42">
        <v>36578</v>
      </c>
      <c r="G10" s="45">
        <v>36138</v>
      </c>
      <c r="H10" s="46">
        <v>0.22147619849002734</v>
      </c>
      <c r="I10" s="47">
        <v>0.21210000000000001</v>
      </c>
      <c r="J10" s="48">
        <v>0.20910000000000001</v>
      </c>
      <c r="M10" s="19"/>
      <c r="O10" s="19"/>
    </row>
    <row r="11" spans="1:15" x14ac:dyDescent="0.5">
      <c r="A11" s="40" t="s">
        <v>16</v>
      </c>
      <c r="B11" s="41">
        <v>55655</v>
      </c>
      <c r="C11" s="42">
        <v>54784</v>
      </c>
      <c r="D11" s="43">
        <v>55140</v>
      </c>
      <c r="E11" s="44">
        <v>86971</v>
      </c>
      <c r="F11" s="42">
        <v>84075</v>
      </c>
      <c r="G11" s="45">
        <v>83750</v>
      </c>
      <c r="H11" s="46">
        <v>0.20082898443633676</v>
      </c>
      <c r="I11" s="47">
        <v>0.19320000000000001</v>
      </c>
      <c r="J11" s="48">
        <v>0.19070000000000001</v>
      </c>
      <c r="M11" s="19"/>
      <c r="O11" s="19"/>
    </row>
    <row r="12" spans="1:15" x14ac:dyDescent="0.5">
      <c r="A12" s="40" t="s">
        <v>17</v>
      </c>
      <c r="B12" s="41">
        <v>27241</v>
      </c>
      <c r="C12" s="42">
        <v>26631</v>
      </c>
      <c r="D12" s="43">
        <v>26538</v>
      </c>
      <c r="E12" s="44">
        <v>42255</v>
      </c>
      <c r="F12" s="42">
        <v>40796</v>
      </c>
      <c r="G12" s="45">
        <v>40271</v>
      </c>
      <c r="H12" s="46">
        <v>0.22186459722557678</v>
      </c>
      <c r="I12" s="47">
        <v>0.21540000000000001</v>
      </c>
      <c r="J12" s="48">
        <v>0.21360000000000001</v>
      </c>
      <c r="M12" s="19"/>
      <c r="O12" s="19"/>
    </row>
    <row r="13" spans="1:15" x14ac:dyDescent="0.5">
      <c r="A13" s="40" t="s">
        <v>18</v>
      </c>
      <c r="B13" s="41">
        <v>32221</v>
      </c>
      <c r="C13" s="42">
        <v>31768</v>
      </c>
      <c r="D13" s="43">
        <v>31805</v>
      </c>
      <c r="E13" s="44">
        <v>50998</v>
      </c>
      <c r="F13" s="42">
        <v>49576</v>
      </c>
      <c r="G13" s="45">
        <v>49020</v>
      </c>
      <c r="H13" s="46">
        <v>0.21097702742395222</v>
      </c>
      <c r="I13" s="47">
        <v>0.2049</v>
      </c>
      <c r="J13" s="48">
        <v>0.2021</v>
      </c>
      <c r="M13" s="19"/>
      <c r="O13" s="19"/>
    </row>
    <row r="14" spans="1:15" x14ac:dyDescent="0.5">
      <c r="A14" s="40" t="s">
        <v>19</v>
      </c>
      <c r="B14" s="41">
        <v>8679</v>
      </c>
      <c r="C14" s="42">
        <v>8432</v>
      </c>
      <c r="D14" s="43">
        <v>8463</v>
      </c>
      <c r="E14" s="44">
        <v>13308</v>
      </c>
      <c r="F14" s="42">
        <v>12810</v>
      </c>
      <c r="G14" s="45">
        <v>12681</v>
      </c>
      <c r="H14" s="46">
        <v>0.23367866549604915</v>
      </c>
      <c r="I14" s="47">
        <v>0.22500000000000001</v>
      </c>
      <c r="J14" s="48">
        <v>0.22259999999999999</v>
      </c>
      <c r="M14" s="19"/>
      <c r="O14" s="19"/>
    </row>
    <row r="15" spans="1:15" x14ac:dyDescent="0.5">
      <c r="A15" s="40" t="s">
        <v>20</v>
      </c>
      <c r="B15" s="41">
        <v>104049</v>
      </c>
      <c r="C15" s="42">
        <v>101519</v>
      </c>
      <c r="D15" s="43">
        <v>101029</v>
      </c>
      <c r="E15" s="44">
        <v>159661</v>
      </c>
      <c r="F15" s="42">
        <v>153346</v>
      </c>
      <c r="G15" s="45">
        <v>150895</v>
      </c>
      <c r="H15" s="46">
        <v>0.2211646881190176</v>
      </c>
      <c r="I15" s="47">
        <v>0.21229999999999999</v>
      </c>
      <c r="J15" s="48">
        <v>0.20810000000000001</v>
      </c>
      <c r="M15" s="19"/>
      <c r="O15" s="19"/>
    </row>
    <row r="16" spans="1:15" x14ac:dyDescent="0.5">
      <c r="A16" s="40" t="s">
        <v>21</v>
      </c>
      <c r="B16" s="41">
        <v>7872</v>
      </c>
      <c r="C16" s="42">
        <v>7577</v>
      </c>
      <c r="D16" s="43">
        <v>7558</v>
      </c>
      <c r="E16" s="44">
        <v>13399</v>
      </c>
      <c r="F16" s="42">
        <v>12698</v>
      </c>
      <c r="G16" s="45">
        <v>12483</v>
      </c>
      <c r="H16" s="46">
        <v>0.31276844070961718</v>
      </c>
      <c r="I16" s="47">
        <v>0.30209999999999998</v>
      </c>
      <c r="J16" s="48">
        <v>0.29830000000000001</v>
      </c>
      <c r="M16" s="19"/>
      <c r="O16" s="19"/>
    </row>
    <row r="17" spans="1:15" x14ac:dyDescent="0.5">
      <c r="A17" s="40" t="s">
        <v>22</v>
      </c>
      <c r="B17" s="41">
        <v>24699</v>
      </c>
      <c r="C17" s="42">
        <v>24384</v>
      </c>
      <c r="D17" s="43">
        <v>24264</v>
      </c>
      <c r="E17" s="44">
        <v>38824</v>
      </c>
      <c r="F17" s="42">
        <v>37788</v>
      </c>
      <c r="G17" s="45">
        <v>37302</v>
      </c>
      <c r="H17" s="46">
        <v>0.23529982181602202</v>
      </c>
      <c r="I17" s="47">
        <v>0.22969999999999999</v>
      </c>
      <c r="J17" s="48">
        <v>0.23019999999999999</v>
      </c>
      <c r="M17" s="19"/>
      <c r="O17" s="19"/>
    </row>
    <row r="18" spans="1:15" x14ac:dyDescent="0.5">
      <c r="A18" s="40" t="s">
        <v>23</v>
      </c>
      <c r="B18" s="41">
        <v>32222</v>
      </c>
      <c r="C18" s="42">
        <v>31359</v>
      </c>
      <c r="D18" s="43">
        <v>31346</v>
      </c>
      <c r="E18" s="44">
        <v>51007</v>
      </c>
      <c r="F18" s="42">
        <v>48803</v>
      </c>
      <c r="G18" s="45">
        <v>48120</v>
      </c>
      <c r="H18" s="46">
        <v>0.22704591484721018</v>
      </c>
      <c r="I18" s="47">
        <v>0.2177</v>
      </c>
      <c r="J18" s="48">
        <v>0.215</v>
      </c>
      <c r="M18" s="19"/>
      <c r="O18" s="19"/>
    </row>
    <row r="19" spans="1:15" x14ac:dyDescent="0.5">
      <c r="A19" s="40" t="s">
        <v>24</v>
      </c>
      <c r="B19" s="41">
        <v>33351</v>
      </c>
      <c r="C19" s="42">
        <v>32962</v>
      </c>
      <c r="D19" s="43">
        <v>32986</v>
      </c>
      <c r="E19" s="44">
        <v>50990</v>
      </c>
      <c r="F19" s="42">
        <v>49607</v>
      </c>
      <c r="G19" s="45">
        <v>49133</v>
      </c>
      <c r="H19" s="46">
        <v>0.21598793619058107</v>
      </c>
      <c r="I19" s="47">
        <v>0.20799999999999999</v>
      </c>
      <c r="J19" s="48">
        <v>0.2044</v>
      </c>
      <c r="M19" s="19"/>
      <c r="O19" s="19"/>
    </row>
    <row r="20" spans="1:15" x14ac:dyDescent="0.5">
      <c r="A20" s="40" t="s">
        <v>25</v>
      </c>
      <c r="B20" s="41">
        <v>13392</v>
      </c>
      <c r="C20" s="42">
        <v>13095</v>
      </c>
      <c r="D20" s="43">
        <v>12981</v>
      </c>
      <c r="E20" s="44">
        <v>21176</v>
      </c>
      <c r="F20" s="42">
        <v>20331</v>
      </c>
      <c r="G20" s="45">
        <v>19945</v>
      </c>
      <c r="H20" s="46">
        <v>0.20710429543854159</v>
      </c>
      <c r="I20" s="47">
        <v>0.19919999999999999</v>
      </c>
      <c r="J20" s="48">
        <v>0.1966</v>
      </c>
      <c r="M20" s="19"/>
      <c r="O20" s="19"/>
    </row>
    <row r="21" spans="1:15" x14ac:dyDescent="0.5">
      <c r="A21" s="40" t="s">
        <v>26</v>
      </c>
      <c r="B21" s="41">
        <v>17774</v>
      </c>
      <c r="C21" s="42">
        <v>17488</v>
      </c>
      <c r="D21" s="43">
        <v>17555</v>
      </c>
      <c r="E21" s="44">
        <v>28004</v>
      </c>
      <c r="F21" s="42">
        <v>27178</v>
      </c>
      <c r="G21" s="45">
        <v>26992</v>
      </c>
      <c r="H21" s="46">
        <v>0.21073226527402569</v>
      </c>
      <c r="I21" s="47">
        <v>0.20169999999999999</v>
      </c>
      <c r="J21" s="48">
        <v>0.1968</v>
      </c>
      <c r="M21" s="19"/>
      <c r="O21" s="19"/>
    </row>
    <row r="22" spans="1:15" x14ac:dyDescent="0.5">
      <c r="A22" s="40" t="s">
        <v>27</v>
      </c>
      <c r="B22" s="41">
        <v>19080</v>
      </c>
      <c r="C22" s="42">
        <v>18672</v>
      </c>
      <c r="D22" s="43">
        <v>18482</v>
      </c>
      <c r="E22" s="44">
        <v>29249</v>
      </c>
      <c r="F22" s="42">
        <v>28214</v>
      </c>
      <c r="G22" s="45">
        <v>27656</v>
      </c>
      <c r="H22" s="46">
        <v>0.22471573448063922</v>
      </c>
      <c r="I22" s="47">
        <v>0.21590000000000001</v>
      </c>
      <c r="J22" s="48">
        <v>0.20930000000000001</v>
      </c>
      <c r="M22" s="19"/>
      <c r="O22" s="19"/>
    </row>
    <row r="23" spans="1:15" x14ac:dyDescent="0.5">
      <c r="A23" s="40" t="s">
        <v>28</v>
      </c>
      <c r="B23" s="41">
        <v>5724</v>
      </c>
      <c r="C23" s="42">
        <v>5609</v>
      </c>
      <c r="D23" s="43">
        <v>5542</v>
      </c>
      <c r="E23" s="44">
        <v>9019</v>
      </c>
      <c r="F23" s="42">
        <v>8700</v>
      </c>
      <c r="G23" s="45">
        <v>8521</v>
      </c>
      <c r="H23" s="46">
        <v>0.21471253422211642</v>
      </c>
      <c r="I23" s="47">
        <v>0.21010000000000001</v>
      </c>
      <c r="J23" s="48">
        <v>0.2102</v>
      </c>
      <c r="M23" s="19"/>
      <c r="O23" s="19"/>
    </row>
    <row r="24" spans="1:15" x14ac:dyDescent="0.5">
      <c r="A24" s="40" t="s">
        <v>29</v>
      </c>
      <c r="B24" s="41">
        <v>12516</v>
      </c>
      <c r="C24" s="42">
        <v>12220</v>
      </c>
      <c r="D24" s="43">
        <v>12145</v>
      </c>
      <c r="E24" s="44">
        <v>20335</v>
      </c>
      <c r="F24" s="42">
        <v>19482</v>
      </c>
      <c r="G24" s="45">
        <v>19161</v>
      </c>
      <c r="H24" s="46">
        <v>0.24090462143559488</v>
      </c>
      <c r="I24" s="47">
        <v>0.23080000000000001</v>
      </c>
      <c r="J24" s="48">
        <v>0.22939999999999999</v>
      </c>
      <c r="M24" s="19"/>
      <c r="O24" s="19"/>
    </row>
    <row r="25" spans="1:15" x14ac:dyDescent="0.5">
      <c r="A25" s="40" t="s">
        <v>30</v>
      </c>
      <c r="B25" s="41">
        <v>4992</v>
      </c>
      <c r="C25" s="42">
        <v>4827</v>
      </c>
      <c r="D25" s="43">
        <v>4867</v>
      </c>
      <c r="E25" s="44">
        <v>8171</v>
      </c>
      <c r="F25" s="42">
        <v>7803</v>
      </c>
      <c r="G25" s="45">
        <v>7791</v>
      </c>
      <c r="H25" s="46">
        <v>0.25745974729810633</v>
      </c>
      <c r="I25" s="47">
        <v>0.2475</v>
      </c>
      <c r="J25" s="48">
        <v>0.24590000000000001</v>
      </c>
      <c r="M25" s="19"/>
      <c r="O25" s="19"/>
    </row>
    <row r="26" spans="1:15" x14ac:dyDescent="0.5">
      <c r="A26" s="40" t="s">
        <v>31</v>
      </c>
      <c r="B26" s="41">
        <v>6666</v>
      </c>
      <c r="C26" s="42">
        <v>6620</v>
      </c>
      <c r="D26" s="43">
        <v>6658</v>
      </c>
      <c r="E26" s="44">
        <v>10829</v>
      </c>
      <c r="F26" s="42">
        <v>10627</v>
      </c>
      <c r="G26" s="45">
        <v>10512</v>
      </c>
      <c r="H26" s="46">
        <v>0.22432829946346819</v>
      </c>
      <c r="I26" s="47">
        <v>0.2195</v>
      </c>
      <c r="J26" s="48">
        <v>0.21679999999999999</v>
      </c>
      <c r="M26" s="19"/>
      <c r="O26" s="19"/>
    </row>
    <row r="27" spans="1:15" x14ac:dyDescent="0.5">
      <c r="A27" s="40" t="s">
        <v>32</v>
      </c>
      <c r="B27" s="41">
        <v>5070</v>
      </c>
      <c r="C27" s="42">
        <v>4936</v>
      </c>
      <c r="D27" s="43">
        <v>4879</v>
      </c>
      <c r="E27" s="44">
        <v>8011</v>
      </c>
      <c r="F27" s="42">
        <v>7620</v>
      </c>
      <c r="G27" s="45">
        <v>7495</v>
      </c>
      <c r="H27" s="46">
        <v>0.25563213989405831</v>
      </c>
      <c r="I27" s="47">
        <v>0.24479999999999999</v>
      </c>
      <c r="J27" s="48">
        <v>0.23680000000000001</v>
      </c>
      <c r="M27" s="19"/>
      <c r="O27" s="19"/>
    </row>
    <row r="28" spans="1:15" x14ac:dyDescent="0.5">
      <c r="A28" s="40" t="s">
        <v>33</v>
      </c>
      <c r="B28" s="41">
        <v>4274</v>
      </c>
      <c r="C28" s="42">
        <v>4160</v>
      </c>
      <c r="D28" s="43">
        <v>4123</v>
      </c>
      <c r="E28" s="44">
        <v>6734</v>
      </c>
      <c r="F28" s="42">
        <v>6428</v>
      </c>
      <c r="G28" s="45">
        <v>6283</v>
      </c>
      <c r="H28" s="46">
        <v>0.24220407869654353</v>
      </c>
      <c r="I28" s="47">
        <v>0.23330000000000001</v>
      </c>
      <c r="J28" s="48">
        <v>0.2288</v>
      </c>
      <c r="M28" s="19"/>
      <c r="O28" s="19"/>
    </row>
    <row r="29" spans="1:15" x14ac:dyDescent="0.5">
      <c r="A29" s="40" t="s">
        <v>34</v>
      </c>
      <c r="B29" s="41">
        <v>1506</v>
      </c>
      <c r="C29" s="42">
        <v>1466</v>
      </c>
      <c r="D29" s="43">
        <v>1451</v>
      </c>
      <c r="E29" s="44">
        <v>2513</v>
      </c>
      <c r="F29" s="42">
        <v>2423</v>
      </c>
      <c r="G29" s="45">
        <v>2397</v>
      </c>
      <c r="H29" s="46">
        <v>0.26657473215232841</v>
      </c>
      <c r="I29" s="47">
        <v>0.26040000000000002</v>
      </c>
      <c r="J29" s="48">
        <v>0.26050000000000001</v>
      </c>
      <c r="M29" s="19"/>
      <c r="O29" s="19"/>
    </row>
    <row r="30" spans="1:15" x14ac:dyDescent="0.5">
      <c r="A30" s="40" t="s">
        <v>35</v>
      </c>
      <c r="B30" s="41">
        <v>2316</v>
      </c>
      <c r="C30" s="42">
        <v>2289</v>
      </c>
      <c r="D30" s="43">
        <v>2358</v>
      </c>
      <c r="E30" s="44">
        <v>3820</v>
      </c>
      <c r="F30" s="42">
        <v>3717</v>
      </c>
      <c r="G30" s="45">
        <v>3802</v>
      </c>
      <c r="H30" s="46">
        <v>0.22469266513734487</v>
      </c>
      <c r="I30" s="47">
        <v>0.21820000000000001</v>
      </c>
      <c r="J30" s="48">
        <v>0.22159999999999999</v>
      </c>
      <c r="M30" s="19"/>
      <c r="O30" s="19"/>
    </row>
    <row r="31" spans="1:15" x14ac:dyDescent="0.5">
      <c r="A31" s="40" t="s">
        <v>36</v>
      </c>
      <c r="B31" s="41">
        <v>1664</v>
      </c>
      <c r="C31" s="42">
        <v>1616</v>
      </c>
      <c r="D31" s="43">
        <v>1599</v>
      </c>
      <c r="E31" s="44">
        <v>2563</v>
      </c>
      <c r="F31" s="42">
        <v>2478</v>
      </c>
      <c r="G31" s="45">
        <v>2450</v>
      </c>
      <c r="H31" s="46">
        <v>0.23574319352465048</v>
      </c>
      <c r="I31" s="47">
        <v>0.2311</v>
      </c>
      <c r="J31" s="48">
        <v>0.2293</v>
      </c>
      <c r="M31" s="19"/>
      <c r="O31" s="19"/>
    </row>
    <row r="32" spans="1:15" x14ac:dyDescent="0.5">
      <c r="A32" s="40" t="s">
        <v>37</v>
      </c>
      <c r="B32" s="41">
        <v>1755</v>
      </c>
      <c r="C32" s="42">
        <v>1715</v>
      </c>
      <c r="D32" s="43">
        <v>1683</v>
      </c>
      <c r="E32" s="44">
        <v>2735</v>
      </c>
      <c r="F32" s="42">
        <v>2603</v>
      </c>
      <c r="G32" s="45">
        <v>2549</v>
      </c>
      <c r="H32" s="46">
        <v>0.27999590499590499</v>
      </c>
      <c r="I32" s="47">
        <v>0.27139999999999997</v>
      </c>
      <c r="J32" s="48">
        <v>0.26300000000000001</v>
      </c>
      <c r="M32" s="19"/>
      <c r="O32" s="19"/>
    </row>
    <row r="33" spans="1:15" x14ac:dyDescent="0.5">
      <c r="A33" s="40" t="s">
        <v>38</v>
      </c>
      <c r="B33" s="41">
        <v>2015</v>
      </c>
      <c r="C33" s="42">
        <v>1987</v>
      </c>
      <c r="D33" s="43">
        <v>1986</v>
      </c>
      <c r="E33" s="44">
        <v>3227</v>
      </c>
      <c r="F33" s="42">
        <v>3155</v>
      </c>
      <c r="G33" s="45">
        <v>3130</v>
      </c>
      <c r="H33" s="46">
        <v>0.18085523734797959</v>
      </c>
      <c r="I33" s="47">
        <v>0.1739</v>
      </c>
      <c r="J33" s="48">
        <v>0.16980000000000001</v>
      </c>
      <c r="M33" s="19"/>
      <c r="O33" s="19"/>
    </row>
    <row r="34" spans="1:15" x14ac:dyDescent="0.5">
      <c r="A34" s="40" t="s">
        <v>39</v>
      </c>
      <c r="B34" s="41">
        <v>2143</v>
      </c>
      <c r="C34" s="42">
        <v>1997</v>
      </c>
      <c r="D34" s="43">
        <v>1925</v>
      </c>
      <c r="E34" s="44">
        <v>3015</v>
      </c>
      <c r="F34" s="42">
        <v>2784</v>
      </c>
      <c r="G34" s="45">
        <v>2666</v>
      </c>
      <c r="H34" s="46">
        <v>0.26941292109731035</v>
      </c>
      <c r="I34" s="47">
        <v>0.25419999999999998</v>
      </c>
      <c r="J34" s="48">
        <v>0.23669999999999999</v>
      </c>
      <c r="M34" s="19"/>
      <c r="O34" s="19"/>
    </row>
    <row r="35" spans="1:15" x14ac:dyDescent="0.5">
      <c r="A35" s="40" t="s">
        <v>40</v>
      </c>
      <c r="B35" s="105">
        <v>1397</v>
      </c>
      <c r="C35" s="42">
        <v>1368</v>
      </c>
      <c r="D35" s="43">
        <v>1369</v>
      </c>
      <c r="E35" s="44">
        <v>2213</v>
      </c>
      <c r="F35" s="42">
        <v>2130</v>
      </c>
      <c r="G35" s="45">
        <v>2119</v>
      </c>
      <c r="H35" s="46">
        <v>0.3226</v>
      </c>
      <c r="I35" s="47">
        <v>0.31530000000000002</v>
      </c>
      <c r="J35" s="48">
        <v>0.31769999999999998</v>
      </c>
      <c r="M35" s="19"/>
      <c r="O35" s="19"/>
    </row>
    <row r="36" spans="1:15" x14ac:dyDescent="0.5">
      <c r="A36" s="40" t="s">
        <v>41</v>
      </c>
      <c r="B36" s="41">
        <v>4638</v>
      </c>
      <c r="C36" s="42">
        <v>4506</v>
      </c>
      <c r="D36" s="43">
        <v>4413</v>
      </c>
      <c r="E36" s="44">
        <v>7070</v>
      </c>
      <c r="F36" s="42">
        <v>6737</v>
      </c>
      <c r="G36" s="45">
        <v>6490</v>
      </c>
      <c r="H36" s="46">
        <v>0.2949766355140187</v>
      </c>
      <c r="I36" s="47">
        <v>0.28599999999999998</v>
      </c>
      <c r="J36" s="48">
        <v>0.27900000000000003</v>
      </c>
      <c r="M36" s="19"/>
      <c r="O36" s="19"/>
    </row>
    <row r="37" spans="1:15" x14ac:dyDescent="0.5">
      <c r="A37" s="40" t="s">
        <v>42</v>
      </c>
      <c r="B37" s="41">
        <v>6663</v>
      </c>
      <c r="C37" s="42">
        <v>6526</v>
      </c>
      <c r="D37" s="43">
        <v>6517</v>
      </c>
      <c r="E37" s="44">
        <v>11013</v>
      </c>
      <c r="F37" s="42">
        <v>10574</v>
      </c>
      <c r="G37" s="45">
        <v>10354</v>
      </c>
      <c r="H37" s="46">
        <v>0.27882424426553243</v>
      </c>
      <c r="I37" s="47">
        <v>0.26919999999999999</v>
      </c>
      <c r="J37" s="48">
        <v>0.26150000000000001</v>
      </c>
      <c r="M37" s="19"/>
      <c r="O37" s="19"/>
    </row>
    <row r="38" spans="1:15" ht="18" thickBot="1" x14ac:dyDescent="0.55000000000000004">
      <c r="A38" s="49" t="s">
        <v>43</v>
      </c>
      <c r="B38" s="50">
        <v>514</v>
      </c>
      <c r="C38" s="51">
        <v>499</v>
      </c>
      <c r="D38" s="52">
        <v>501</v>
      </c>
      <c r="E38" s="53">
        <v>840</v>
      </c>
      <c r="F38" s="51">
        <v>775</v>
      </c>
      <c r="G38" s="54">
        <v>789</v>
      </c>
      <c r="H38" s="55">
        <v>0.26992287917737789</v>
      </c>
      <c r="I38" s="56">
        <v>0.252</v>
      </c>
      <c r="J38" s="57">
        <v>0.26069999999999999</v>
      </c>
      <c r="M38" s="19"/>
      <c r="O38" s="19"/>
    </row>
    <row r="39" spans="1:15" ht="18" thickBot="1" x14ac:dyDescent="0.55000000000000004">
      <c r="A39" s="58" t="s">
        <v>44</v>
      </c>
      <c r="B39" s="59">
        <f>SUM(B40:B45)</f>
        <v>69986</v>
      </c>
      <c r="C39" s="60">
        <f t="shared" ref="C39:G39" si="3">SUM(C40:C45)</f>
        <v>69832</v>
      </c>
      <c r="D39" s="61">
        <f>SUM(D40:D45)</f>
        <v>69844</v>
      </c>
      <c r="E39" s="62">
        <f t="shared" si="3"/>
        <v>134917</v>
      </c>
      <c r="F39" s="60">
        <f t="shared" si="3"/>
        <v>132908</v>
      </c>
      <c r="G39" s="63">
        <f t="shared" si="3"/>
        <v>132363</v>
      </c>
      <c r="H39" s="64" t="s">
        <v>45</v>
      </c>
      <c r="I39" s="65" t="s">
        <v>45</v>
      </c>
      <c r="J39" s="66" t="s">
        <v>45</v>
      </c>
      <c r="M39" s="19"/>
    </row>
    <row r="40" spans="1:15" s="76" customFormat="1" ht="18" thickTop="1" x14ac:dyDescent="0.2">
      <c r="A40" s="67" t="s">
        <v>46</v>
      </c>
      <c r="B40" s="68">
        <v>7482</v>
      </c>
      <c r="C40" s="69">
        <v>7411</v>
      </c>
      <c r="D40" s="70">
        <v>7287</v>
      </c>
      <c r="E40" s="71">
        <v>13027</v>
      </c>
      <c r="F40" s="69">
        <v>12802</v>
      </c>
      <c r="G40" s="72">
        <v>12612</v>
      </c>
      <c r="H40" s="73" t="s">
        <v>45</v>
      </c>
      <c r="I40" s="74" t="s">
        <v>45</v>
      </c>
      <c r="J40" s="75" t="s">
        <v>45</v>
      </c>
      <c r="L40" s="77"/>
      <c r="N40" s="77"/>
    </row>
    <row r="41" spans="1:15" s="76" customFormat="1" x14ac:dyDescent="0.2">
      <c r="A41" s="78" t="s">
        <v>47</v>
      </c>
      <c r="B41" s="79">
        <v>10373</v>
      </c>
      <c r="C41" s="80">
        <v>10515</v>
      </c>
      <c r="D41" s="81">
        <v>10609</v>
      </c>
      <c r="E41" s="82">
        <v>16374</v>
      </c>
      <c r="F41" s="80">
        <v>16425</v>
      </c>
      <c r="G41" s="83">
        <v>16394</v>
      </c>
      <c r="H41" s="84" t="s">
        <v>45</v>
      </c>
      <c r="I41" s="85" t="s">
        <v>45</v>
      </c>
      <c r="J41" s="86" t="s">
        <v>45</v>
      </c>
      <c r="L41" s="77"/>
      <c r="N41" s="77"/>
    </row>
    <row r="42" spans="1:15" s="76" customFormat="1" x14ac:dyDescent="0.2">
      <c r="A42" s="78" t="s">
        <v>48</v>
      </c>
      <c r="B42" s="79">
        <v>8392</v>
      </c>
      <c r="C42" s="80">
        <v>8035</v>
      </c>
      <c r="D42" s="81">
        <v>7685</v>
      </c>
      <c r="E42" s="82">
        <v>14592</v>
      </c>
      <c r="F42" s="80">
        <v>13719</v>
      </c>
      <c r="G42" s="83">
        <v>13057</v>
      </c>
      <c r="H42" s="84" t="s">
        <v>45</v>
      </c>
      <c r="I42" s="85" t="s">
        <v>45</v>
      </c>
      <c r="J42" s="86" t="s">
        <v>45</v>
      </c>
      <c r="L42" s="77"/>
      <c r="N42" s="77"/>
    </row>
    <row r="43" spans="1:15" s="76" customFormat="1" x14ac:dyDescent="0.2">
      <c r="A43" s="78" t="s">
        <v>49</v>
      </c>
      <c r="B43" s="79">
        <v>2671</v>
      </c>
      <c r="C43" s="80">
        <v>2629</v>
      </c>
      <c r="D43" s="81">
        <v>2548</v>
      </c>
      <c r="E43" s="82">
        <v>3924</v>
      </c>
      <c r="F43" s="80">
        <v>3823</v>
      </c>
      <c r="G43" s="83">
        <v>3704</v>
      </c>
      <c r="H43" s="84" t="s">
        <v>45</v>
      </c>
      <c r="I43" s="85" t="s">
        <v>45</v>
      </c>
      <c r="J43" s="86" t="s">
        <v>45</v>
      </c>
      <c r="L43" s="77"/>
      <c r="N43" s="77"/>
    </row>
    <row r="44" spans="1:15" s="76" customFormat="1" x14ac:dyDescent="0.2">
      <c r="A44" s="78" t="s">
        <v>50</v>
      </c>
      <c r="B44" s="79">
        <v>3888</v>
      </c>
      <c r="C44" s="80">
        <v>3781</v>
      </c>
      <c r="D44" s="81">
        <v>3790</v>
      </c>
      <c r="E44" s="82">
        <v>8076</v>
      </c>
      <c r="F44" s="80">
        <v>7775</v>
      </c>
      <c r="G44" s="83">
        <v>7720</v>
      </c>
      <c r="H44" s="84" t="s">
        <v>45</v>
      </c>
      <c r="I44" s="85" t="s">
        <v>45</v>
      </c>
      <c r="J44" s="86" t="s">
        <v>45</v>
      </c>
      <c r="L44" s="77"/>
      <c r="N44" s="77"/>
    </row>
    <row r="45" spans="1:15" s="76" customFormat="1" ht="18" thickBot="1" x14ac:dyDescent="0.25">
      <c r="A45" s="87" t="s">
        <v>51</v>
      </c>
      <c r="B45" s="88">
        <v>37180</v>
      </c>
      <c r="C45" s="89">
        <v>37461</v>
      </c>
      <c r="D45" s="90">
        <v>37925</v>
      </c>
      <c r="E45" s="91">
        <v>78924</v>
      </c>
      <c r="F45" s="89">
        <v>78364</v>
      </c>
      <c r="G45" s="92">
        <v>78876</v>
      </c>
      <c r="H45" s="93" t="s">
        <v>45</v>
      </c>
      <c r="I45" s="94" t="s">
        <v>45</v>
      </c>
      <c r="J45" s="95" t="s">
        <v>45</v>
      </c>
      <c r="L45" s="77"/>
      <c r="N45" s="77"/>
    </row>
    <row r="46" spans="1:15" x14ac:dyDescent="0.5">
      <c r="A46" s="96" t="s">
        <v>52</v>
      </c>
      <c r="B46" s="96"/>
      <c r="C46" s="96"/>
      <c r="D46" s="96"/>
      <c r="E46" s="96"/>
      <c r="F46" s="96"/>
      <c r="G46" s="96"/>
      <c r="H46" s="96"/>
      <c r="I46" s="96"/>
      <c r="J46" s="96"/>
    </row>
    <row r="47" spans="1:15" x14ac:dyDescent="0.5">
      <c r="A47" s="97" t="s">
        <v>53</v>
      </c>
      <c r="B47" s="97"/>
      <c r="C47" s="97"/>
      <c r="D47" s="97"/>
      <c r="E47" s="97"/>
      <c r="F47" s="97"/>
      <c r="G47" s="97"/>
      <c r="H47" s="97"/>
      <c r="I47" s="97"/>
      <c r="J47" s="97"/>
    </row>
  </sheetData>
  <mergeCells count="8">
    <mergeCell ref="A46:J46"/>
    <mergeCell ref="A47:J47"/>
    <mergeCell ref="A1:G1"/>
    <mergeCell ref="H1:J1"/>
    <mergeCell ref="A2:A3"/>
    <mergeCell ref="B2:D2"/>
    <mergeCell ref="E2:G2"/>
    <mergeCell ref="H2:J2"/>
  </mergeCells>
  <phoneticPr fontId="3"/>
  <pageMargins left="0.59055118110236227" right="0.59055118110236227" top="0.59055118110236227" bottom="0.78740157480314965" header="0.39370078740157483" footer="0.39370078740157483"/>
  <pageSetup paperSize="9" scale="70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2023-04-18T02:34:03Z</dcterms:created>
  <dcterms:modified xsi:type="dcterms:W3CDTF">2023-05-01T05:58:19Z</dcterms:modified>
</cp:coreProperties>
</file>