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603\R4group\04_商業まちづくりG\04_商店街等事業費補助金\05_商店街等再活性化支援事業費補助\03_名産ＰＲ事業\01_要綱・要領\様式\"/>
    </mc:Choice>
  </mc:AlternateContent>
  <bookViews>
    <workbookView xWindow="24240" yWindow="0" windowWidth="19560" windowHeight="8064" tabRatio="864" activeTab="2"/>
  </bookViews>
  <sheets>
    <sheet name="補助事業計画書" sheetId="2" r:id="rId1"/>
    <sheet name="事業計画内容" sheetId="3" r:id="rId2"/>
    <sheet name="経費の配分" sheetId="6" r:id="rId3"/>
  </sheets>
  <definedNames>
    <definedName name="_xlnm._FilterDatabase" localSheetId="2" hidden="1">経費の配分!$C$13:$C$18</definedName>
    <definedName name="_xlnm.Print_Area" localSheetId="2">経費の配分!$B$1:$I$30</definedName>
    <definedName name="_xlnm.Print_Area" localSheetId="1">事業計画内容!$A$1:$E$36</definedName>
    <definedName name="_xlnm.Print_Area" localSheetId="0">補助事業計画書!$B$1:$F$21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6" l="1"/>
  <c r="E20" i="6" l="1"/>
  <c r="D28" i="6" l="1"/>
  <c r="E25" i="6"/>
  <c r="D25" i="6"/>
  <c r="F25" i="6" s="1"/>
  <c r="E5" i="6" s="1"/>
  <c r="G20" i="6"/>
  <c r="C25" i="6" s="1"/>
  <c r="F20" i="6"/>
  <c r="H25" i="6" l="1"/>
  <c r="E6" i="6" s="1"/>
  <c r="E9" i="6" s="1"/>
</calcChain>
</file>

<file path=xl/sharedStrings.xml><?xml version="1.0" encoding="utf-8"?>
<sst xmlns="http://schemas.openxmlformats.org/spreadsheetml/2006/main" count="98" uniqueCount="89">
  <si>
    <t>収入の部</t>
    <rPh sb="0" eb="2">
      <t>シュウニュウ</t>
    </rPh>
    <rPh sb="3" eb="4">
      <t>ブ</t>
    </rPh>
    <phoneticPr fontId="2"/>
  </si>
  <si>
    <t>種類</t>
    <rPh sb="0" eb="2">
      <t>シュルイ</t>
    </rPh>
    <phoneticPr fontId="2"/>
  </si>
  <si>
    <t>内容</t>
    <rPh sb="0" eb="2">
      <t>ナイヨウ</t>
    </rPh>
    <phoneticPr fontId="2"/>
  </si>
  <si>
    <t>金　額</t>
    <rPh sb="0" eb="1">
      <t>キン</t>
    </rPh>
    <rPh sb="2" eb="3">
      <t>ガク</t>
    </rPh>
    <phoneticPr fontId="2"/>
  </si>
  <si>
    <t>備　考</t>
    <rPh sb="0" eb="1">
      <t>ビ</t>
    </rPh>
    <rPh sb="2" eb="3">
      <t>コウ</t>
    </rPh>
    <phoneticPr fontId="2"/>
  </si>
  <si>
    <t>補助金</t>
    <rPh sb="0" eb="3">
      <t>ホジョキン</t>
    </rPh>
    <phoneticPr fontId="2"/>
  </si>
  <si>
    <t>合　計</t>
    <rPh sb="0" eb="1">
      <t>ゴウ</t>
    </rPh>
    <rPh sb="2" eb="3">
      <t>ケイ</t>
    </rPh>
    <phoneticPr fontId="2"/>
  </si>
  <si>
    <t>支出の部</t>
    <rPh sb="0" eb="2">
      <t>シシュツ</t>
    </rPh>
    <rPh sb="3" eb="4">
      <t>ブ</t>
    </rPh>
    <phoneticPr fontId="2"/>
  </si>
  <si>
    <t>（単位：円）</t>
  </si>
  <si>
    <t>消費税</t>
    <rPh sb="0" eb="3">
      <t>ショウヒゼイ</t>
    </rPh>
    <phoneticPr fontId="2"/>
  </si>
  <si>
    <t>合計</t>
    <rPh sb="0" eb="2">
      <t>ゴウケイ</t>
    </rPh>
    <phoneticPr fontId="2"/>
  </si>
  <si>
    <t>（単位：円）</t>
    <phoneticPr fontId="2"/>
  </si>
  <si>
    <t>補助事業計画書</t>
    <rPh sb="0" eb="2">
      <t>ホジョ</t>
    </rPh>
    <rPh sb="2" eb="4">
      <t>ジギョウ</t>
    </rPh>
    <rPh sb="4" eb="7">
      <t>ケイカクショ</t>
    </rPh>
    <phoneticPr fontId="2"/>
  </si>
  <si>
    <t>団体名</t>
    <rPh sb="0" eb="2">
      <t>ダンタイ</t>
    </rPh>
    <rPh sb="2" eb="3">
      <t>メイ</t>
    </rPh>
    <phoneticPr fontId="2"/>
  </si>
  <si>
    <t>所在地</t>
    <rPh sb="0" eb="3">
      <t>ショザイチ</t>
    </rPh>
    <phoneticPr fontId="2"/>
  </si>
  <si>
    <t>負担区分</t>
    <phoneticPr fontId="2"/>
  </si>
  <si>
    <t>代表者(役職・氏名)</t>
    <rPh sb="0" eb="3">
      <t>ダイヒョウシャ</t>
    </rPh>
    <rPh sb="4" eb="6">
      <t>ヤクショク</t>
    </rPh>
    <rPh sb="7" eb="9">
      <t>シメイ</t>
    </rPh>
    <phoneticPr fontId="2"/>
  </si>
  <si>
    <t>代表者(電話番号)</t>
    <rPh sb="0" eb="3">
      <t>ダイヒョウシャ</t>
    </rPh>
    <rPh sb="4" eb="8">
      <t>デンワバンゴウ</t>
    </rPh>
    <phoneticPr fontId="2"/>
  </si>
  <si>
    <t>担当者(氏名)</t>
    <rPh sb="0" eb="3">
      <t>タントウシャ</t>
    </rPh>
    <phoneticPr fontId="2"/>
  </si>
  <si>
    <t>担当者(電話番号)</t>
    <rPh sb="0" eb="3">
      <t>タントウシャ</t>
    </rPh>
    <rPh sb="4" eb="6">
      <t>デンワ</t>
    </rPh>
    <rPh sb="6" eb="8">
      <t>バンゴウ</t>
    </rPh>
    <phoneticPr fontId="2"/>
  </si>
  <si>
    <t>担当者(ﾒｰﾙｱﾄﾞﾚｽ)</t>
    <rPh sb="0" eb="3">
      <t>タントウシャ</t>
    </rPh>
    <phoneticPr fontId="2"/>
  </si>
  <si>
    <t>（様式１－１）</t>
    <rPh sb="1" eb="3">
      <t>ヨウシキ</t>
    </rPh>
    <phoneticPr fontId="2"/>
  </si>
  <si>
    <t>（立地、客層、業種構成など商店街の状況について記入すること）</t>
    <phoneticPr fontId="2"/>
  </si>
  <si>
    <t>金額(税抜)</t>
    <rPh sb="0" eb="1">
      <t>キン</t>
    </rPh>
    <rPh sb="1" eb="2">
      <t>ガク</t>
    </rPh>
    <rPh sb="3" eb="4">
      <t>ゼイ</t>
    </rPh>
    <rPh sb="4" eb="5">
      <t>ヌ</t>
    </rPh>
    <phoneticPr fontId="2"/>
  </si>
  <si>
    <t>自己負担</t>
    <rPh sb="0" eb="2">
      <t>ジコ</t>
    </rPh>
    <rPh sb="2" eb="4">
      <t>フタン</t>
    </rPh>
    <phoneticPr fontId="2"/>
  </si>
  <si>
    <t>立地：　</t>
    <phoneticPr fontId="2"/>
  </si>
  <si>
    <t>客層：　</t>
    <phoneticPr fontId="2"/>
  </si>
  <si>
    <t>業種構成（割合）：　</t>
    <rPh sb="5" eb="7">
      <t>ワリアイ</t>
    </rPh>
    <phoneticPr fontId="2"/>
  </si>
  <si>
    <t>地域住民の満足度等：　</t>
    <phoneticPr fontId="2"/>
  </si>
  <si>
    <t xml:space="preserve">
事業内容：
</t>
    <rPh sb="1" eb="3">
      <t>ジギョウ</t>
    </rPh>
    <rPh sb="3" eb="5">
      <t>ナイヨウ</t>
    </rPh>
    <phoneticPr fontId="2"/>
  </si>
  <si>
    <t>実施体制：</t>
    <rPh sb="0" eb="4">
      <t>ジッシタイセイ</t>
    </rPh>
    <phoneticPr fontId="2"/>
  </si>
  <si>
    <t>実施スケジュール：</t>
    <rPh sb="0" eb="2">
      <t>ジッシ</t>
    </rPh>
    <phoneticPr fontId="2"/>
  </si>
  <si>
    <t>県補助金</t>
    <phoneticPr fontId="2"/>
  </si>
  <si>
    <t>歩行者通行量：
（事業実施前）令和　年　月　日（　）　時　分～　時　分　　　　　　人
（目標）　　　　　　人　（　　　％増）</t>
  </si>
  <si>
    <t>景品類に係る経費（名産品/総付景品）</t>
    <rPh sb="0" eb="2">
      <t>ケイヒン</t>
    </rPh>
    <rPh sb="2" eb="3">
      <t>ルイ</t>
    </rPh>
    <rPh sb="4" eb="5">
      <t>カカ</t>
    </rPh>
    <rPh sb="6" eb="8">
      <t>ケイヒ</t>
    </rPh>
    <rPh sb="9" eb="11">
      <t>メイサン</t>
    </rPh>
    <rPh sb="11" eb="12">
      <t>ヒン</t>
    </rPh>
    <rPh sb="13" eb="14">
      <t>ソウ</t>
    </rPh>
    <rPh sb="14" eb="15">
      <t>ヅケ</t>
    </rPh>
    <rPh sb="15" eb="17">
      <t>イヒン</t>
    </rPh>
    <phoneticPr fontId="2"/>
  </si>
  <si>
    <t>景品類に係る経費（名産品/共同懸賞）</t>
    <rPh sb="0" eb="2">
      <t>ケイヒン</t>
    </rPh>
    <rPh sb="2" eb="3">
      <t>ルイ</t>
    </rPh>
    <rPh sb="4" eb="5">
      <t>カカ</t>
    </rPh>
    <rPh sb="6" eb="8">
      <t>ケイヒ</t>
    </rPh>
    <rPh sb="9" eb="12">
      <t>メイサンヒン</t>
    </rPh>
    <rPh sb="13" eb="17">
      <t>キョウドウケンショウ</t>
    </rPh>
    <phoneticPr fontId="2"/>
  </si>
  <si>
    <t>景品類に係る経費（その他/共同懸賞）</t>
    <rPh sb="0" eb="3">
      <t>ケイヒンルイ</t>
    </rPh>
    <rPh sb="4" eb="5">
      <t>カカ</t>
    </rPh>
    <rPh sb="6" eb="8">
      <t>ケイヒ</t>
    </rPh>
    <rPh sb="11" eb="12">
      <t>ホカ</t>
    </rPh>
    <rPh sb="13" eb="15">
      <t>キョウドウ</t>
    </rPh>
    <rPh sb="15" eb="17">
      <t>ケンショウ</t>
    </rPh>
    <phoneticPr fontId="2"/>
  </si>
  <si>
    <t>名産品開発費</t>
    <rPh sb="0" eb="2">
      <t>メイサン</t>
    </rPh>
    <rPh sb="2" eb="3">
      <t>ヒン</t>
    </rPh>
    <rPh sb="3" eb="5">
      <t>カイハツ</t>
    </rPh>
    <rPh sb="5" eb="6">
      <t>ヒ</t>
    </rPh>
    <phoneticPr fontId="2"/>
  </si>
  <si>
    <t>＜共同懸賞に係る制限＞</t>
    <rPh sb="1" eb="3">
      <t>キョウドウ</t>
    </rPh>
    <rPh sb="3" eb="5">
      <t>ケンショウ</t>
    </rPh>
    <rPh sb="6" eb="7">
      <t>カカ</t>
    </rPh>
    <rPh sb="8" eb="10">
      <t>セイゲン</t>
    </rPh>
    <phoneticPr fontId="2"/>
  </si>
  <si>
    <t>懸賞に係る
売上予定総額</t>
    <rPh sb="0" eb="2">
      <t>ケンショウ</t>
    </rPh>
    <rPh sb="3" eb="4">
      <t>カカ</t>
    </rPh>
    <rPh sb="6" eb="8">
      <t>ウリアゲ</t>
    </rPh>
    <rPh sb="8" eb="10">
      <t>ヨテイ</t>
    </rPh>
    <rPh sb="10" eb="12">
      <t>ソウガク</t>
    </rPh>
    <phoneticPr fontId="2"/>
  </si>
  <si>
    <t>景品類に係る
名産品の割合</t>
    <rPh sb="0" eb="3">
      <t>ケイヒンルイ</t>
    </rPh>
    <rPh sb="4" eb="5">
      <t>カカ</t>
    </rPh>
    <rPh sb="7" eb="9">
      <t>メイサン</t>
    </rPh>
    <rPh sb="9" eb="10">
      <t>ヒン</t>
    </rPh>
    <rPh sb="11" eb="13">
      <t>ワリアイ</t>
    </rPh>
    <phoneticPr fontId="2"/>
  </si>
  <si>
    <t>←20％を下回る場合、不交付となります。</t>
    <rPh sb="5" eb="7">
      <t>シタマワ</t>
    </rPh>
    <rPh sb="8" eb="10">
      <t>バアイ</t>
    </rPh>
    <rPh sb="11" eb="12">
      <t>フ</t>
    </rPh>
    <rPh sb="12" eb="14">
      <t>コウフ</t>
    </rPh>
    <phoneticPr fontId="2"/>
  </si>
  <si>
    <r>
      <t>←共同懸賞に係る景品類の合計が、「懸賞に係る売上予定総額」の</t>
    </r>
    <r>
      <rPr>
        <b/>
        <u val="double"/>
        <sz val="11"/>
        <rFont val="ＭＳ 明朝"/>
        <family val="1"/>
        <charset val="128"/>
      </rPr>
      <t>３％以内</t>
    </r>
    <r>
      <rPr>
        <sz val="11"/>
        <rFont val="ＭＳ 明朝"/>
        <family val="1"/>
        <charset val="128"/>
      </rPr>
      <t>となるように設定してください。（景品表示法に基づく）</t>
    </r>
    <rPh sb="1" eb="5">
      <t>キョウドウケンショウ</t>
    </rPh>
    <rPh sb="6" eb="7">
      <t>カカ</t>
    </rPh>
    <rPh sb="8" eb="10">
      <t>ケイヒン</t>
    </rPh>
    <rPh sb="10" eb="11">
      <t>ルイ</t>
    </rPh>
    <rPh sb="12" eb="14">
      <t>ゴウケイ</t>
    </rPh>
    <rPh sb="17" eb="19">
      <t>ケンショウ</t>
    </rPh>
    <rPh sb="20" eb="21">
      <t>カカ</t>
    </rPh>
    <rPh sb="22" eb="24">
      <t>ウリアゲ</t>
    </rPh>
    <rPh sb="24" eb="26">
      <t>ヨテイ</t>
    </rPh>
    <rPh sb="26" eb="28">
      <t>ソウガク</t>
    </rPh>
    <rPh sb="32" eb="34">
      <t>イナイ</t>
    </rPh>
    <rPh sb="40" eb="42">
      <t>セッテイ</t>
    </rPh>
    <rPh sb="50" eb="55">
      <t>ケイヒンヒョウジホウ</t>
    </rPh>
    <rPh sb="56" eb="57">
      <t>モト</t>
    </rPh>
    <phoneticPr fontId="2"/>
  </si>
  <si>
    <t xml:space="preserve">
□にレ点を記入してください。</t>
    <phoneticPr fontId="2"/>
  </si>
  <si>
    <t>感染防止対策取組書及びマスク飲食実施店認証書を補助事業者の構成員（会員）等に掲示するよう呼びかけます。</t>
    <rPh sb="9" eb="10">
      <t>オヨ</t>
    </rPh>
    <rPh sb="21" eb="22">
      <t>ショ</t>
    </rPh>
    <rPh sb="23" eb="25">
      <t>ホジョ</t>
    </rPh>
    <rPh sb="25" eb="27">
      <t>ジギョウ</t>
    </rPh>
    <rPh sb="27" eb="28">
      <t>シャ</t>
    </rPh>
    <rPh sb="29" eb="31">
      <t>コウセイ</t>
    </rPh>
    <rPh sb="33" eb="35">
      <t>カイイン</t>
    </rPh>
    <rPh sb="36" eb="37">
      <t>トウ</t>
    </rPh>
    <rPh sb="38" eb="40">
      <t>ケイジ</t>
    </rPh>
    <rPh sb="44" eb="45">
      <t>ヨ</t>
    </rPh>
    <phoneticPr fontId="2"/>
  </si>
  <si>
    <t>※1　感染防止対策取組書</t>
    <phoneticPr fontId="2"/>
  </si>
  <si>
    <t>店舗·施設等が業種ごとに定められた感染防止対策のガイドライン等に沿った対策を実施しているかを一覧で示すことができる県の取組をいう。</t>
    <phoneticPr fontId="2"/>
  </si>
  <si>
    <t>※2　マスク飲食実施店認証制度</t>
    <rPh sb="13" eb="15">
      <t>セイド</t>
    </rPh>
    <phoneticPr fontId="2"/>
  </si>
  <si>
    <t>名称</t>
    <rPh sb="0" eb="2">
      <t>メイショウ</t>
    </rPh>
    <phoneticPr fontId="2"/>
  </si>
  <si>
    <t>(2) 名産品（予定含む）　※複数名産品がある場合は、行を追加して記入すること</t>
    <rPh sb="15" eb="17">
      <t>フクスウ</t>
    </rPh>
    <rPh sb="17" eb="19">
      <t>メイサン</t>
    </rPh>
    <rPh sb="19" eb="20">
      <t>ヒン</t>
    </rPh>
    <rPh sb="23" eb="25">
      <t>バアイ</t>
    </rPh>
    <rPh sb="27" eb="28">
      <t>ギョウ</t>
    </rPh>
    <rPh sb="29" eb="31">
      <t>ツイカ</t>
    </rPh>
    <rPh sb="33" eb="35">
      <t>キニュウ</t>
    </rPh>
    <phoneticPr fontId="2"/>
  </si>
  <si>
    <t>本事業開始後であっても、新型コロナウイルス感染症の拡大状況によって、県から本事業における縮小又は中止の指示があればそれに従います。</t>
    <rPh sb="0" eb="1">
      <t>ホン</t>
    </rPh>
    <rPh sb="3" eb="5">
      <t>カイシ</t>
    </rPh>
    <rPh sb="37" eb="38">
      <t>ホン</t>
    </rPh>
    <rPh sb="38" eb="40">
      <t>ジギョウ</t>
    </rPh>
    <phoneticPr fontId="2"/>
  </si>
  <si>
    <t>感染防止対策取組書を補助事業者の事務所に掲示します。</t>
    <rPh sb="10" eb="12">
      <t>ホジョ</t>
    </rPh>
    <rPh sb="12" eb="14">
      <t>ジギョウ</t>
    </rPh>
    <rPh sb="14" eb="15">
      <t>シャ</t>
    </rPh>
    <rPh sb="16" eb="18">
      <t>ジム</t>
    </rPh>
    <rPh sb="18" eb="19">
      <t>ショ</t>
    </rPh>
    <rPh sb="20" eb="22">
      <t>ケイジ</t>
    </rPh>
    <phoneticPr fontId="2"/>
  </si>
  <si>
    <t>店舗の利用者一人ひとりが「マスク飲食」の徹底を図ることで、飲食店事業者の持続可能な営業環境を維持するとともに、利用者が安心して利用できる店舗を目指す取組をいう。</t>
    <phoneticPr fontId="2"/>
  </si>
  <si>
    <t>（単位：円）</t>
    <rPh sb="1" eb="3">
      <t>タンイ</t>
    </rPh>
    <rPh sb="4" eb="5">
      <t>エン</t>
    </rPh>
    <phoneticPr fontId="2"/>
  </si>
  <si>
    <t>１　補助事業申請者について</t>
    <rPh sb="2" eb="4">
      <t>ホジョ</t>
    </rPh>
    <rPh sb="4" eb="6">
      <t>ジギョウ</t>
    </rPh>
    <rPh sb="6" eb="8">
      <t>シンセイ</t>
    </rPh>
    <rPh sb="8" eb="9">
      <t>シャ</t>
    </rPh>
    <phoneticPr fontId="2"/>
  </si>
  <si>
    <t>２　商店街等の現在の状況</t>
    <rPh sb="2" eb="5">
      <t>ショウテンガイ</t>
    </rPh>
    <rPh sb="5" eb="6">
      <t>トウ</t>
    </rPh>
    <rPh sb="7" eb="9">
      <t>ゲンザイ</t>
    </rPh>
    <rPh sb="10" eb="12">
      <t>ジョウキョウ</t>
    </rPh>
    <phoneticPr fontId="2"/>
  </si>
  <si>
    <t>３　事業計画について</t>
    <phoneticPr fontId="2"/>
  </si>
  <si>
    <t>(3) 効果</t>
    <phoneticPr fontId="2"/>
  </si>
  <si>
    <t>年間売上高※万円単位：
（事業実施前）　　　　　万円　（全会員　　　名のうち、　　　名を集計）
（目標）　　　　　万円　（　　　％増）</t>
    <phoneticPr fontId="2"/>
  </si>
  <si>
    <t>※3　キャッシュレス・消費喚起事業(かながわPay)</t>
    <rPh sb="11" eb="13">
      <t>ショウヒ</t>
    </rPh>
    <rPh sb="13" eb="15">
      <t>カンキ</t>
    </rPh>
    <rPh sb="15" eb="17">
      <t>ジギョウ</t>
    </rPh>
    <phoneticPr fontId="2"/>
  </si>
  <si>
    <t>５　経費の配分</t>
    <rPh sb="2" eb="4">
      <t>ケイヒ</t>
    </rPh>
    <rPh sb="5" eb="7">
      <t>ハイブン</t>
    </rPh>
    <phoneticPr fontId="2"/>
  </si>
  <si>
    <t>広告宣伝費</t>
  </si>
  <si>
    <t>本事業の実施に当たっては、必要に応じて、「密閉」「密集」「密接」の３密を避けるとともに、基本的な感染防止対策であるMASK-マスク-｛Ｍ（適切なマスク着用）・Ａ（アルコール等で消毒）・Ｓ（アクリル板等でしゃへい、接触はショートタイム）・Ｋ（距離と換気、冬は加湿）｝を徹底するなど、適切な感染防止策を講じます。</t>
    <rPh sb="0" eb="1">
      <t>ホン</t>
    </rPh>
    <rPh sb="1" eb="3">
      <t>ジギョウ</t>
    </rPh>
    <rPh sb="4" eb="6">
      <t>ジッシ</t>
    </rPh>
    <rPh sb="7" eb="8">
      <t>ア</t>
    </rPh>
    <rPh sb="13" eb="15">
      <t>ヒツヨウ</t>
    </rPh>
    <rPh sb="16" eb="17">
      <t>オウ</t>
    </rPh>
    <rPh sb="133" eb="135">
      <t>テッテイ</t>
    </rPh>
    <phoneticPr fontId="2"/>
  </si>
  <si>
    <t>（ａ）</t>
    <phoneticPr fontId="2"/>
  </si>
  <si>
    <t>■次の事項について、相違ありません。（□にレ点を記入してください。)</t>
    <phoneticPr fontId="2"/>
  </si>
  <si>
    <t>構成員の過半数が県内中小企業者（県個人事業税又は法人県民税の対象となる事業者のうち中小企業支援法（昭和38年法律第147号）第２条第１項第１号から第４号に規定する者）である。</t>
    <phoneticPr fontId="2"/>
  </si>
  <si>
    <t>設立年月</t>
    <rPh sb="0" eb="2">
      <t>セツリツ</t>
    </rPh>
    <rPh sb="2" eb="4">
      <t>ネンゲツ</t>
    </rPh>
    <phoneticPr fontId="2"/>
  </si>
  <si>
    <t>正会員数
（R4.4.1時点）</t>
    <rPh sb="0" eb="4">
      <t>セイカイインスウ</t>
    </rPh>
    <rPh sb="12" eb="14">
      <t>ジテン</t>
    </rPh>
    <phoneticPr fontId="2"/>
  </si>
  <si>
    <t xml:space="preserve">〒
</t>
    <phoneticPr fontId="2"/>
  </si>
  <si>
    <t>(1) 内容（詳細に記入すること）</t>
    <phoneticPr fontId="2"/>
  </si>
  <si>
    <t>概要
（内容・特徴等）</t>
    <rPh sb="0" eb="2">
      <t>ガイヨウ</t>
    </rPh>
    <rPh sb="4" eb="6">
      <t>ナイヨウ</t>
    </rPh>
    <rPh sb="7" eb="9">
      <t>トクチョウ</t>
    </rPh>
    <rPh sb="9" eb="10">
      <t>ナド</t>
    </rPh>
    <phoneticPr fontId="2"/>
  </si>
  <si>
    <t>４　交付申請における誓約・同意事項</t>
    <rPh sb="2" eb="4">
      <t>コウフ</t>
    </rPh>
    <rPh sb="4" eb="6">
      <t>シンセイ</t>
    </rPh>
    <rPh sb="10" eb="12">
      <t>セイヤク</t>
    </rPh>
    <rPh sb="13" eb="15">
      <t>ドウイ</t>
    </rPh>
    <rPh sb="15" eb="17">
      <t>ジコウ</t>
    </rPh>
    <phoneticPr fontId="2"/>
  </si>
  <si>
    <r>
      <t>(1) 感染防止対策取組書</t>
    </r>
    <r>
      <rPr>
        <vertAlign val="superscript"/>
        <sz val="11"/>
        <rFont val="ＭＳ 明朝"/>
        <family val="1"/>
        <charset val="128"/>
      </rPr>
      <t>※1</t>
    </r>
    <r>
      <rPr>
        <sz val="11"/>
        <rFont val="ＭＳ 明朝"/>
        <family val="1"/>
        <charset val="128"/>
      </rPr>
      <t>、マスク飲食実施店認証制度</t>
    </r>
    <r>
      <rPr>
        <vertAlign val="superscript"/>
        <sz val="11"/>
        <rFont val="ＭＳ 明朝"/>
        <family val="1"/>
        <charset val="128"/>
      </rPr>
      <t>※2</t>
    </r>
    <r>
      <rPr>
        <sz val="11"/>
        <rFont val="ＭＳ 明朝"/>
        <family val="1"/>
        <charset val="128"/>
      </rPr>
      <t>及びキャッシュレス・消費喚起事業(かながわPay)</t>
    </r>
    <r>
      <rPr>
        <vertAlign val="superscript"/>
        <sz val="11"/>
        <rFont val="ＭＳ 明朝"/>
        <family val="1"/>
        <charset val="128"/>
      </rPr>
      <t>※3</t>
    </r>
    <r>
      <rPr>
        <sz val="11"/>
        <rFont val="ＭＳ 明朝"/>
        <family val="1"/>
        <charset val="128"/>
      </rPr>
      <t>に係る誓約</t>
    </r>
    <rPh sb="4" eb="13">
      <t>カンセンボウシタイサクトリクミショ</t>
    </rPh>
    <rPh sb="26" eb="28">
      <t>セイド</t>
    </rPh>
    <rPh sb="60" eb="62">
      <t>セイヤク</t>
    </rPh>
    <phoneticPr fontId="2"/>
  </si>
  <si>
    <t>(2) 新型コロナウイルス感染防止に係る誓約</t>
    <rPh sb="4" eb="6">
      <t>シンガタ</t>
    </rPh>
    <rPh sb="13" eb="15">
      <t>カンセン</t>
    </rPh>
    <rPh sb="15" eb="17">
      <t>ボウシ</t>
    </rPh>
    <rPh sb="18" eb="19">
      <t>カカ</t>
    </rPh>
    <rPh sb="20" eb="22">
      <t>セイヤク</t>
    </rPh>
    <phoneticPr fontId="2"/>
  </si>
  <si>
    <t>(3) 神奈川県ホームページへの掲載に係る同意</t>
    <rPh sb="4" eb="7">
      <t>カナガワ</t>
    </rPh>
    <rPh sb="7" eb="8">
      <t>ケン</t>
    </rPh>
    <rPh sb="16" eb="18">
      <t>ケイサイ</t>
    </rPh>
    <rPh sb="19" eb="20">
      <t>カカ</t>
    </rPh>
    <rPh sb="21" eb="23">
      <t>ドウイ</t>
    </rPh>
    <phoneticPr fontId="2"/>
  </si>
  <si>
    <t>費目</t>
    <rPh sb="0" eb="2">
      <t>ヒモク</t>
    </rPh>
    <phoneticPr fontId="2"/>
  </si>
  <si>
    <t>新型コロナウイルス感染症の影響等：</t>
    <phoneticPr fontId="2"/>
  </si>
  <si>
    <t>団体名、所在地及び本事業の実施等に関する事項を神奈川県ホームページに掲載すること。</t>
    <rPh sb="0" eb="2">
      <t>ダンタイ</t>
    </rPh>
    <rPh sb="2" eb="3">
      <t>メイ</t>
    </rPh>
    <rPh sb="4" eb="7">
      <t>ショザイチ</t>
    </rPh>
    <rPh sb="7" eb="8">
      <t>オヨ</t>
    </rPh>
    <rPh sb="9" eb="10">
      <t>ホン</t>
    </rPh>
    <rPh sb="10" eb="12">
      <t>ジギョウ</t>
    </rPh>
    <rPh sb="13" eb="15">
      <t>ジッシ</t>
    </rPh>
    <rPh sb="15" eb="16">
      <t>トウ</t>
    </rPh>
    <rPh sb="17" eb="18">
      <t>カン</t>
    </rPh>
    <rPh sb="20" eb="22">
      <t>ジコウ</t>
    </rPh>
    <rPh sb="23" eb="27">
      <t>カナガワケン</t>
    </rPh>
    <rPh sb="34" eb="36">
      <t>ケイサイ</t>
    </rPh>
    <phoneticPr fontId="2"/>
  </si>
  <si>
    <t>「キャッシュレス・消費喚起事業(かながわPay)」とは、県内消費を喚起するため、感染防止対策取組書を掲示している県内の加盟店で「かながわPay」アプリを通じてキャッシュレス決済した場合、ポイント還元を行うキャンペーンをいう。</t>
    <phoneticPr fontId="2"/>
  </si>
  <si>
    <t>（a）</t>
    <phoneticPr fontId="2"/>
  </si>
  <si>
    <t>補助事業に
要する経費
（ａ）</t>
    <phoneticPr fontId="2"/>
  </si>
  <si>
    <t>補助対象経費</t>
    <phoneticPr fontId="2"/>
  </si>
  <si>
    <t>景品に係る経費及び
名産品開発費
（ｂ）</t>
    <rPh sb="0" eb="2">
      <t>ケイヒン</t>
    </rPh>
    <rPh sb="3" eb="4">
      <t>カカ</t>
    </rPh>
    <rPh sb="5" eb="7">
      <t>ケイヒ</t>
    </rPh>
    <rPh sb="7" eb="8">
      <t>オヨ</t>
    </rPh>
    <rPh sb="10" eb="12">
      <t>メイサン</t>
    </rPh>
    <rPh sb="12" eb="13">
      <t>ヒン</t>
    </rPh>
    <rPh sb="13" eb="15">
      <t>カイハツ</t>
    </rPh>
    <rPh sb="15" eb="16">
      <t>ヒ</t>
    </rPh>
    <phoneticPr fontId="2"/>
  </si>
  <si>
    <t>広告宣伝費
（ｃ）</t>
    <rPh sb="0" eb="2">
      <t>コウコク</t>
    </rPh>
    <rPh sb="2" eb="4">
      <t>センデン</t>
    </rPh>
    <rPh sb="4" eb="5">
      <t>ヒ</t>
    </rPh>
    <phoneticPr fontId="2"/>
  </si>
  <si>
    <r>
      <t>補助金交付申請額</t>
    </r>
    <r>
      <rPr>
        <sz val="8"/>
        <rFont val="ＭＳ 明朝"/>
        <family val="1"/>
        <charset val="128"/>
      </rPr>
      <t>※１</t>
    </r>
    <r>
      <rPr>
        <sz val="11"/>
        <rFont val="ＭＳ 明朝"/>
        <family val="1"/>
        <charset val="128"/>
      </rPr>
      <t xml:space="preserve">
（ｂ）×３/４＋
（ｃ）×３/４</t>
    </r>
    <r>
      <rPr>
        <sz val="8"/>
        <rFont val="ＭＳ 明朝"/>
        <family val="1"/>
        <charset val="128"/>
      </rPr>
      <t xml:space="preserve">※２
</t>
    </r>
    <r>
      <rPr>
        <sz val="11"/>
        <rFont val="ＭＳ 明朝"/>
        <family val="1"/>
        <charset val="128"/>
      </rPr>
      <t>千円未満切捨て</t>
    </r>
    <rPh sb="30" eb="36">
      <t>センエンミマンキリス</t>
    </rPh>
    <phoneticPr fontId="2"/>
  </si>
  <si>
    <t>自己負担額</t>
    <phoneticPr fontId="2"/>
  </si>
  <si>
    <t>※１　上限30万円
※２　上限10万円</t>
    <rPh sb="3" eb="5">
      <t>ジョウゲン</t>
    </rPh>
    <rPh sb="7" eb="9">
      <t>マンエン</t>
    </rPh>
    <rPh sb="13" eb="15">
      <t>ジョウゲン</t>
    </rPh>
    <rPh sb="17" eb="19">
      <t>マンエン</t>
    </rPh>
    <phoneticPr fontId="2"/>
  </si>
  <si>
    <t>キャッシュレス・消費喚起事業(かながわPay)について、補助事業者の構成員（会員）等に対して、事業を周知するとともに、参加登録について、積極的な働きかけを行います。</t>
    <phoneticPr fontId="2"/>
  </si>
  <si>
    <t>景品類に係る経費（補助対象外経費/共同懸賞）</t>
    <rPh sb="0" eb="3">
      <t>ケイヒンルイ</t>
    </rPh>
    <rPh sb="4" eb="5">
      <t>カカ</t>
    </rPh>
    <rPh sb="6" eb="8">
      <t>ケイヒ</t>
    </rPh>
    <rPh sb="9" eb="16">
      <t>ホジョタイショウガイケイヒ</t>
    </rPh>
    <rPh sb="17" eb="19">
      <t>キョウドウ</t>
    </rPh>
    <rPh sb="19" eb="21">
      <t>ケンショウ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</si>
</sst>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quot;円&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b/>
      <u val="double"/>
      <sz val="11"/>
      <name val="ＭＳ 明朝"/>
      <family val="1"/>
      <charset val="128"/>
    </font>
    <font>
      <sz val="11"/>
      <color rgb="FFFF0000"/>
      <name val="ＭＳ Ｐ明朝"/>
      <family val="1"/>
      <charset val="128"/>
    </font>
    <font>
      <u/>
      <sz val="11"/>
      <name val="ＭＳ 明朝"/>
      <family val="1"/>
      <charset val="128"/>
    </font>
    <font>
      <vertAlign val="superscript"/>
      <sz val="11"/>
      <name val="ＭＳ 明朝"/>
      <family val="1"/>
      <charset val="128"/>
    </font>
    <font>
      <sz val="8"/>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right/>
      <top/>
      <bottom style="hair">
        <color indexed="64"/>
      </bottom>
      <diagonal/>
    </border>
    <border>
      <left/>
      <right style="hair">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xf numFmtId="0" fontId="1" fillId="0" borderId="0"/>
  </cellStyleXfs>
  <cellXfs count="149">
    <xf numFmtId="0" fontId="0" fillId="0" borderId="0" xfId="0"/>
    <xf numFmtId="0" fontId="3" fillId="0" borderId="0" xfId="0" applyFont="1" applyAlignment="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4" fillId="0" borderId="0" xfId="0" applyFont="1" applyAlignment="1">
      <alignment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Alignment="1">
      <alignment horizontal="left" vertical="center" wrapText="1"/>
    </xf>
    <xf numFmtId="0" fontId="4" fillId="0" borderId="1" xfId="1" applyFont="1" applyBorder="1" applyAlignment="1">
      <alignment vertical="center"/>
    </xf>
    <xf numFmtId="0" fontId="4" fillId="0" borderId="0" xfId="1" applyFont="1"/>
    <xf numFmtId="0" fontId="4" fillId="0" borderId="0" xfId="1" applyFont="1" applyAlignment="1">
      <alignment horizontal="left" vertical="center"/>
    </xf>
    <xf numFmtId="0" fontId="4" fillId="0" borderId="0" xfId="0" applyFont="1"/>
    <xf numFmtId="0" fontId="5" fillId="0" borderId="0" xfId="0" applyFont="1" applyAlignment="1">
      <alignment vertical="center"/>
    </xf>
    <xf numFmtId="0" fontId="3" fillId="0" borderId="0" xfId="1" applyFont="1" applyBorder="1" applyAlignment="1">
      <alignment vertical="center"/>
    </xf>
    <xf numFmtId="0" fontId="3" fillId="0" borderId="0" xfId="1" applyFont="1" applyAlignment="1">
      <alignment vertical="center"/>
    </xf>
    <xf numFmtId="0" fontId="4" fillId="0" borderId="0" xfId="0" applyFont="1" applyAlignment="1">
      <alignment horizontal="left" vertical="center"/>
    </xf>
    <xf numFmtId="0" fontId="4" fillId="0" borderId="0" xfId="1" applyFont="1" applyAlignment="1">
      <alignment horizontal="right" vertical="center"/>
    </xf>
    <xf numFmtId="0" fontId="4" fillId="0" borderId="6" xfId="1" applyFont="1" applyBorder="1" applyAlignment="1">
      <alignment horizontal="center"/>
    </xf>
    <xf numFmtId="0" fontId="4" fillId="0" borderId="6" xfId="1" applyFont="1" applyBorder="1"/>
    <xf numFmtId="0" fontId="4" fillId="0" borderId="21" xfId="1" applyFont="1" applyBorder="1" applyAlignment="1">
      <alignment vertical="center"/>
    </xf>
    <xf numFmtId="0" fontId="4" fillId="0" borderId="22" xfId="1" applyFont="1" applyBorder="1"/>
    <xf numFmtId="0" fontId="6" fillId="0" borderId="0" xfId="0" applyFont="1" applyAlignment="1">
      <alignment vertical="center"/>
    </xf>
    <xf numFmtId="0" fontId="6" fillId="0" borderId="0" xfId="1" applyFont="1" applyBorder="1" applyAlignment="1">
      <alignment vertical="center"/>
    </xf>
    <xf numFmtId="0" fontId="6" fillId="0" borderId="0" xfId="1" applyFont="1" applyAlignment="1">
      <alignment vertical="center"/>
    </xf>
    <xf numFmtId="0" fontId="4" fillId="3" borderId="0" xfId="1" applyFont="1" applyFill="1" applyBorder="1" applyAlignment="1">
      <alignment horizontal="left" vertical="center" wrapText="1"/>
    </xf>
    <xf numFmtId="0" fontId="4" fillId="3" borderId="0" xfId="1" applyFont="1" applyFill="1" applyAlignment="1">
      <alignment vertical="center"/>
    </xf>
    <xf numFmtId="0" fontId="3" fillId="3" borderId="0" xfId="1" applyFont="1" applyFill="1" applyAlignment="1">
      <alignment horizontal="left" vertical="center"/>
    </xf>
    <xf numFmtId="0" fontId="3" fillId="3" borderId="0" xfId="1" applyFont="1" applyFill="1" applyAlignment="1">
      <alignment horizontal="left" vertical="center" wrapText="1"/>
    </xf>
    <xf numFmtId="0" fontId="4" fillId="3" borderId="0" xfId="1" applyFont="1" applyFill="1" applyAlignment="1">
      <alignment horizontal="left" vertical="center"/>
    </xf>
    <xf numFmtId="0" fontId="4" fillId="3" borderId="0" xfId="1" applyFont="1" applyFill="1" applyAlignment="1">
      <alignment vertical="center" wrapText="1"/>
    </xf>
    <xf numFmtId="0" fontId="3" fillId="3" borderId="22" xfId="1" applyFont="1" applyFill="1" applyBorder="1" applyAlignment="1">
      <alignment horizontal="left" vertical="center" wrapText="1"/>
    </xf>
    <xf numFmtId="0" fontId="8" fillId="0" borderId="0" xfId="1" applyFont="1"/>
    <xf numFmtId="176" fontId="4" fillId="0" borderId="9" xfId="1" applyNumberFormat="1" applyFont="1" applyBorder="1" applyAlignment="1">
      <alignment horizontal="right" vertical="center"/>
    </xf>
    <xf numFmtId="176" fontId="4" fillId="0" borderId="23" xfId="1" applyNumberFormat="1" applyFont="1" applyBorder="1" applyAlignment="1">
      <alignment horizontal="right" vertical="center"/>
    </xf>
    <xf numFmtId="176" fontId="4" fillId="0" borderId="26" xfId="1" applyNumberFormat="1" applyFont="1" applyBorder="1" applyAlignment="1">
      <alignment horizontal="right" vertical="center"/>
    </xf>
    <xf numFmtId="176" fontId="4" fillId="0" borderId="27" xfId="1" applyNumberFormat="1" applyFont="1" applyBorder="1" applyAlignment="1">
      <alignment horizontal="right" vertical="center"/>
    </xf>
    <xf numFmtId="0" fontId="4" fillId="0" borderId="29" xfId="1" applyFont="1" applyBorder="1" applyAlignment="1">
      <alignment horizontal="center" vertical="center" wrapText="1"/>
    </xf>
    <xf numFmtId="0" fontId="4" fillId="0" borderId="0" xfId="1" applyFont="1" applyAlignment="1">
      <alignment vertical="top"/>
    </xf>
    <xf numFmtId="0" fontId="4" fillId="0" borderId="34" xfId="1" applyFont="1" applyBorder="1"/>
    <xf numFmtId="0" fontId="8" fillId="0" borderId="0" xfId="1" applyFont="1" applyFill="1" applyAlignment="1">
      <alignment wrapText="1"/>
    </xf>
    <xf numFmtId="0" fontId="8" fillId="0" borderId="0" xfId="1" applyFont="1" applyAlignment="1">
      <alignment wrapText="1"/>
    </xf>
    <xf numFmtId="0" fontId="8" fillId="0" borderId="33" xfId="1" applyFont="1" applyBorder="1" applyAlignment="1">
      <alignment horizontal="center" vertical="center" wrapText="1" shrinkToFit="1"/>
    </xf>
    <xf numFmtId="0" fontId="4" fillId="0" borderId="12" xfId="1" applyFont="1" applyBorder="1" applyAlignment="1">
      <alignment vertical="center" wrapText="1"/>
    </xf>
    <xf numFmtId="0" fontId="4" fillId="0" borderId="10" xfId="1" applyFont="1" applyBorder="1" applyAlignment="1">
      <alignment vertical="center"/>
    </xf>
    <xf numFmtId="0" fontId="8" fillId="0" borderId="32" xfId="1" applyFont="1" applyBorder="1" applyAlignment="1">
      <alignment horizontal="center" vertical="center" wrapText="1" shrinkToFit="1"/>
    </xf>
    <xf numFmtId="0" fontId="4" fillId="0" borderId="25" xfId="1" applyFont="1" applyBorder="1" applyAlignment="1">
      <alignment vertical="center" wrapText="1"/>
    </xf>
    <xf numFmtId="0" fontId="4" fillId="0" borderId="28"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wrapText="1" shrinkToFit="1"/>
    </xf>
    <xf numFmtId="0" fontId="4" fillId="0" borderId="11" xfId="1" applyFont="1" applyBorder="1" applyAlignment="1">
      <alignment vertical="center"/>
    </xf>
    <xf numFmtId="176" fontId="4" fillId="0" borderId="13" xfId="1" applyNumberFormat="1" applyFont="1" applyBorder="1" applyAlignment="1">
      <alignment vertical="center"/>
    </xf>
    <xf numFmtId="0" fontId="4" fillId="0" borderId="14" xfId="1" applyFont="1" applyBorder="1" applyAlignment="1">
      <alignment vertical="center"/>
    </xf>
    <xf numFmtId="0" fontId="4" fillId="0" borderId="15" xfId="1" applyFont="1" applyBorder="1" applyAlignment="1">
      <alignment vertical="center"/>
    </xf>
    <xf numFmtId="0" fontId="4" fillId="0" borderId="16" xfId="1" applyFont="1" applyBorder="1" applyAlignment="1">
      <alignment vertical="center" wrapText="1"/>
    </xf>
    <xf numFmtId="176" fontId="4" fillId="0" borderId="17" xfId="1" applyNumberFormat="1" applyFont="1" applyBorder="1" applyAlignment="1">
      <alignment vertical="center"/>
    </xf>
    <xf numFmtId="0" fontId="4" fillId="0" borderId="18" xfId="1" applyFont="1" applyBorder="1" applyAlignment="1">
      <alignmen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xf>
    <xf numFmtId="0" fontId="3" fillId="0" borderId="0" xfId="0" applyFont="1" applyAlignment="1">
      <alignment vertical="center" wrapText="1"/>
    </xf>
    <xf numFmtId="0" fontId="4" fillId="0" borderId="0" xfId="0" applyFont="1" applyAlignment="1">
      <alignment horizontal="right" vertical="center"/>
    </xf>
    <xf numFmtId="0" fontId="4" fillId="0" borderId="0" xfId="1" applyFont="1" applyBorder="1"/>
    <xf numFmtId="0" fontId="3" fillId="3" borderId="29" xfId="1" applyFont="1" applyFill="1" applyBorder="1" applyAlignment="1">
      <alignment horizontal="center" vertical="center"/>
    </xf>
    <xf numFmtId="0" fontId="6" fillId="0" borderId="0" xfId="1" applyFont="1" applyFill="1" applyBorder="1" applyAlignment="1">
      <alignment vertical="center"/>
    </xf>
    <xf numFmtId="0" fontId="11" fillId="0" borderId="0" xfId="0" applyFont="1" applyFill="1" applyAlignment="1">
      <alignment vertical="center"/>
    </xf>
    <xf numFmtId="0" fontId="10" fillId="4" borderId="0" xfId="0" applyFont="1" applyFill="1" applyAlignment="1">
      <alignment vertical="center"/>
    </xf>
    <xf numFmtId="0" fontId="3" fillId="4" borderId="0" xfId="0" applyFont="1" applyFill="1" applyAlignment="1">
      <alignment vertical="center"/>
    </xf>
    <xf numFmtId="0" fontId="3" fillId="3" borderId="0" xfId="0" applyFont="1" applyFill="1" applyAlignment="1">
      <alignment vertical="center"/>
    </xf>
    <xf numFmtId="0" fontId="10" fillId="3" borderId="0" xfId="0" applyFont="1" applyFill="1" applyAlignment="1">
      <alignment vertical="center" wrapText="1"/>
    </xf>
    <xf numFmtId="0" fontId="4" fillId="0" borderId="1" xfId="1" applyFont="1" applyBorder="1" applyAlignment="1">
      <alignment horizontal="left" vertical="center" indent="1"/>
    </xf>
    <xf numFmtId="0" fontId="8" fillId="0" borderId="0" xfId="1" applyFont="1" applyBorder="1" applyAlignment="1">
      <alignment horizontal="center" vertical="center" wrapText="1" shrinkToFit="1"/>
    </xf>
    <xf numFmtId="176" fontId="4" fillId="0" borderId="17" xfId="1" applyNumberFormat="1" applyFont="1" applyBorder="1" applyAlignment="1">
      <alignment horizontal="right" vertical="center"/>
    </xf>
    <xf numFmtId="176" fontId="4" fillId="0" borderId="40" xfId="1" applyNumberFormat="1" applyFont="1" applyBorder="1" applyAlignment="1">
      <alignment horizontal="right" vertical="center"/>
    </xf>
    <xf numFmtId="0" fontId="4" fillId="0" borderId="31" xfId="1" applyFont="1" applyBorder="1" applyAlignment="1">
      <alignment vertical="center"/>
    </xf>
    <xf numFmtId="176" fontId="4" fillId="0" borderId="26" xfId="1" applyNumberFormat="1" applyFont="1" applyBorder="1" applyAlignment="1">
      <alignment horizontal="left" vertical="center"/>
    </xf>
    <xf numFmtId="176" fontId="4" fillId="0" borderId="40" xfId="1" applyNumberFormat="1" applyFont="1" applyBorder="1" applyAlignment="1">
      <alignment horizontal="left" vertical="center"/>
    </xf>
    <xf numFmtId="176" fontId="4" fillId="0" borderId="0" xfId="0" applyNumberFormat="1" applyFont="1" applyBorder="1" applyAlignment="1">
      <alignment vertical="center"/>
    </xf>
    <xf numFmtId="176" fontId="4" fillId="0" borderId="0" xfId="0" applyNumberFormat="1" applyFont="1" applyFill="1" applyBorder="1" applyAlignment="1">
      <alignment vertical="center"/>
    </xf>
    <xf numFmtId="0" fontId="4" fillId="0" borderId="1" xfId="1" applyFont="1" applyBorder="1" applyAlignment="1">
      <alignment horizontal="center" vertical="center" wrapText="1"/>
    </xf>
    <xf numFmtId="0" fontId="3" fillId="3" borderId="29" xfId="1" applyFont="1" applyFill="1" applyBorder="1" applyAlignment="1">
      <alignment horizontal="center" vertical="center" wrapText="1"/>
    </xf>
    <xf numFmtId="0" fontId="4" fillId="3" borderId="0" xfId="0" applyFont="1" applyFill="1" applyAlignment="1">
      <alignment vertical="center"/>
    </xf>
    <xf numFmtId="0" fontId="5" fillId="3" borderId="0" xfId="0" applyFont="1" applyFill="1" applyAlignment="1">
      <alignment vertical="center"/>
    </xf>
    <xf numFmtId="0" fontId="4" fillId="0" borderId="2" xfId="1" applyFont="1" applyBorder="1" applyAlignment="1">
      <alignment horizontal="center" vertical="center"/>
    </xf>
    <xf numFmtId="0" fontId="4" fillId="0" borderId="0" xfId="1" applyFont="1" applyBorder="1" applyAlignment="1">
      <alignment horizontal="center" vertical="center"/>
    </xf>
    <xf numFmtId="0" fontId="4" fillId="0" borderId="2" xfId="1" applyFont="1" applyBorder="1" applyAlignment="1">
      <alignment horizontal="center" vertical="center"/>
    </xf>
    <xf numFmtId="0" fontId="4" fillId="0" borderId="1" xfId="0" applyFont="1" applyBorder="1" applyAlignment="1">
      <alignment horizontal="center" vertical="center" wrapText="1"/>
    </xf>
    <xf numFmtId="176" fontId="4" fillId="0" borderId="9" xfId="1" applyNumberFormat="1" applyFont="1" applyBorder="1" applyAlignment="1">
      <alignment vertical="center"/>
    </xf>
    <xf numFmtId="176" fontId="4" fillId="0" borderId="20" xfId="1" applyNumberFormat="1" applyFont="1" applyBorder="1" applyAlignment="1">
      <alignment vertical="center"/>
    </xf>
    <xf numFmtId="176" fontId="4" fillId="0" borderId="0" xfId="1" applyNumberFormat="1" applyFont="1" applyBorder="1" applyAlignment="1">
      <alignment vertical="center"/>
    </xf>
    <xf numFmtId="176" fontId="4" fillId="0" borderId="1" xfId="0" applyNumberFormat="1" applyFont="1" applyBorder="1" applyAlignment="1">
      <alignment vertical="center"/>
    </xf>
    <xf numFmtId="176" fontId="4" fillId="0" borderId="1" xfId="1" applyNumberFormat="1" applyFont="1" applyBorder="1" applyAlignment="1">
      <alignment vertical="center"/>
    </xf>
    <xf numFmtId="9" fontId="5" fillId="0" borderId="31" xfId="1" applyNumberFormat="1" applyFont="1" applyBorder="1" applyAlignment="1">
      <alignment horizontal="center" vertical="center"/>
    </xf>
    <xf numFmtId="177" fontId="5" fillId="0" borderId="5" xfId="1" applyNumberFormat="1" applyFont="1" applyBorder="1" applyAlignment="1">
      <alignment horizontal="center" vertical="center"/>
    </xf>
    <xf numFmtId="0" fontId="7" fillId="0" borderId="0" xfId="0" applyFont="1" applyAlignment="1">
      <alignment horizontal="center" vertical="center"/>
    </xf>
    <xf numFmtId="0" fontId="4" fillId="0" borderId="1" xfId="1" applyFont="1" applyBorder="1" applyAlignment="1">
      <alignment horizontal="left" vertical="center" indent="1"/>
    </xf>
    <xf numFmtId="0" fontId="4" fillId="0" borderId="1" xfId="1" applyFont="1" applyBorder="1" applyAlignment="1">
      <alignment horizontal="left" vertical="center" wrapText="1" indent="1"/>
    </xf>
    <xf numFmtId="0" fontId="4" fillId="0" borderId="35" xfId="1" applyFont="1" applyBorder="1" applyAlignment="1">
      <alignment horizontal="left" vertical="center" wrapText="1" indent="2"/>
    </xf>
    <xf numFmtId="0" fontId="4" fillId="0" borderId="35" xfId="1" applyFont="1" applyBorder="1" applyAlignment="1">
      <alignment horizontal="left" vertical="center" indent="2"/>
    </xf>
    <xf numFmtId="0" fontId="4" fillId="0" borderId="0" xfId="1" applyFont="1" applyAlignment="1">
      <alignment horizontal="left" vertical="center"/>
    </xf>
    <xf numFmtId="0" fontId="3" fillId="0" borderId="2" xfId="1" applyFont="1" applyBorder="1" applyAlignment="1">
      <alignment horizontal="left" vertical="top"/>
    </xf>
    <xf numFmtId="0" fontId="3" fillId="0" borderId="30" xfId="1" applyFont="1" applyBorder="1" applyAlignment="1">
      <alignment horizontal="left" vertical="top"/>
    </xf>
    <xf numFmtId="0" fontId="3" fillId="0" borderId="24" xfId="1" applyFont="1" applyBorder="1" applyAlignment="1">
      <alignment horizontal="left" vertical="top"/>
    </xf>
    <xf numFmtId="0" fontId="3" fillId="0" borderId="2" xfId="1" applyFont="1" applyBorder="1" applyAlignment="1">
      <alignment horizontal="left" vertical="top" wrapText="1"/>
    </xf>
    <xf numFmtId="0" fontId="6" fillId="3" borderId="0" xfId="1" applyFont="1" applyFill="1" applyBorder="1" applyAlignment="1">
      <alignment horizontal="left" vertical="center" wrapText="1"/>
    </xf>
    <xf numFmtId="0" fontId="4" fillId="0" borderId="35" xfId="0" applyFont="1" applyBorder="1" applyAlignment="1">
      <alignment horizontal="left" vertical="center" wrapText="1"/>
    </xf>
    <xf numFmtId="0" fontId="3" fillId="3" borderId="2" xfId="1" applyFont="1" applyFill="1" applyBorder="1" applyAlignment="1">
      <alignment horizontal="left" vertical="top"/>
    </xf>
    <xf numFmtId="0" fontId="3" fillId="3" borderId="30" xfId="1" applyFont="1" applyFill="1" applyBorder="1" applyAlignment="1">
      <alignment horizontal="left" vertical="top"/>
    </xf>
    <xf numFmtId="0" fontId="3" fillId="3" borderId="24" xfId="1" applyFont="1" applyFill="1" applyBorder="1" applyAlignment="1">
      <alignment horizontal="left" vertical="top"/>
    </xf>
    <xf numFmtId="0" fontId="3" fillId="3" borderId="3" xfId="1" applyFont="1" applyFill="1" applyBorder="1" applyAlignment="1">
      <alignment vertical="center"/>
    </xf>
    <xf numFmtId="0" fontId="3" fillId="3" borderId="30" xfId="1" applyFont="1" applyFill="1" applyBorder="1" applyAlignment="1">
      <alignment vertical="center"/>
    </xf>
    <xf numFmtId="0" fontId="3" fillId="3" borderId="24" xfId="1" applyFont="1" applyFill="1" applyBorder="1" applyAlignment="1">
      <alignment vertical="center"/>
    </xf>
    <xf numFmtId="0" fontId="3" fillId="3" borderId="3" xfId="1" applyFont="1" applyFill="1" applyBorder="1" applyAlignment="1">
      <alignment horizontal="center" vertical="center"/>
    </xf>
    <xf numFmtId="0" fontId="3" fillId="3" borderId="30" xfId="1" applyFont="1" applyFill="1" applyBorder="1" applyAlignment="1">
      <alignment horizontal="center" vertical="center"/>
    </xf>
    <xf numFmtId="0" fontId="3" fillId="3" borderId="24" xfId="1" applyFont="1" applyFill="1" applyBorder="1" applyAlignment="1">
      <alignment horizontal="center" vertical="center"/>
    </xf>
    <xf numFmtId="0" fontId="3" fillId="0" borderId="2" xfId="0" applyFont="1" applyBorder="1" applyAlignment="1">
      <alignment horizontal="left" vertical="center" wrapText="1" indent="2"/>
    </xf>
    <xf numFmtId="0" fontId="3" fillId="0" borderId="30" xfId="0" applyFont="1" applyBorder="1" applyAlignment="1">
      <alignment horizontal="left" vertical="center" wrapText="1" indent="2"/>
    </xf>
    <xf numFmtId="0" fontId="3" fillId="0" borderId="24" xfId="0" applyFont="1" applyBorder="1" applyAlignment="1">
      <alignment horizontal="left" vertical="center" wrapText="1" indent="2"/>
    </xf>
    <xf numFmtId="0" fontId="3" fillId="3" borderId="2" xfId="1" applyFont="1" applyFill="1" applyBorder="1" applyAlignment="1">
      <alignment horizontal="left" vertical="top" wrapText="1"/>
    </xf>
    <xf numFmtId="0" fontId="3" fillId="3" borderId="30" xfId="1" applyFont="1" applyFill="1" applyBorder="1" applyAlignment="1">
      <alignment horizontal="left" vertical="top" wrapText="1"/>
    </xf>
    <xf numFmtId="0" fontId="3" fillId="3" borderId="24" xfId="1" applyFont="1" applyFill="1" applyBorder="1" applyAlignment="1">
      <alignment horizontal="left" vertical="top" wrapText="1"/>
    </xf>
    <xf numFmtId="0" fontId="3" fillId="3" borderId="2" xfId="0" applyFont="1" applyFill="1" applyBorder="1" applyAlignment="1">
      <alignment horizontal="left" vertical="center" wrapText="1" indent="2"/>
    </xf>
    <xf numFmtId="0" fontId="3" fillId="3" borderId="30" xfId="0" applyFont="1" applyFill="1" applyBorder="1" applyAlignment="1">
      <alignment horizontal="left" vertical="center" wrapText="1" indent="2"/>
    </xf>
    <xf numFmtId="0" fontId="3" fillId="3" borderId="24" xfId="0" applyFont="1" applyFill="1" applyBorder="1" applyAlignment="1">
      <alignment horizontal="left" vertical="center" wrapText="1" indent="2"/>
    </xf>
    <xf numFmtId="0" fontId="3" fillId="0" borderId="0" xfId="0" applyFont="1" applyAlignment="1">
      <alignment vertical="center" wrapText="1"/>
    </xf>
    <xf numFmtId="0" fontId="3" fillId="0" borderId="2" xfId="0" applyFont="1" applyFill="1" applyBorder="1" applyAlignment="1">
      <alignment horizontal="left" vertical="center" wrapText="1" indent="2"/>
    </xf>
    <xf numFmtId="0" fontId="3" fillId="0" borderId="30" xfId="0" applyFont="1" applyFill="1" applyBorder="1" applyAlignment="1">
      <alignment horizontal="left" vertical="center" wrapText="1" indent="2"/>
    </xf>
    <xf numFmtId="0" fontId="3" fillId="0" borderId="24" xfId="0" applyFont="1" applyFill="1" applyBorder="1" applyAlignment="1">
      <alignment horizontal="left" vertical="center" wrapText="1" indent="2"/>
    </xf>
    <xf numFmtId="0" fontId="3" fillId="3" borderId="0" xfId="0" applyFont="1" applyFill="1" applyAlignment="1">
      <alignment horizontal="left" vertical="center" wrapText="1"/>
    </xf>
    <xf numFmtId="176" fontId="4" fillId="2" borderId="2" xfId="0" applyNumberFormat="1" applyFont="1" applyFill="1" applyBorder="1" applyAlignment="1">
      <alignment horizontal="center" vertical="center"/>
    </xf>
    <xf numFmtId="176" fontId="4" fillId="2" borderId="24" xfId="0" applyNumberFormat="1" applyFont="1" applyFill="1" applyBorder="1" applyAlignment="1">
      <alignment horizontal="center" vertical="center"/>
    </xf>
    <xf numFmtId="176" fontId="4" fillId="0" borderId="22" xfId="0" applyNumberFormat="1" applyFont="1" applyFill="1" applyBorder="1" applyAlignment="1">
      <alignment horizontal="right" vertical="center" wrapText="1"/>
    </xf>
    <xf numFmtId="176" fontId="4" fillId="0" borderId="22" xfId="0" applyNumberFormat="1" applyFont="1" applyFill="1" applyBorder="1" applyAlignment="1">
      <alignment horizontal="right" vertical="center"/>
    </xf>
    <xf numFmtId="0" fontId="4" fillId="0" borderId="6" xfId="1" applyFont="1" applyBorder="1" applyAlignment="1">
      <alignment horizontal="left" vertical="top" wrapText="1"/>
    </xf>
    <xf numFmtId="0" fontId="4" fillId="0" borderId="0" xfId="1" applyFont="1" applyBorder="1" applyAlignment="1">
      <alignment horizontal="left" vertical="top"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24"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4</xdr:row>
          <xdr:rowOff>68580</xdr:rowOff>
        </xdr:from>
        <xdr:to>
          <xdr:col>2</xdr:col>
          <xdr:colOff>434340</xdr:colOff>
          <xdr:row>4</xdr:row>
          <xdr:rowOff>441960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5</xdr:col>
      <xdr:colOff>213232</xdr:colOff>
      <xdr:row>1</xdr:row>
      <xdr:rowOff>69264</xdr:rowOff>
    </xdr:from>
    <xdr:to>
      <xdr:col>10</xdr:col>
      <xdr:colOff>239911</xdr:colOff>
      <xdr:row>2</xdr:row>
      <xdr:rowOff>729877</xdr:rowOff>
    </xdr:to>
    <xdr:sp macro="" textlink="">
      <xdr:nvSpPr>
        <xdr:cNvPr id="2" name="正方形/長方形 1"/>
        <xdr:cNvSpPr/>
      </xdr:nvSpPr>
      <xdr:spPr>
        <a:xfrm>
          <a:off x="6015318" y="232550"/>
          <a:ext cx="2933164" cy="86744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各記載欄は内容量に応じて随時広げてください。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18</xdr:row>
          <xdr:rowOff>114300</xdr:rowOff>
        </xdr:from>
        <xdr:to>
          <xdr:col>1</xdr:col>
          <xdr:colOff>327660</xdr:colOff>
          <xdr:row>18</xdr:row>
          <xdr:rowOff>365760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19</xdr:row>
          <xdr:rowOff>114300</xdr:rowOff>
        </xdr:from>
        <xdr:to>
          <xdr:col>1</xdr:col>
          <xdr:colOff>327660</xdr:colOff>
          <xdr:row>19</xdr:row>
          <xdr:rowOff>365760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30</xdr:row>
          <xdr:rowOff>320040</xdr:rowOff>
        </xdr:from>
        <xdr:to>
          <xdr:col>1</xdr:col>
          <xdr:colOff>327660</xdr:colOff>
          <xdr:row>30</xdr:row>
          <xdr:rowOff>563880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31</xdr:row>
          <xdr:rowOff>99060</xdr:rowOff>
        </xdr:from>
        <xdr:to>
          <xdr:col>1</xdr:col>
          <xdr:colOff>327660</xdr:colOff>
          <xdr:row>31</xdr:row>
          <xdr:rowOff>342900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20</xdr:row>
          <xdr:rowOff>99060</xdr:rowOff>
        </xdr:from>
        <xdr:to>
          <xdr:col>1</xdr:col>
          <xdr:colOff>312420</xdr:colOff>
          <xdr:row>20</xdr:row>
          <xdr:rowOff>342900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34</xdr:row>
          <xdr:rowOff>91440</xdr:rowOff>
        </xdr:from>
        <xdr:to>
          <xdr:col>1</xdr:col>
          <xdr:colOff>327660</xdr:colOff>
          <xdr:row>34</xdr:row>
          <xdr:rowOff>335280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B1:G34"/>
  <sheetViews>
    <sheetView showZeros="0" view="pageBreakPreview" zoomScaleNormal="70" zoomScaleSheetLayoutView="100" workbookViewId="0">
      <selection activeCell="I20" sqref="I20"/>
    </sheetView>
  </sheetViews>
  <sheetFormatPr defaultColWidth="9" defaultRowHeight="13.2" x14ac:dyDescent="0.2"/>
  <cols>
    <col min="1" max="1" width="2.88671875" style="4" customWidth="1"/>
    <col min="2" max="2" width="2.109375" style="4" customWidth="1"/>
    <col min="3" max="3" width="23" style="4" customWidth="1"/>
    <col min="4" max="6" width="18.88671875" style="4" customWidth="1"/>
    <col min="7" max="16384" width="9" style="4"/>
  </cols>
  <sheetData>
    <row r="1" spans="2:6" ht="24.6" customHeight="1" x14ac:dyDescent="0.2">
      <c r="B1" s="4" t="s">
        <v>21</v>
      </c>
    </row>
    <row r="2" spans="2:6" ht="38.549999999999997" customHeight="1" x14ac:dyDescent="0.2">
      <c r="B2" s="95" t="s">
        <v>12</v>
      </c>
      <c r="C2" s="95"/>
      <c r="D2" s="95"/>
      <c r="E2" s="95"/>
      <c r="F2" s="95"/>
    </row>
    <row r="3" spans="2:6" s="5" customFormat="1" ht="25.05" customHeight="1" x14ac:dyDescent="0.2">
      <c r="B3" s="23" t="s">
        <v>54</v>
      </c>
    </row>
    <row r="4" spans="2:6" s="5" customFormat="1" ht="25.05" customHeight="1" x14ac:dyDescent="0.2">
      <c r="B4" s="23"/>
      <c r="C4" s="100" t="s">
        <v>64</v>
      </c>
      <c r="D4" s="100"/>
      <c r="E4" s="100"/>
      <c r="F4" s="100"/>
    </row>
    <row r="5" spans="2:6" s="5" customFormat="1" ht="43.8" customHeight="1" x14ac:dyDescent="0.2">
      <c r="B5" s="23"/>
      <c r="C5" s="98" t="s">
        <v>65</v>
      </c>
      <c r="D5" s="99"/>
      <c r="E5" s="99"/>
      <c r="F5" s="99"/>
    </row>
    <row r="6" spans="2:6" s="5" customFormat="1" ht="30" customHeight="1" x14ac:dyDescent="0.2">
      <c r="C6" s="8" t="s">
        <v>13</v>
      </c>
      <c r="D6" s="96"/>
      <c r="E6" s="96"/>
      <c r="F6" s="96"/>
    </row>
    <row r="7" spans="2:6" s="5" customFormat="1" ht="30" customHeight="1" x14ac:dyDescent="0.2">
      <c r="C7" s="8" t="s">
        <v>14</v>
      </c>
      <c r="D7" s="97" t="s">
        <v>68</v>
      </c>
      <c r="E7" s="96"/>
      <c r="F7" s="96"/>
    </row>
    <row r="8" spans="2:6" s="5" customFormat="1" ht="30" customHeight="1" x14ac:dyDescent="0.2">
      <c r="C8" s="8" t="s">
        <v>66</v>
      </c>
      <c r="D8" s="71"/>
      <c r="E8" s="80" t="s">
        <v>67</v>
      </c>
      <c r="F8" s="71"/>
    </row>
    <row r="9" spans="2:6" s="5" customFormat="1" ht="30" customHeight="1" x14ac:dyDescent="0.2">
      <c r="C9" s="8" t="s">
        <v>16</v>
      </c>
      <c r="D9" s="96"/>
      <c r="E9" s="96"/>
      <c r="F9" s="96"/>
    </row>
    <row r="10" spans="2:6" s="7" customFormat="1" ht="30" customHeight="1" x14ac:dyDescent="0.2">
      <c r="B10" s="5"/>
      <c r="C10" s="8" t="s">
        <v>17</v>
      </c>
      <c r="D10" s="96"/>
      <c r="E10" s="96"/>
      <c r="F10" s="96"/>
    </row>
    <row r="11" spans="2:6" s="5" customFormat="1" ht="30" customHeight="1" x14ac:dyDescent="0.2">
      <c r="C11" s="8" t="s">
        <v>18</v>
      </c>
      <c r="D11" s="96"/>
      <c r="E11" s="96"/>
      <c r="F11" s="96"/>
    </row>
    <row r="12" spans="2:6" s="5" customFormat="1" ht="30" customHeight="1" x14ac:dyDescent="0.2">
      <c r="C12" s="8" t="s">
        <v>19</v>
      </c>
      <c r="D12" s="96"/>
      <c r="E12" s="96"/>
      <c r="F12" s="96"/>
    </row>
    <row r="13" spans="2:6" s="5" customFormat="1" ht="30" customHeight="1" x14ac:dyDescent="0.2">
      <c r="C13" s="8" t="s">
        <v>20</v>
      </c>
      <c r="D13" s="96"/>
      <c r="E13" s="96"/>
      <c r="F13" s="96"/>
    </row>
    <row r="14" spans="2:6" s="5" customFormat="1" ht="13.8" customHeight="1" x14ac:dyDescent="0.2"/>
    <row r="15" spans="2:6" s="5" customFormat="1" ht="25.05" customHeight="1" x14ac:dyDescent="0.2">
      <c r="B15" s="22" t="s">
        <v>55</v>
      </c>
    </row>
    <row r="16" spans="2:6" s="5" customFormat="1" ht="25.05" customHeight="1" x14ac:dyDescent="0.2">
      <c r="B16" s="13"/>
      <c r="C16" s="6" t="s">
        <v>22</v>
      </c>
      <c r="D16" s="6"/>
      <c r="E16" s="6"/>
      <c r="F16" s="14"/>
    </row>
    <row r="17" spans="2:7" s="5" customFormat="1" ht="49.95" customHeight="1" x14ac:dyDescent="0.2">
      <c r="B17" s="2"/>
      <c r="C17" s="101" t="s">
        <v>25</v>
      </c>
      <c r="D17" s="102"/>
      <c r="E17" s="102"/>
      <c r="F17" s="103"/>
    </row>
    <row r="18" spans="2:7" s="5" customFormat="1" ht="49.95" customHeight="1" x14ac:dyDescent="0.2">
      <c r="B18" s="2"/>
      <c r="C18" s="101" t="s">
        <v>26</v>
      </c>
      <c r="D18" s="102"/>
      <c r="E18" s="102"/>
      <c r="F18" s="103"/>
      <c r="G18" s="5" ph="1"/>
    </row>
    <row r="19" spans="2:7" s="5" customFormat="1" ht="49.95" customHeight="1" x14ac:dyDescent="0.2">
      <c r="B19" s="2"/>
      <c r="C19" s="101" t="s">
        <v>27</v>
      </c>
      <c r="D19" s="102"/>
      <c r="E19" s="102"/>
      <c r="F19" s="103"/>
    </row>
    <row r="20" spans="2:7" s="5" customFormat="1" ht="49.95" customHeight="1" x14ac:dyDescent="0.2">
      <c r="B20" s="2"/>
      <c r="C20" s="104" t="s">
        <v>76</v>
      </c>
      <c r="D20" s="102"/>
      <c r="E20" s="102"/>
      <c r="F20" s="103"/>
    </row>
    <row r="34" spans="6:7" ht="20.399999999999999" x14ac:dyDescent="0.2">
      <c r="F34" s="4" ph="1"/>
      <c r="G34" s="4" ph="1"/>
    </row>
  </sheetData>
  <mergeCells count="14">
    <mergeCell ref="D13:F13"/>
    <mergeCell ref="D12:F12"/>
    <mergeCell ref="C18:F18"/>
    <mergeCell ref="C19:F19"/>
    <mergeCell ref="C20:F20"/>
    <mergeCell ref="C17:F17"/>
    <mergeCell ref="B2:F2"/>
    <mergeCell ref="D11:F11"/>
    <mergeCell ref="D10:F10"/>
    <mergeCell ref="D9:F9"/>
    <mergeCell ref="D7:F7"/>
    <mergeCell ref="D6:F6"/>
    <mergeCell ref="C5:F5"/>
    <mergeCell ref="C4:F4"/>
  </mergeCells>
  <phoneticPr fontId="2"/>
  <printOptions horizontalCentered="1"/>
  <pageMargins left="0.98425196850393704" right="0.98425196850393704" top="0.98425196850393704" bottom="0.78740157480314965" header="0.27559055118110237" footer="0.2362204724409449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45720</xdr:colOff>
                    <xdr:row>4</xdr:row>
                    <xdr:rowOff>68580</xdr:rowOff>
                  </from>
                  <to>
                    <xdr:col>2</xdr:col>
                    <xdr:colOff>434340</xdr:colOff>
                    <xdr:row>4</xdr:row>
                    <xdr:rowOff>441960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T49"/>
  <sheetViews>
    <sheetView view="pageBreakPreview" topLeftCell="A22" zoomScaleNormal="100" zoomScaleSheetLayoutView="100" workbookViewId="0">
      <selection activeCell="P16" sqref="P16"/>
    </sheetView>
  </sheetViews>
  <sheetFormatPr defaultColWidth="9" defaultRowHeight="13.2" x14ac:dyDescent="0.2"/>
  <cols>
    <col min="1" max="1" width="2.44140625" style="1" customWidth="1"/>
    <col min="2" max="2" width="15.77734375" style="1" customWidth="1"/>
    <col min="3" max="3" width="25.33203125" style="1" customWidth="1"/>
    <col min="4" max="4" width="15.77734375" style="1" customWidth="1"/>
    <col min="5" max="5" width="25.33203125" style="1" customWidth="1"/>
    <col min="6" max="6" width="6.109375" style="1" customWidth="1"/>
    <col min="7" max="16384" width="9" style="1"/>
  </cols>
  <sheetData>
    <row r="1" spans="1:19" s="10" customFormat="1" x14ac:dyDescent="0.2">
      <c r="A1" s="105" t="s">
        <v>56</v>
      </c>
      <c r="B1" s="105"/>
      <c r="C1" s="105"/>
      <c r="D1" s="105"/>
      <c r="E1" s="105"/>
    </row>
    <row r="2" spans="1:19" s="10" customFormat="1" ht="16.5" customHeight="1" x14ac:dyDescent="0.2">
      <c r="A2" s="24"/>
      <c r="B2" s="25" t="s">
        <v>69</v>
      </c>
      <c r="C2" s="25"/>
      <c r="D2" s="25"/>
      <c r="E2" s="24"/>
    </row>
    <row r="3" spans="1:19" s="3" customFormat="1" ht="61.05" customHeight="1" x14ac:dyDescent="0.2">
      <c r="A3" s="26"/>
      <c r="B3" s="107" t="s">
        <v>29</v>
      </c>
      <c r="C3" s="108"/>
      <c r="D3" s="108"/>
      <c r="E3" s="109"/>
    </row>
    <row r="4" spans="1:19" s="3" customFormat="1" ht="61.05" customHeight="1" x14ac:dyDescent="0.2">
      <c r="A4" s="26"/>
      <c r="B4" s="107" t="s">
        <v>30</v>
      </c>
      <c r="C4" s="108"/>
      <c r="D4" s="108"/>
      <c r="E4" s="109"/>
    </row>
    <row r="5" spans="1:19" s="3" customFormat="1" ht="61.05" customHeight="1" x14ac:dyDescent="0.2">
      <c r="A5" s="26"/>
      <c r="B5" s="107" t="s">
        <v>31</v>
      </c>
      <c r="C5" s="108"/>
      <c r="D5" s="108"/>
      <c r="E5" s="109"/>
    </row>
    <row r="6" spans="1:19" s="10" customFormat="1" x14ac:dyDescent="0.2">
      <c r="A6" s="105"/>
      <c r="B6" s="105"/>
      <c r="C6" s="105"/>
      <c r="D6" s="105"/>
      <c r="E6" s="105"/>
    </row>
    <row r="7" spans="1:19" s="10" customFormat="1" ht="16.5" customHeight="1" x14ac:dyDescent="0.2">
      <c r="A7" s="24"/>
      <c r="B7" s="25" t="s">
        <v>49</v>
      </c>
      <c r="C7" s="25"/>
      <c r="D7" s="25"/>
      <c r="E7" s="24"/>
    </row>
    <row r="8" spans="1:19" s="3" customFormat="1" ht="43.05" customHeight="1" x14ac:dyDescent="0.2">
      <c r="A8" s="26"/>
      <c r="B8" s="64" t="s">
        <v>48</v>
      </c>
      <c r="C8" s="113"/>
      <c r="D8" s="114"/>
      <c r="E8" s="115"/>
    </row>
    <row r="9" spans="1:19" s="3" customFormat="1" ht="43.05" customHeight="1" x14ac:dyDescent="0.2">
      <c r="A9" s="26"/>
      <c r="B9" s="81" t="s">
        <v>70</v>
      </c>
      <c r="C9" s="110"/>
      <c r="D9" s="111"/>
      <c r="E9" s="112"/>
    </row>
    <row r="10" spans="1:19" s="3" customFormat="1" x14ac:dyDescent="0.2">
      <c r="A10" s="26"/>
      <c r="B10" s="27"/>
      <c r="C10" s="27"/>
      <c r="D10" s="27"/>
      <c r="E10" s="27"/>
    </row>
    <row r="11" spans="1:19" s="10" customFormat="1" x14ac:dyDescent="0.2">
      <c r="A11" s="28"/>
      <c r="B11" s="25" t="s">
        <v>57</v>
      </c>
      <c r="C11" s="25"/>
      <c r="D11" s="25"/>
      <c r="E11" s="29"/>
    </row>
    <row r="12" spans="1:19" s="3" customFormat="1" ht="46.2" customHeight="1" x14ac:dyDescent="0.2">
      <c r="A12" s="27"/>
      <c r="B12" s="119" t="s">
        <v>33</v>
      </c>
      <c r="C12" s="120"/>
      <c r="D12" s="120"/>
      <c r="E12" s="121"/>
    </row>
    <row r="13" spans="1:19" s="3" customFormat="1" ht="45" customHeight="1" x14ac:dyDescent="0.2">
      <c r="A13" s="27"/>
      <c r="B13" s="119" t="s">
        <v>58</v>
      </c>
      <c r="C13" s="120"/>
      <c r="D13" s="120"/>
      <c r="E13" s="121"/>
    </row>
    <row r="14" spans="1:19" s="3" customFormat="1" ht="40.049999999999997" customHeight="1" x14ac:dyDescent="0.2">
      <c r="A14" s="27"/>
      <c r="B14" s="119" t="s">
        <v>28</v>
      </c>
      <c r="C14" s="120"/>
      <c r="D14" s="120"/>
      <c r="E14" s="121"/>
    </row>
    <row r="15" spans="1:19" s="3" customFormat="1" x14ac:dyDescent="0.2">
      <c r="A15" s="27"/>
      <c r="B15" s="30"/>
      <c r="C15" s="30"/>
      <c r="D15" s="30"/>
      <c r="E15" s="30"/>
    </row>
    <row r="16" spans="1:19" s="4" customFormat="1" x14ac:dyDescent="0.2">
      <c r="A16" s="65" t="s">
        <v>71</v>
      </c>
      <c r="B16" s="59"/>
      <c r="C16" s="59"/>
      <c r="D16" s="59"/>
      <c r="E16" s="59"/>
      <c r="F16" s="59"/>
      <c r="G16" s="59"/>
      <c r="H16" s="59"/>
      <c r="I16" s="59"/>
      <c r="J16" s="12"/>
      <c r="K16" s="12"/>
      <c r="L16" s="12"/>
      <c r="M16" s="12"/>
      <c r="N16" s="12"/>
      <c r="O16" s="12"/>
      <c r="P16" s="12"/>
      <c r="Q16" s="12"/>
      <c r="R16" s="12"/>
      <c r="S16" s="12"/>
    </row>
    <row r="17" spans="1:20" s="4" customFormat="1" ht="22.95" customHeight="1" x14ac:dyDescent="0.2">
      <c r="A17" s="65"/>
      <c r="B17" s="66" t="s">
        <v>43</v>
      </c>
      <c r="C17" s="66"/>
      <c r="D17" s="66"/>
      <c r="E17" s="60"/>
      <c r="F17" s="59"/>
      <c r="G17" s="59"/>
      <c r="H17" s="59"/>
      <c r="I17" s="59"/>
      <c r="J17" s="12"/>
      <c r="K17" s="12"/>
      <c r="L17" s="12"/>
      <c r="M17" s="12"/>
      <c r="N17" s="12"/>
      <c r="O17" s="12"/>
      <c r="P17" s="12"/>
      <c r="Q17" s="12"/>
      <c r="R17" s="12"/>
      <c r="S17" s="12"/>
    </row>
    <row r="18" spans="1:20" s="4" customFormat="1" ht="34.200000000000003" customHeight="1" x14ac:dyDescent="0.2">
      <c r="A18" s="22"/>
      <c r="B18" s="106" t="s">
        <v>72</v>
      </c>
      <c r="C18" s="106"/>
      <c r="D18" s="106"/>
      <c r="E18" s="106"/>
      <c r="F18" s="12"/>
      <c r="G18" s="12"/>
      <c r="H18" s="12"/>
      <c r="I18" s="12"/>
      <c r="J18" s="12"/>
      <c r="K18" s="12"/>
      <c r="L18" s="12"/>
      <c r="M18" s="12"/>
      <c r="N18" s="12"/>
      <c r="O18" s="12"/>
      <c r="P18" s="12"/>
      <c r="Q18" s="12"/>
      <c r="R18" s="12"/>
      <c r="S18" s="12"/>
    </row>
    <row r="19" spans="1:20" s="4" customFormat="1" ht="33" customHeight="1" x14ac:dyDescent="0.2">
      <c r="B19" s="116" t="s">
        <v>51</v>
      </c>
      <c r="C19" s="117"/>
      <c r="D19" s="117"/>
      <c r="E19" s="118"/>
    </row>
    <row r="20" spans="1:20" s="4" customFormat="1" ht="33" customHeight="1" x14ac:dyDescent="0.2">
      <c r="B20" s="116" t="s">
        <v>44</v>
      </c>
      <c r="C20" s="117"/>
      <c r="D20" s="117"/>
      <c r="E20" s="118"/>
    </row>
    <row r="21" spans="1:20" s="4" customFormat="1" ht="33" customHeight="1" x14ac:dyDescent="0.2">
      <c r="B21" s="116" t="s">
        <v>87</v>
      </c>
      <c r="C21" s="117"/>
      <c r="D21" s="117"/>
      <c r="E21" s="118"/>
    </row>
    <row r="22" spans="1:20" ht="6.45" customHeight="1" x14ac:dyDescent="0.2"/>
    <row r="23" spans="1:20" x14ac:dyDescent="0.2">
      <c r="B23" s="1" t="s">
        <v>45</v>
      </c>
    </row>
    <row r="24" spans="1:20" ht="34.049999999999997" customHeight="1" x14ac:dyDescent="0.2">
      <c r="B24" s="125" t="s">
        <v>46</v>
      </c>
      <c r="C24" s="125"/>
      <c r="D24" s="125"/>
      <c r="E24" s="125"/>
      <c r="F24" s="61"/>
      <c r="G24" s="61"/>
      <c r="H24" s="61"/>
      <c r="I24" s="61"/>
      <c r="J24" s="61"/>
      <c r="K24" s="61"/>
      <c r="L24" s="61"/>
      <c r="M24" s="61"/>
      <c r="N24" s="61"/>
      <c r="O24" s="61"/>
      <c r="P24" s="61"/>
      <c r="Q24" s="61"/>
      <c r="R24" s="61"/>
      <c r="S24" s="61"/>
      <c r="T24" s="61"/>
    </row>
    <row r="25" spans="1:20" x14ac:dyDescent="0.2">
      <c r="B25" s="1" t="s">
        <v>47</v>
      </c>
    </row>
    <row r="26" spans="1:20" ht="34.049999999999997" customHeight="1" x14ac:dyDescent="0.2">
      <c r="B26" s="125" t="s">
        <v>52</v>
      </c>
      <c r="C26" s="125"/>
      <c r="D26" s="125"/>
      <c r="E26" s="125"/>
      <c r="F26" s="61"/>
      <c r="G26" s="61"/>
      <c r="H26" s="61"/>
      <c r="I26" s="61"/>
      <c r="J26" s="61"/>
      <c r="K26" s="61"/>
      <c r="L26" s="61"/>
      <c r="M26" s="61"/>
      <c r="N26" s="61"/>
      <c r="O26" s="61"/>
      <c r="P26" s="61"/>
      <c r="Q26" s="61"/>
      <c r="R26" s="61"/>
      <c r="S26" s="61"/>
      <c r="T26" s="61"/>
    </row>
    <row r="27" spans="1:20" x14ac:dyDescent="0.2">
      <c r="B27" s="69" t="s">
        <v>59</v>
      </c>
      <c r="C27" s="69"/>
      <c r="D27" s="69"/>
      <c r="E27" s="69"/>
      <c r="F27" s="67"/>
      <c r="G27" s="68"/>
      <c r="H27" s="68"/>
      <c r="I27" s="68"/>
      <c r="J27" s="68"/>
      <c r="K27" s="68"/>
      <c r="L27" s="68"/>
      <c r="M27" s="68"/>
      <c r="N27" s="68"/>
      <c r="O27" s="68"/>
      <c r="P27" s="68"/>
      <c r="Q27" s="68"/>
      <c r="R27" s="68"/>
    </row>
    <row r="28" spans="1:20" ht="41.4" customHeight="1" x14ac:dyDescent="0.2">
      <c r="B28" s="129" t="s">
        <v>78</v>
      </c>
      <c r="C28" s="129"/>
      <c r="D28" s="129"/>
      <c r="E28" s="129"/>
      <c r="F28" s="70"/>
      <c r="G28" s="70"/>
      <c r="H28" s="70"/>
      <c r="I28" s="70"/>
      <c r="J28" s="70"/>
      <c r="K28" s="70"/>
      <c r="L28" s="70"/>
      <c r="M28" s="70"/>
      <c r="N28" s="70"/>
      <c r="O28" s="70"/>
      <c r="P28" s="70"/>
      <c r="Q28" s="70"/>
      <c r="R28" s="70"/>
      <c r="S28" s="61"/>
      <c r="T28" s="61"/>
    </row>
    <row r="29" spans="1:20" ht="9" customHeight="1" x14ac:dyDescent="0.2"/>
    <row r="30" spans="1:20" s="4" customFormat="1" x14ac:dyDescent="0.2">
      <c r="A30" s="22"/>
      <c r="B30" s="60" t="s">
        <v>73</v>
      </c>
      <c r="C30" s="60"/>
      <c r="D30" s="60"/>
      <c r="E30" s="59"/>
      <c r="F30" s="59"/>
      <c r="G30" s="59"/>
      <c r="H30" s="59"/>
      <c r="I30" s="59"/>
      <c r="J30" s="59"/>
      <c r="K30" s="59"/>
      <c r="L30" s="59"/>
      <c r="M30" s="59"/>
      <c r="N30" s="59"/>
      <c r="O30" s="59"/>
      <c r="P30" s="59"/>
      <c r="Q30" s="59"/>
      <c r="R30" s="59"/>
      <c r="S30" s="59"/>
      <c r="T30" s="60"/>
    </row>
    <row r="31" spans="1:20" s="4" customFormat="1" ht="60" customHeight="1" x14ac:dyDescent="0.2">
      <c r="B31" s="126" t="s">
        <v>62</v>
      </c>
      <c r="C31" s="127"/>
      <c r="D31" s="127"/>
      <c r="E31" s="128"/>
    </row>
    <row r="32" spans="1:20" s="4" customFormat="1" ht="33" customHeight="1" x14ac:dyDescent="0.2">
      <c r="B32" s="126" t="s">
        <v>50</v>
      </c>
      <c r="C32" s="127"/>
      <c r="D32" s="127"/>
      <c r="E32" s="128"/>
    </row>
    <row r="33" spans="2:5" s="4" customFormat="1" ht="9" customHeight="1" x14ac:dyDescent="0.2"/>
    <row r="34" spans="2:5" s="4" customFormat="1" ht="16.2" customHeight="1" x14ac:dyDescent="0.2">
      <c r="B34" s="82" t="s">
        <v>74</v>
      </c>
      <c r="C34" s="83"/>
      <c r="D34" s="82"/>
      <c r="E34" s="83"/>
    </row>
    <row r="35" spans="2:5" ht="36" customHeight="1" x14ac:dyDescent="0.2">
      <c r="B35" s="122" t="s">
        <v>77</v>
      </c>
      <c r="C35" s="123"/>
      <c r="D35" s="123"/>
      <c r="E35" s="124"/>
    </row>
    <row r="36" spans="2:5" ht="17.100000000000001" customHeight="1" x14ac:dyDescent="0.2"/>
    <row r="37" spans="2:5" ht="17.100000000000001" customHeight="1" x14ac:dyDescent="0.2"/>
    <row r="38" spans="2:5" ht="17.100000000000001" customHeight="1" x14ac:dyDescent="0.2"/>
    <row r="39" spans="2:5" ht="17.100000000000001" customHeight="1" x14ac:dyDescent="0.2"/>
    <row r="40" spans="2:5" ht="17.100000000000001" customHeight="1" x14ac:dyDescent="0.2"/>
    <row r="41" spans="2:5" ht="17.100000000000001" customHeight="1" x14ac:dyDescent="0.2"/>
    <row r="42" spans="2:5" ht="17.100000000000001" customHeight="1" x14ac:dyDescent="0.2"/>
    <row r="43" spans="2:5" ht="17.100000000000001" customHeight="1" x14ac:dyDescent="0.2"/>
    <row r="45" spans="2:5" ht="19.5" customHeight="1" x14ac:dyDescent="0.2"/>
    <row r="46" spans="2:5" ht="17.100000000000001" customHeight="1" x14ac:dyDescent="0.2"/>
    <row r="47" spans="2:5" ht="17.100000000000001" customHeight="1" x14ac:dyDescent="0.2"/>
    <row r="48" spans="2:5" ht="17.100000000000001" customHeight="1" x14ac:dyDescent="0.2"/>
    <row r="49" ht="17.100000000000001" customHeight="1" x14ac:dyDescent="0.2"/>
  </sheetData>
  <mergeCells count="20">
    <mergeCell ref="B35:E35"/>
    <mergeCell ref="B21:E21"/>
    <mergeCell ref="B26:E26"/>
    <mergeCell ref="B24:E24"/>
    <mergeCell ref="B32:E32"/>
    <mergeCell ref="B31:E31"/>
    <mergeCell ref="B28:E28"/>
    <mergeCell ref="B20:E20"/>
    <mergeCell ref="B19:E19"/>
    <mergeCell ref="B12:E12"/>
    <mergeCell ref="B13:E13"/>
    <mergeCell ref="B14:E14"/>
    <mergeCell ref="A1:E1"/>
    <mergeCell ref="B18:E18"/>
    <mergeCell ref="B3:E3"/>
    <mergeCell ref="B4:E4"/>
    <mergeCell ref="B5:E5"/>
    <mergeCell ref="A6:E6"/>
    <mergeCell ref="C9:E9"/>
    <mergeCell ref="C8:E8"/>
  </mergeCells>
  <phoneticPr fontId="2"/>
  <printOptions horizontalCentered="1"/>
  <pageMargins left="0.73" right="0.45" top="0.98425196850393704" bottom="0.78740157480314965" header="0.27559055118110237" footer="0.23622047244094491"/>
  <pageSetup paperSize="9" orientation="portrait" r:id="rId1"/>
  <headerFooter alignWithMargins="0"/>
  <rowBreaks count="1" manualBreakCount="1">
    <brk id="15"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xdr:col>
                    <xdr:colOff>68580</xdr:colOff>
                    <xdr:row>18</xdr:row>
                    <xdr:rowOff>114300</xdr:rowOff>
                  </from>
                  <to>
                    <xdr:col>1</xdr:col>
                    <xdr:colOff>327660</xdr:colOff>
                    <xdr:row>18</xdr:row>
                    <xdr:rowOff>365760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1</xdr:col>
                    <xdr:colOff>68580</xdr:colOff>
                    <xdr:row>19</xdr:row>
                    <xdr:rowOff>114300</xdr:rowOff>
                  </from>
                  <to>
                    <xdr:col>1</xdr:col>
                    <xdr:colOff>327660</xdr:colOff>
                    <xdr:row>19</xdr:row>
                    <xdr:rowOff>365760</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1</xdr:col>
                    <xdr:colOff>68580</xdr:colOff>
                    <xdr:row>30</xdr:row>
                    <xdr:rowOff>320040</xdr:rowOff>
                  </from>
                  <to>
                    <xdr:col>1</xdr:col>
                    <xdr:colOff>327660</xdr:colOff>
                    <xdr:row>30</xdr:row>
                    <xdr:rowOff>563880</xdr:rowOff>
                  </to>
                </anchor>
              </controlPr>
            </control>
          </mc:Choice>
        </mc:AlternateContent>
        <mc:AlternateContent xmlns:mc="http://schemas.openxmlformats.org/markup-compatibility/2006">
          <mc:Choice Requires="x14">
            <control shapeId="4109" r:id="rId7" name="Check Box 13">
              <controlPr defaultSize="0" autoFill="0" autoLine="0" autoPict="0">
                <anchor moveWithCells="1">
                  <from>
                    <xdr:col>1</xdr:col>
                    <xdr:colOff>68580</xdr:colOff>
                    <xdr:row>31</xdr:row>
                    <xdr:rowOff>99060</xdr:rowOff>
                  </from>
                  <to>
                    <xdr:col>1</xdr:col>
                    <xdr:colOff>327660</xdr:colOff>
                    <xdr:row>31</xdr:row>
                    <xdr:rowOff>342900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1</xdr:col>
                    <xdr:colOff>68580</xdr:colOff>
                    <xdr:row>20</xdr:row>
                    <xdr:rowOff>99060</xdr:rowOff>
                  </from>
                  <to>
                    <xdr:col>1</xdr:col>
                    <xdr:colOff>312420</xdr:colOff>
                    <xdr:row>20</xdr:row>
                    <xdr:rowOff>342900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1</xdr:col>
                    <xdr:colOff>68580</xdr:colOff>
                    <xdr:row>34</xdr:row>
                    <xdr:rowOff>91440</xdr:rowOff>
                  </from>
                  <to>
                    <xdr:col>1</xdr:col>
                    <xdr:colOff>327660</xdr:colOff>
                    <xdr:row>34</xdr:row>
                    <xdr:rowOff>335280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53"/>
  <sheetViews>
    <sheetView showZeros="0" tabSelected="1" view="pageBreakPreview" topLeftCell="A10" zoomScale="90" zoomScaleNormal="100" zoomScaleSheetLayoutView="90" workbookViewId="0">
      <selection activeCell="T26" sqref="T26"/>
    </sheetView>
  </sheetViews>
  <sheetFormatPr defaultColWidth="8.77734375" defaultRowHeight="13.2" x14ac:dyDescent="0.2"/>
  <cols>
    <col min="1" max="1" width="2.109375" style="11" customWidth="1"/>
    <col min="2" max="2" width="2.33203125" style="11" customWidth="1"/>
    <col min="3" max="3" width="19.77734375" style="11" customWidth="1"/>
    <col min="4" max="4" width="22" style="11" customWidth="1"/>
    <col min="5" max="5" width="12.88671875" style="11" customWidth="1"/>
    <col min="6" max="6" width="9.6640625" style="11" customWidth="1"/>
    <col min="7" max="7" width="12.88671875" style="11" customWidth="1"/>
    <col min="8" max="8" width="9.6640625" style="11" customWidth="1"/>
    <col min="9" max="9" width="12.77734375" style="11" customWidth="1"/>
    <col min="10" max="16384" width="8.77734375" style="11"/>
  </cols>
  <sheetData>
    <row r="1" spans="2:8" x14ac:dyDescent="0.2">
      <c r="B1" s="21" t="s">
        <v>60</v>
      </c>
      <c r="C1" s="4"/>
      <c r="D1" s="4"/>
      <c r="E1" s="4"/>
      <c r="F1" s="4"/>
      <c r="G1" s="4"/>
      <c r="H1" s="4"/>
    </row>
    <row r="2" spans="2:8" s="15" customFormat="1" x14ac:dyDescent="0.2"/>
    <row r="3" spans="2:8" s="9" customFormat="1" x14ac:dyDescent="0.2">
      <c r="C3" s="9" t="s">
        <v>0</v>
      </c>
      <c r="F3" s="16" t="s">
        <v>11</v>
      </c>
    </row>
    <row r="4" spans="2:8" s="9" customFormat="1" ht="18.75" customHeight="1" x14ac:dyDescent="0.2">
      <c r="C4" s="84" t="s">
        <v>1</v>
      </c>
      <c r="D4" s="56" t="s">
        <v>2</v>
      </c>
      <c r="E4" s="57" t="s">
        <v>3</v>
      </c>
      <c r="F4" s="58" t="s">
        <v>4</v>
      </c>
      <c r="G4" s="17"/>
    </row>
    <row r="5" spans="2:8" s="9" customFormat="1" ht="22.5" customHeight="1" x14ac:dyDescent="0.2">
      <c r="C5" s="47" t="s">
        <v>5</v>
      </c>
      <c r="D5" s="48" t="s">
        <v>32</v>
      </c>
      <c r="E5" s="88">
        <f>$F$25</f>
        <v>0</v>
      </c>
      <c r="F5" s="43"/>
      <c r="G5" s="18"/>
    </row>
    <row r="6" spans="2:8" s="9" customFormat="1" ht="22.5" customHeight="1" x14ac:dyDescent="0.2">
      <c r="C6" s="49" t="s">
        <v>24</v>
      </c>
      <c r="D6" s="42"/>
      <c r="E6" s="50">
        <f>$H$25</f>
        <v>0</v>
      </c>
      <c r="F6" s="51"/>
      <c r="G6" s="18"/>
    </row>
    <row r="7" spans="2:8" s="9" customFormat="1" ht="22.5" customHeight="1" x14ac:dyDescent="0.2">
      <c r="C7" s="49"/>
      <c r="D7" s="42"/>
      <c r="E7" s="50"/>
      <c r="F7" s="51"/>
      <c r="G7" s="18"/>
    </row>
    <row r="8" spans="2:8" s="9" customFormat="1" ht="22.5" customHeight="1" x14ac:dyDescent="0.2">
      <c r="C8" s="52"/>
      <c r="D8" s="53"/>
      <c r="E8" s="54"/>
      <c r="F8" s="55"/>
      <c r="G8" s="18"/>
    </row>
    <row r="9" spans="2:8" s="9" customFormat="1" ht="18.75" customHeight="1" x14ac:dyDescent="0.2">
      <c r="C9" s="136" t="s">
        <v>6</v>
      </c>
      <c r="D9" s="137"/>
      <c r="E9" s="89">
        <f>SUM(E5:E8)</f>
        <v>0</v>
      </c>
      <c r="F9" s="19" t="s">
        <v>79</v>
      </c>
      <c r="G9" s="18"/>
    </row>
    <row r="10" spans="2:8" s="9" customFormat="1" x14ac:dyDescent="0.2">
      <c r="C10" s="20"/>
    </row>
    <row r="11" spans="2:8" s="9" customFormat="1" x14ac:dyDescent="0.2">
      <c r="C11" s="9" t="s">
        <v>7</v>
      </c>
      <c r="H11" s="16" t="s">
        <v>8</v>
      </c>
    </row>
    <row r="12" spans="2:8" s="9" customFormat="1" ht="18.75" customHeight="1" x14ac:dyDescent="0.2">
      <c r="C12" s="86" t="s">
        <v>75</v>
      </c>
      <c r="D12" s="56" t="s">
        <v>2</v>
      </c>
      <c r="E12" s="57" t="s">
        <v>23</v>
      </c>
      <c r="F12" s="57" t="s">
        <v>9</v>
      </c>
      <c r="G12" s="56" t="s">
        <v>10</v>
      </c>
      <c r="H12" s="58" t="s">
        <v>4</v>
      </c>
    </row>
    <row r="13" spans="2:8" s="9" customFormat="1" ht="26.55" customHeight="1" x14ac:dyDescent="0.2">
      <c r="B13" s="38"/>
      <c r="C13" s="41" t="s">
        <v>34</v>
      </c>
      <c r="D13" s="42"/>
      <c r="E13" s="32"/>
      <c r="F13" s="32">
        <v>0</v>
      </c>
      <c r="G13" s="33">
        <v>0</v>
      </c>
      <c r="H13" s="43"/>
    </row>
    <row r="14" spans="2:8" s="9" customFormat="1" ht="26.55" customHeight="1" x14ac:dyDescent="0.2">
      <c r="B14" s="38"/>
      <c r="C14" s="44" t="s">
        <v>35</v>
      </c>
      <c r="D14" s="42"/>
      <c r="E14" s="32"/>
      <c r="F14" s="32"/>
      <c r="G14" s="33"/>
      <c r="H14" s="43"/>
    </row>
    <row r="15" spans="2:8" s="9" customFormat="1" ht="26.55" customHeight="1" x14ac:dyDescent="0.2">
      <c r="B15" s="38"/>
      <c r="C15" s="44" t="s">
        <v>36</v>
      </c>
      <c r="D15" s="42"/>
      <c r="E15" s="32"/>
      <c r="F15" s="32"/>
      <c r="G15" s="33"/>
      <c r="H15" s="43"/>
    </row>
    <row r="16" spans="2:8" s="9" customFormat="1" ht="26.55" customHeight="1" x14ac:dyDescent="0.2">
      <c r="B16" s="38"/>
      <c r="C16" s="44" t="s">
        <v>37</v>
      </c>
      <c r="D16" s="42"/>
      <c r="E16" s="32"/>
      <c r="F16" s="32"/>
      <c r="G16" s="33"/>
      <c r="H16" s="43"/>
    </row>
    <row r="17" spans="2:10" s="9" customFormat="1" ht="26.55" customHeight="1" x14ac:dyDescent="0.2">
      <c r="B17" s="38"/>
      <c r="C17" s="44" t="s">
        <v>61</v>
      </c>
      <c r="D17" s="42"/>
      <c r="E17" s="32"/>
      <c r="F17" s="32"/>
      <c r="G17" s="33"/>
      <c r="H17" s="43"/>
    </row>
    <row r="18" spans="2:10" s="9" customFormat="1" ht="40.799999999999997" customHeight="1" x14ac:dyDescent="0.2">
      <c r="B18" s="38"/>
      <c r="C18" s="72" t="s">
        <v>88</v>
      </c>
      <c r="D18" s="45"/>
      <c r="E18" s="73"/>
      <c r="F18" s="34"/>
      <c r="G18" s="35"/>
      <c r="H18" s="46"/>
    </row>
    <row r="19" spans="2:10" s="9" customFormat="1" ht="15.6" customHeight="1" x14ac:dyDescent="0.2">
      <c r="B19" s="38"/>
      <c r="C19" s="138" t="s">
        <v>6</v>
      </c>
      <c r="D19" s="139"/>
      <c r="E19" s="76"/>
      <c r="F19" s="74"/>
      <c r="G19" s="77" t="s">
        <v>63</v>
      </c>
      <c r="H19" s="75"/>
    </row>
    <row r="20" spans="2:10" s="9" customFormat="1" ht="22.5" customHeight="1" x14ac:dyDescent="0.2">
      <c r="B20" s="38"/>
      <c r="C20" s="140"/>
      <c r="D20" s="141"/>
      <c r="E20" s="89">
        <f>SUM(E13:E18)</f>
        <v>0</v>
      </c>
      <c r="F20" s="89">
        <f>SUM(F13:F18)</f>
        <v>0</v>
      </c>
      <c r="G20" s="89">
        <f>SUM(G13:G18)</f>
        <v>0</v>
      </c>
      <c r="H20" s="19"/>
    </row>
    <row r="21" spans="2:10" s="9" customFormat="1" ht="22.5" customHeight="1" x14ac:dyDescent="0.2">
      <c r="B21" s="63"/>
      <c r="C21" s="85"/>
      <c r="D21" s="85"/>
      <c r="E21" s="90"/>
      <c r="F21" s="90"/>
      <c r="G21" s="90"/>
      <c r="H21" s="6"/>
    </row>
    <row r="22" spans="2:10" s="9" customFormat="1" ht="22.5" customHeight="1" x14ac:dyDescent="0.2">
      <c r="B22" s="63"/>
      <c r="C22" s="4"/>
      <c r="D22" s="4"/>
      <c r="E22" s="4"/>
      <c r="F22" s="4"/>
      <c r="G22" s="4"/>
      <c r="H22" s="62" t="s">
        <v>53</v>
      </c>
    </row>
    <row r="23" spans="2:10" s="9" customFormat="1" ht="22.5" customHeight="1" x14ac:dyDescent="0.2">
      <c r="B23" s="63"/>
      <c r="C23" s="142" t="s">
        <v>80</v>
      </c>
      <c r="D23" s="144" t="s">
        <v>81</v>
      </c>
      <c r="E23" s="145"/>
      <c r="F23" s="144" t="s">
        <v>15</v>
      </c>
      <c r="G23" s="146"/>
      <c r="H23" s="146"/>
      <c r="I23" s="145"/>
      <c r="J23" s="18"/>
    </row>
    <row r="24" spans="2:10" s="9" customFormat="1" ht="52.8" customHeight="1" x14ac:dyDescent="0.2">
      <c r="B24" s="63"/>
      <c r="C24" s="143"/>
      <c r="D24" s="87" t="s">
        <v>82</v>
      </c>
      <c r="E24" s="87" t="s">
        <v>83</v>
      </c>
      <c r="F24" s="144" t="s">
        <v>84</v>
      </c>
      <c r="G24" s="145"/>
      <c r="H24" s="147" t="s">
        <v>85</v>
      </c>
      <c r="I24" s="148"/>
    </row>
    <row r="25" spans="2:10" s="9" customFormat="1" ht="44.4" customHeight="1" x14ac:dyDescent="0.2">
      <c r="B25" s="63"/>
      <c r="C25" s="91">
        <f>$G$20</f>
        <v>0</v>
      </c>
      <c r="D25" s="91">
        <f>(SUMIF(C13:C18,"景品類に係る経費（名産品/総付景品）",E13:E18))+(SUMIF(C13:C18,"景品類に係る経費（名産品/共同懸賞）",E13:E18))+(SUMIF(C13:C18,"景品類に係る経費（その他/共同懸賞）",E13:E18))+(SUMIF(C13:C18,"名産品開発費",E13:E18))</f>
        <v>0</v>
      </c>
      <c r="E25" s="92">
        <f>(SUMIF(C13:C18,"広告宣伝費",E13:E18))</f>
        <v>0</v>
      </c>
      <c r="F25" s="130">
        <f>MIN(300000,ROUNDDOWN($D$25*3/4+(MIN(100000,$E$25*3/4)),-3))</f>
        <v>0</v>
      </c>
      <c r="G25" s="131"/>
      <c r="H25" s="130">
        <f>$C$25-$F$25</f>
        <v>0</v>
      </c>
      <c r="I25" s="131"/>
    </row>
    <row r="26" spans="2:10" s="9" customFormat="1" ht="28.2" customHeight="1" x14ac:dyDescent="0.2">
      <c r="B26" s="63"/>
      <c r="C26" s="78"/>
      <c r="D26" s="78"/>
      <c r="F26" s="132" t="s">
        <v>86</v>
      </c>
      <c r="G26" s="133"/>
      <c r="H26" s="79"/>
    </row>
    <row r="27" spans="2:10" s="9" customFormat="1" ht="22.5" customHeight="1" x14ac:dyDescent="0.2">
      <c r="C27" s="9" t="s">
        <v>38</v>
      </c>
    </row>
    <row r="28" spans="2:10" s="9" customFormat="1" ht="40.049999999999997" customHeight="1" x14ac:dyDescent="0.2">
      <c r="C28" s="36" t="s">
        <v>40</v>
      </c>
      <c r="D28" s="93" t="str">
        <f>IFERROR((SUMIF(C13:C19,"景品類に係る経費（名産品/共同懸賞）",E13:E19))/(SUMIF(C13:C19,"景品類に係る経費（名産品/共同懸賞）",E13:E19)+SUMIF(C13:C19,"景品類に係る経費（その他/共同懸賞）",E13:E19)),"")</f>
        <v/>
      </c>
      <c r="E28" s="37" t="s">
        <v>41</v>
      </c>
    </row>
    <row r="29" spans="2:10" s="9" customFormat="1" ht="63" customHeight="1" x14ac:dyDescent="0.2">
      <c r="C29" s="36" t="s">
        <v>39</v>
      </c>
      <c r="D29" s="94">
        <f>((SUMIF(C13:C18,"景品類に係る経費（名産品/共同懸賞）",E13:E18))+(SUMIF(C13:C18,"景品類に係る経費（その他/共同懸賞）",E13:E18))+(SUMIF(C13:C18,"景品類に係る経費（補助対象外経費/共同懸賞）",E13:E18)))/3%</f>
        <v>0</v>
      </c>
      <c r="E29" s="134" t="s">
        <v>42</v>
      </c>
      <c r="F29" s="135"/>
      <c r="G29" s="135"/>
      <c r="H29" s="135"/>
    </row>
    <row r="30" spans="2:10" s="4" customFormat="1" ht="19.2" customHeight="1" x14ac:dyDescent="0.2"/>
    <row r="31" spans="2:10" s="9" customFormat="1" ht="24.6" x14ac:dyDescent="0.2">
      <c r="C31" s="39" t="s">
        <v>34</v>
      </c>
    </row>
    <row r="32" spans="2:10" s="9" customFormat="1" ht="24.6" x14ac:dyDescent="0.2">
      <c r="C32" s="39" t="s">
        <v>35</v>
      </c>
    </row>
    <row r="33" spans="3:3" s="9" customFormat="1" ht="24.6" x14ac:dyDescent="0.2">
      <c r="C33" s="40" t="s">
        <v>36</v>
      </c>
    </row>
    <row r="34" spans="3:3" s="9" customFormat="1" x14ac:dyDescent="0.2">
      <c r="C34" s="31" t="s">
        <v>37</v>
      </c>
    </row>
    <row r="35" spans="3:3" s="9" customFormat="1" x14ac:dyDescent="0.2">
      <c r="C35" s="31" t="s">
        <v>61</v>
      </c>
    </row>
    <row r="36" spans="3:3" s="9" customFormat="1" ht="36.6" x14ac:dyDescent="0.2">
      <c r="C36" s="40" t="s">
        <v>88</v>
      </c>
    </row>
    <row r="37" spans="3:3" s="9" customFormat="1" x14ac:dyDescent="0.2"/>
    <row r="38" spans="3:3" s="9" customFormat="1" x14ac:dyDescent="0.2"/>
    <row r="39" spans="3:3" s="9" customFormat="1" x14ac:dyDescent="0.2"/>
    <row r="40" spans="3:3" s="9" customFormat="1" x14ac:dyDescent="0.2"/>
    <row r="41" spans="3:3" s="9" customFormat="1" x14ac:dyDescent="0.2"/>
    <row r="42" spans="3:3" s="9" customFormat="1" x14ac:dyDescent="0.2"/>
    <row r="43" spans="3:3" s="9" customFormat="1" x14ac:dyDescent="0.2"/>
    <row r="44" spans="3:3" s="9" customFormat="1" x14ac:dyDescent="0.2"/>
    <row r="45" spans="3:3" s="9" customFormat="1" x14ac:dyDescent="0.2"/>
    <row r="46" spans="3:3" s="9" customFormat="1" x14ac:dyDescent="0.2"/>
    <row r="47" spans="3:3" s="9" customFormat="1" x14ac:dyDescent="0.2"/>
    <row r="48" spans="3:3" s="9" customFormat="1" x14ac:dyDescent="0.2"/>
    <row r="49" spans="3:3" s="9" customFormat="1" x14ac:dyDescent="0.2"/>
    <row r="50" spans="3:3" s="9" customFormat="1" x14ac:dyDescent="0.2"/>
    <row r="51" spans="3:3" s="9" customFormat="1" x14ac:dyDescent="0.2"/>
    <row r="52" spans="3:3" s="9" customFormat="1" x14ac:dyDescent="0.2"/>
    <row r="53" spans="3:3" x14ac:dyDescent="0.2">
      <c r="C53" s="9"/>
    </row>
  </sheetData>
  <mergeCells count="11">
    <mergeCell ref="F25:G25"/>
    <mergeCell ref="H25:I25"/>
    <mergeCell ref="F26:G26"/>
    <mergeCell ref="E29:H29"/>
    <mergeCell ref="C9:D9"/>
    <mergeCell ref="C19:D20"/>
    <mergeCell ref="C23:C24"/>
    <mergeCell ref="D23:E23"/>
    <mergeCell ref="F23:I23"/>
    <mergeCell ref="F24:G24"/>
    <mergeCell ref="H24:I24"/>
  </mergeCells>
  <phoneticPr fontId="2"/>
  <dataValidations count="1">
    <dataValidation type="list" allowBlank="1" showInputMessage="1" showErrorMessage="1" sqref="C13:C18">
      <formula1>$C$31:$C$36</formula1>
    </dataValidation>
  </dataValidations>
  <printOptions horizontalCentered="1"/>
  <pageMargins left="0.98425196850393704" right="0.98425196850393704" top="0.98425196850393704" bottom="0.78740157480314965" header="0.27559055118110237" footer="0.2362204724409449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補助事業計画書</vt:lpstr>
      <vt:lpstr>事業計画内容</vt:lpstr>
      <vt:lpstr>経費の配分</vt:lpstr>
      <vt:lpstr>経費の配分!Print_Area</vt:lpstr>
      <vt:lpstr>事業計画内容!Print_Area</vt:lpstr>
      <vt:lpstr>補助事業計画書!Print_Area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2022-03-30T09:19:50Z</cp:lastPrinted>
  <dcterms:created xsi:type="dcterms:W3CDTF">2018-10-04T02:25:00Z</dcterms:created>
  <dcterms:modified xsi:type="dcterms:W3CDTF">2022-05-27T05:51:39Z</dcterms:modified>
</cp:coreProperties>
</file>