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2" sheetId="1" r:id="rId1"/>
  </sheets>
  <definedNames>
    <definedName name="_xlnm.Print_Area" localSheetId="0">'3-2'!$A$1:$N$22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H4" i="1" s="1"/>
  <c r="C8" i="1"/>
  <c r="H7" i="1"/>
  <c r="C7" i="1"/>
  <c r="H6" i="1"/>
  <c r="C6" i="1"/>
  <c r="H5" i="1"/>
  <c r="C5" i="1"/>
  <c r="C4" i="1" s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<sst xmlns="http://schemas.openxmlformats.org/spreadsheetml/2006/main" count="39" uniqueCount="39">
  <si>
    <t>3-2表　児童相談所における内容別相談受付状況</t>
    <phoneticPr fontId="4"/>
  </si>
  <si>
    <t>令和３年度(単位：件)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</si>
  <si>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相談内容</t>
    <rPh sb="0" eb="2">
      <t>ソウダン</t>
    </rPh>
    <rPh sb="2" eb="4">
      <t>ナイヨウ</t>
    </rPh>
    <phoneticPr fontId="6"/>
  </si>
  <si>
    <t>合計</t>
    <rPh sb="0" eb="2">
      <t>ゴウケイ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</si>
  <si>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</si>
  <si>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</si>
  <si>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</si>
  <si>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6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</si>
  <si>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6"/>
  </si>
  <si>
    <t>小計</t>
    <rPh sb="0" eb="2">
      <t>ショウケイ</t>
    </rPh>
    <phoneticPr fontId="6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</si>
  <si>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</si>
  <si>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6"/>
  </si>
  <si>
    <t>鎌倉三浦
地域</t>
    <rPh sb="0" eb="2">
      <t>カマクラ</t>
    </rPh>
    <rPh sb="2" eb="4">
      <t>ミウラ</t>
    </rPh>
    <rPh sb="5" eb="7">
      <t>チイキ</t>
    </rPh>
    <phoneticPr fontId="6"/>
  </si>
  <si>
    <t>小田原</t>
    <rPh sb="0" eb="3">
      <t>オダワラ</t>
    </rPh>
    <phoneticPr fontId="6"/>
  </si>
  <si>
    <t>厚木</t>
    <rPh sb="0" eb="2">
      <t>アツギ</t>
    </rPh>
    <phoneticPr fontId="4"/>
  </si>
  <si>
    <t>大和綾瀬地域</t>
    <rPh sb="0" eb="2">
      <t>ヤマト</t>
    </rPh>
    <rPh sb="2" eb="4">
      <t>アヤセ</t>
    </rPh>
    <rPh sb="4" eb="6">
      <t>チイキ</t>
    </rPh>
    <phoneticPr fontId="6"/>
  </si>
  <si>
    <t>総数</t>
    <rPh sb="0" eb="2">
      <t>ソウスウ</t>
    </rPh>
    <phoneticPr fontId="6"/>
  </si>
  <si>
    <t>養護相談</t>
    <rPh sb="0" eb="2">
      <t>ヨウゴ</t>
    </rPh>
    <rPh sb="2" eb="4">
      <t>ソウダン</t>
    </rPh>
    <phoneticPr fontId="6"/>
  </si>
  <si>
    <t>虐待相談</t>
    <rPh sb="0" eb="2">
      <t>ギャクタイ</t>
    </rPh>
    <rPh sb="2" eb="4">
      <t>ソウダン</t>
    </rPh>
    <phoneticPr fontId="5"/>
  </si>
  <si>
    <t>その他</t>
    <rPh sb="2" eb="3">
      <t>タ</t>
    </rPh>
    <phoneticPr fontId="5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</si>
  <si>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</si>
  <si>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</si>
  <si>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6"/>
  </si>
  <si>
    <t>視聴覚障害相談</t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</si>
  <si>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6">
      <t>ショウガイ</t>
    </rPh>
    <rPh sb="6" eb="7">
      <t>トウ</t>
    </rPh>
    <rPh sb="7" eb="9">
      <t>ソウダン</t>
    </rPh>
    <phoneticPr fontId="6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</si>
  <si>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6"/>
  </si>
  <si>
    <t>知的障害相談</t>
    <rPh sb="0" eb="2">
      <t>チテキ</t>
    </rPh>
    <rPh sb="2" eb="4">
      <t>ショウガイ</t>
    </rPh>
    <rPh sb="4" eb="6">
      <t>ソウダン</t>
    </rPh>
    <phoneticPr fontId="6"/>
  </si>
  <si>
    <t>発達障害相談</t>
    <rPh sb="0" eb="2">
      <t>ハッタツ</t>
    </rPh>
    <rPh sb="2" eb="4">
      <t>ショウガイ</t>
    </rPh>
    <rPh sb="4" eb="6">
      <t>ソウダン</t>
    </rPh>
    <phoneticPr fontId="6"/>
  </si>
  <si>
    <t>非行相談</t>
    <rPh sb="0" eb="2">
      <t>ヒコウ</t>
    </rPh>
    <rPh sb="2" eb="4">
      <t>ソウダン</t>
    </rPh>
    <phoneticPr fontId="6"/>
  </si>
  <si>
    <t>ぐ犯行為等相談</t>
    <rPh sb="1" eb="3">
      <t>ハンコウ</t>
    </rPh>
    <rPh sb="3" eb="4">
      <t>コウイ</t>
    </rPh>
    <rPh sb="4" eb="5">
      <t>トウ</t>
    </rPh>
    <rPh sb="5" eb="7">
      <t>ソウダン</t>
    </rPh>
    <phoneticPr fontId="6"/>
  </si>
  <si>
    <t>触法行為等相談</t>
    <rPh sb="0" eb="2">
      <t>ショクホウ</t>
    </rPh>
    <rPh sb="2" eb="4">
      <t>コウイ</t>
    </rPh>
    <rPh sb="4" eb="5">
      <t>トウ</t>
    </rPh>
    <rPh sb="5" eb="7">
      <t>ソウダン</t>
    </rPh>
    <phoneticPr fontId="6"/>
  </si>
  <si>
    <t>育成相談</t>
    <rPh sb="0" eb="2">
      <t>イクセイ</t>
    </rPh>
    <rPh sb="2" eb="4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</si>
  <si>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</si>
  <si>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</si>
  <si>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1">
      <t>テキセイ</t>
    </rPh>
    <rPh sb="1" eb="2">
      <t>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</si>
  <si>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</si>
  <si>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</si>
  <si>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</si>
  <si>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（注）相談受付件数は延べ件数を表す。</t>
    <rPh sb="1" eb="2">
      <t>チュウ</t>
    </rPh>
    <rPh sb="3" eb="5">
      <t>ソウダン</t>
    </rPh>
    <rPh sb="5" eb="7">
      <t>ウケツケ</t>
    </rPh>
    <rPh sb="7" eb="9">
      <t>ケンスウ</t>
    </rPh>
    <rPh sb="10" eb="11">
      <t>ノ</t>
    </rPh>
    <rPh sb="12" eb="14">
      <t>ケンスウ</t>
    </rPh>
    <rPh sb="15" eb="16">
      <t>アラワ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</si>
</sst>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176" fontId="2" fillId="0" borderId="0" xfId="1" quotePrefix="1" applyNumberFormat="1" applyFont="1" applyFill="1" applyBorder="1" applyAlignment="1">
      <alignment horizontal="left" vertical="center" wrapText="1"/>
    </xf>
    <xf numFmtId="176" fontId="2" fillId="0" borderId="0" xfId="1" quotePrefix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176" fontId="2" fillId="2" borderId="1" xfId="1" applyNumberFormat="1" applyFont="1" applyFill="1" applyBorder="1" applyAlignment="1">
      <alignment horizontal="distributed" vertical="center" wrapText="1" justifyLastLine="1"/>
    </xf>
    <xf numFmtId="176" fontId="2" fillId="2" borderId="2" xfId="1" applyNumberFormat="1" applyFont="1" applyFill="1" applyBorder="1" applyAlignment="1">
      <alignment horizontal="distributed" vertical="center" wrapText="1" justifyLastLine="1"/>
    </xf>
    <xf numFmtId="176" fontId="2" fillId="2" borderId="3" xfId="1" applyNumberFormat="1" applyFont="1" applyFill="1" applyBorder="1" applyAlignment="1">
      <alignment horizontal="distributed" vertical="center" wrapText="1" justifyLastLine="1"/>
    </xf>
    <xf numFmtId="176" fontId="2" fillId="2" borderId="4" xfId="1" applyNumberFormat="1" applyFont="1" applyFill="1" applyBorder="1" applyAlignment="1">
      <alignment horizontal="distributed" vertical="center" wrapText="1" justifyLastLine="1"/>
    </xf>
    <xf numFmtId="176" fontId="2" fillId="2" borderId="5" xfId="1" applyNumberFormat="1" applyFont="1" applyFill="1" applyBorder="1" applyAlignment="1">
      <alignment horizontal="distributed" vertical="center" wrapText="1" justifyLastLine="1"/>
    </xf>
    <xf numFmtId="176" fontId="2" fillId="2" borderId="6" xfId="1" applyNumberFormat="1" applyFont="1" applyFill="1" applyBorder="1" applyAlignment="1">
      <alignment horizontal="distributed" vertical="center" wrapText="1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wrapText="1" justifyLastLine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2" borderId="12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4" xfId="1" applyNumberFormat="1" applyFont="1" applyFill="1" applyBorder="1" applyAlignment="1">
      <alignment horizontal="distributed" vertical="center" wrapText="1" justifyLastLine="1"/>
    </xf>
    <xf numFmtId="176" fontId="2" fillId="2" borderId="15" xfId="1" applyNumberFormat="1" applyFont="1" applyFill="1" applyBorder="1" applyAlignment="1">
      <alignment horizontal="distributed" vertical="center" wrapText="1" justifyLastLine="1"/>
    </xf>
    <xf numFmtId="176" fontId="2" fillId="2" borderId="16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 shrinkToFit="1"/>
    </xf>
    <xf numFmtId="176" fontId="2" fillId="2" borderId="17" xfId="1" applyNumberFormat="1" applyFont="1" applyFill="1" applyBorder="1" applyAlignment="1">
      <alignment horizontal="distributed" vertical="center" wrapText="1" justifyLastLine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0" borderId="0" xfId="1" applyNumberFormat="1" applyFont="1" applyFill="1" applyAlignment="1">
      <alignment vertical="center" wrapText="1"/>
    </xf>
    <xf numFmtId="176" fontId="2" fillId="3" borderId="18" xfId="1" applyNumberFormat="1" applyFont="1" applyFill="1" applyBorder="1" applyAlignment="1">
      <alignment horizontal="distributed" vertical="center" wrapText="1" justifyLastLine="1"/>
    </xf>
    <xf numFmtId="176" fontId="2" fillId="3" borderId="19" xfId="1" applyNumberFormat="1" applyFont="1" applyFill="1" applyBorder="1" applyAlignment="1">
      <alignment horizontal="distributed" vertical="center" wrapText="1" justifyLastLine="1"/>
    </xf>
    <xf numFmtId="41" fontId="7" fillId="3" borderId="20" xfId="1" applyNumberFormat="1" applyFont="1" applyFill="1" applyBorder="1" applyAlignment="1">
      <alignment vertical="center" wrapText="1"/>
    </xf>
    <xf numFmtId="41" fontId="7" fillId="3" borderId="21" xfId="1" applyNumberFormat="1" applyFont="1" applyFill="1" applyBorder="1" applyAlignment="1">
      <alignment vertical="center" wrapText="1"/>
    </xf>
    <xf numFmtId="41" fontId="7" fillId="3" borderId="19" xfId="1" applyNumberFormat="1" applyFont="1" applyFill="1" applyBorder="1" applyAlignment="1">
      <alignment vertical="center" wrapText="1"/>
    </xf>
    <xf numFmtId="41" fontId="7" fillId="3" borderId="22" xfId="1" applyNumberFormat="1" applyFont="1" applyFill="1" applyBorder="1" applyAlignment="1">
      <alignment vertical="center" wrapText="1"/>
    </xf>
    <xf numFmtId="176" fontId="2" fillId="0" borderId="23" xfId="1" applyNumberFormat="1" applyFont="1" applyFill="1" applyBorder="1" applyAlignment="1">
      <alignment horizontal="left" vertical="center" wrapText="1"/>
    </xf>
    <xf numFmtId="176" fontId="2" fillId="0" borderId="24" xfId="1" applyNumberFormat="1" applyFont="1" applyFill="1" applyBorder="1" applyAlignment="1">
      <alignment vertical="center" wrapText="1"/>
    </xf>
    <xf numFmtId="41" fontId="7" fillId="3" borderId="25" xfId="1" applyNumberFormat="1" applyFont="1" applyFill="1" applyBorder="1" applyAlignment="1">
      <alignment vertical="center" wrapText="1"/>
    </xf>
    <xf numFmtId="41" fontId="2" fillId="0" borderId="26" xfId="1" applyNumberFormat="1" applyFont="1" applyFill="1" applyBorder="1" applyAlignment="1">
      <alignment vertical="center" wrapText="1"/>
    </xf>
    <xf numFmtId="41" fontId="2" fillId="0" borderId="27" xfId="1" applyNumberFormat="1" applyFont="1" applyFill="1" applyBorder="1" applyAlignment="1">
      <alignment vertical="center" wrapText="1"/>
    </xf>
    <xf numFmtId="41" fontId="2" fillId="0" borderId="28" xfId="1" applyNumberFormat="1" applyFont="1" applyFill="1" applyBorder="1" applyAlignment="1">
      <alignment vertical="center" wrapText="1"/>
    </xf>
    <xf numFmtId="176" fontId="2" fillId="0" borderId="29" xfId="1" applyNumberFormat="1" applyFont="1" applyFill="1" applyBorder="1" applyAlignment="1">
      <alignment horizontal="left" vertical="center" wrapText="1"/>
    </xf>
    <xf numFmtId="176" fontId="2" fillId="0" borderId="30" xfId="1" applyNumberFormat="1" applyFont="1" applyFill="1" applyBorder="1" applyAlignment="1">
      <alignment vertical="center" wrapText="1"/>
    </xf>
    <xf numFmtId="41" fontId="7" fillId="3" borderId="31" xfId="1" applyNumberFormat="1" applyFont="1" applyFill="1" applyBorder="1" applyAlignment="1">
      <alignment vertical="center" wrapText="1"/>
    </xf>
    <xf numFmtId="41" fontId="2" fillId="0" borderId="32" xfId="1" applyNumberFormat="1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vertical="center" wrapText="1"/>
    </xf>
    <xf numFmtId="41" fontId="2" fillId="0" borderId="34" xfId="1" applyNumberFormat="1" applyFont="1" applyFill="1" applyBorder="1" applyAlignment="1">
      <alignment vertical="center" wrapText="1"/>
    </xf>
    <xf numFmtId="176" fontId="2" fillId="0" borderId="35" xfId="1" applyNumberFormat="1" applyFont="1" applyFill="1" applyBorder="1" applyAlignment="1">
      <alignment horizontal="left" vertical="center" wrapText="1"/>
    </xf>
    <xf numFmtId="176" fontId="2" fillId="0" borderId="36" xfId="1" applyNumberFormat="1" applyFont="1" applyFill="1" applyBorder="1" applyAlignment="1">
      <alignment horizontal="left" vertical="center" wrapText="1"/>
    </xf>
    <xf numFmtId="41" fontId="7" fillId="3" borderId="37" xfId="1" applyNumberFormat="1" applyFont="1" applyFill="1" applyBorder="1" applyAlignment="1">
      <alignment vertical="center" wrapText="1"/>
    </xf>
    <xf numFmtId="41" fontId="2" fillId="0" borderId="38" xfId="1" applyNumberFormat="1" applyFont="1" applyFill="1" applyBorder="1" applyAlignment="1">
      <alignment vertical="center" wrapText="1"/>
    </xf>
    <xf numFmtId="41" fontId="2" fillId="0" borderId="39" xfId="1" applyNumberFormat="1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 wrapText="1"/>
    </xf>
    <xf numFmtId="0" fontId="2" fillId="0" borderId="41" xfId="1" applyFont="1" applyFill="1" applyBorder="1" applyAlignment="1">
      <alignment horizontal="left" vertical="center" wrapText="1"/>
    </xf>
    <xf numFmtId="176" fontId="2" fillId="0" borderId="42" xfId="1" applyNumberFormat="1" applyFont="1" applyFill="1" applyBorder="1" applyAlignment="1">
      <alignment vertical="center" wrapText="1"/>
    </xf>
    <xf numFmtId="41" fontId="7" fillId="3" borderId="43" xfId="1" applyNumberFormat="1" applyFont="1" applyFill="1" applyBorder="1" applyAlignment="1">
      <alignment vertical="center" wrapText="1"/>
    </xf>
    <xf numFmtId="41" fontId="2" fillId="0" borderId="44" xfId="1" applyNumberFormat="1" applyFont="1" applyFill="1" applyBorder="1" applyAlignment="1">
      <alignment vertical="center" wrapText="1"/>
    </xf>
    <xf numFmtId="41" fontId="2" fillId="0" borderId="45" xfId="1" applyNumberFormat="1" applyFont="1" applyFill="1" applyBorder="1" applyAlignment="1">
      <alignment vertical="center" wrapText="1"/>
    </xf>
    <xf numFmtId="41" fontId="2" fillId="0" borderId="46" xfId="1" applyNumberFormat="1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left" vertical="center" wrapText="1"/>
    </xf>
    <xf numFmtId="176" fontId="2" fillId="0" borderId="47" xfId="1" applyNumberFormat="1" applyFont="1" applyFill="1" applyBorder="1" applyAlignment="1">
      <alignment vertical="center" wrapText="1"/>
    </xf>
    <xf numFmtId="41" fontId="7" fillId="3" borderId="48" xfId="1" applyNumberFormat="1" applyFont="1" applyFill="1" applyBorder="1" applyAlignment="1">
      <alignment vertical="center" wrapText="1"/>
    </xf>
    <xf numFmtId="41" fontId="2" fillId="0" borderId="49" xfId="1" applyNumberFormat="1" applyFont="1" applyFill="1" applyBorder="1" applyAlignment="1">
      <alignment vertical="center" wrapText="1"/>
    </xf>
    <xf numFmtId="41" fontId="2" fillId="0" borderId="50" xfId="1" applyNumberFormat="1" applyFont="1" applyFill="1" applyBorder="1" applyAlignment="1">
      <alignment vertical="center" wrapText="1"/>
    </xf>
    <xf numFmtId="41" fontId="2" fillId="0" borderId="51" xfId="1" applyNumberFormat="1" applyFont="1" applyFill="1" applyBorder="1" applyAlignment="1">
      <alignment vertical="center" wrapText="1"/>
    </xf>
    <xf numFmtId="0" fontId="2" fillId="0" borderId="52" xfId="1" applyFont="1" applyFill="1" applyBorder="1" applyAlignment="1">
      <alignment horizontal="left" vertical="center" wrapText="1"/>
    </xf>
    <xf numFmtId="176" fontId="2" fillId="0" borderId="53" xfId="1" applyNumberFormat="1" applyFont="1" applyFill="1" applyBorder="1" applyAlignment="1">
      <alignment horizontal="left" vertical="center" wrapText="1"/>
    </xf>
    <xf numFmtId="176" fontId="2" fillId="0" borderId="52" xfId="1" applyNumberFormat="1" applyFont="1" applyFill="1" applyBorder="1" applyAlignment="1">
      <alignment horizontal="left" vertical="center" wrapText="1"/>
    </xf>
    <xf numFmtId="0" fontId="2" fillId="0" borderId="53" xfId="1" applyFont="1" applyFill="1" applyBorder="1" applyAlignment="1">
      <alignment horizontal="left" vertical="center" wrapText="1"/>
    </xf>
    <xf numFmtId="0" fontId="2" fillId="0" borderId="29" xfId="1" applyFont="1" applyFill="1" applyBorder="1" applyAlignment="1">
      <alignment horizontal="left" vertical="center" wrapText="1"/>
    </xf>
    <xf numFmtId="176" fontId="2" fillId="0" borderId="54" xfId="1" applyNumberFormat="1" applyFont="1" applyFill="1" applyBorder="1" applyAlignment="1">
      <alignment horizontal="left" vertical="center" wrapText="1"/>
    </xf>
    <xf numFmtId="176" fontId="2" fillId="0" borderId="55" xfId="1" applyNumberFormat="1" applyFont="1" applyFill="1" applyBorder="1" applyAlignment="1">
      <alignment horizontal="left" vertical="center" wrapText="1"/>
    </xf>
    <xf numFmtId="41" fontId="7" fillId="3" borderId="12" xfId="1" applyNumberFormat="1" applyFont="1" applyFill="1" applyBorder="1" applyAlignment="1">
      <alignment vertical="center" wrapText="1"/>
    </xf>
    <xf numFmtId="41" fontId="2" fillId="0" borderId="13" xfId="1" applyNumberFormat="1" applyFont="1" applyFill="1" applyBorder="1" applyAlignment="1">
      <alignment vertical="center" wrapText="1"/>
    </xf>
    <xf numFmtId="41" fontId="2" fillId="0" borderId="11" xfId="1" applyNumberFormat="1" applyFont="1" applyFill="1" applyBorder="1" applyAlignment="1">
      <alignment vertical="center" wrapText="1"/>
    </xf>
    <xf numFmtId="41" fontId="2" fillId="0" borderId="14" xfId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activeCell="G19" sqref="G19"/>
    </sheetView>
  </sheetViews>
  <sheetFormatPr defaultColWidth="8.09765625" defaultRowHeight="17.399999999999999" x14ac:dyDescent="0.2"/>
  <cols>
    <col min="1" max="1" width="8.296875" style="4" bestFit="1" customWidth="1"/>
    <col min="2" max="2" width="17.296875" style="4" customWidth="1"/>
    <col min="3" max="13" width="8.296875" style="4" customWidth="1"/>
    <col min="14" max="16384" width="8.09765625" style="4"/>
  </cols>
  <sheetData>
    <row r="1" spans="1:20" ht="18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20" ht="18.75" customHeight="1" x14ac:dyDescent="0.2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20" ht="35.4" thickBot="1" x14ac:dyDescent="0.25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  <c r="N3" s="24" t="s">
        <v>15</v>
      </c>
      <c r="O3" s="25"/>
      <c r="P3" s="25"/>
      <c r="Q3" s="25"/>
      <c r="R3" s="25"/>
      <c r="S3" s="25"/>
      <c r="T3" s="25"/>
    </row>
    <row r="4" spans="1:20" ht="18" thickBot="1" x14ac:dyDescent="0.25">
      <c r="A4" s="26" t="s">
        <v>16</v>
      </c>
      <c r="B4" s="27"/>
      <c r="C4" s="28">
        <f t="shared" ref="C4:N4" si="0">SUM(C5:C20)</f>
        <v>48639</v>
      </c>
      <c r="D4" s="29">
        <f t="shared" si="0"/>
        <v>20549</v>
      </c>
      <c r="E4" s="29">
        <f t="shared" si="0"/>
        <v>6667</v>
      </c>
      <c r="F4" s="29">
        <f t="shared" si="0"/>
        <v>3865</v>
      </c>
      <c r="G4" s="30">
        <f t="shared" si="0"/>
        <v>1630</v>
      </c>
      <c r="H4" s="28">
        <f t="shared" si="0"/>
        <v>15928</v>
      </c>
      <c r="I4" s="29">
        <f t="shared" si="0"/>
        <v>4939</v>
      </c>
      <c r="J4" s="29">
        <f t="shared" si="0"/>
        <v>2727</v>
      </c>
      <c r="K4" s="29">
        <f t="shared" si="0"/>
        <v>1180</v>
      </c>
      <c r="L4" s="29">
        <f t="shared" si="0"/>
        <v>1847</v>
      </c>
      <c r="M4" s="31">
        <f t="shared" si="0"/>
        <v>3330</v>
      </c>
      <c r="N4" s="30">
        <f t="shared" si="0"/>
        <v>1905</v>
      </c>
      <c r="O4" s="25"/>
      <c r="P4" s="25"/>
      <c r="Q4" s="25"/>
      <c r="R4" s="25"/>
      <c r="S4" s="25"/>
      <c r="T4" s="25"/>
    </row>
    <row r="5" spans="1:20" ht="18" thickTop="1" x14ac:dyDescent="0.2">
      <c r="A5" s="32" t="s">
        <v>17</v>
      </c>
      <c r="B5" s="33" t="s">
        <v>18</v>
      </c>
      <c r="C5" s="34">
        <f t="shared" ref="C5:C20" si="1">SUM(D5:H5)</f>
        <v>22568</v>
      </c>
      <c r="D5" s="35">
        <v>8239</v>
      </c>
      <c r="E5" s="35">
        <v>4030</v>
      </c>
      <c r="F5" s="35">
        <v>2025</v>
      </c>
      <c r="G5" s="36">
        <v>790</v>
      </c>
      <c r="H5" s="34">
        <f t="shared" ref="H5:H20" si="2">SUM(I5:N5)</f>
        <v>7484</v>
      </c>
      <c r="I5" s="35">
        <v>1869</v>
      </c>
      <c r="J5" s="35">
        <v>1313</v>
      </c>
      <c r="K5" s="35">
        <v>584</v>
      </c>
      <c r="L5" s="35">
        <v>879</v>
      </c>
      <c r="M5" s="37">
        <v>1853</v>
      </c>
      <c r="N5" s="36">
        <v>986</v>
      </c>
      <c r="O5" s="25"/>
      <c r="P5" s="25"/>
      <c r="Q5" s="25"/>
      <c r="R5" s="25"/>
      <c r="S5" s="25"/>
      <c r="T5" s="25"/>
    </row>
    <row r="6" spans="1:20" x14ac:dyDescent="0.2">
      <c r="A6" s="38"/>
      <c r="B6" s="39" t="s">
        <v>19</v>
      </c>
      <c r="C6" s="40">
        <f t="shared" si="1"/>
        <v>1883</v>
      </c>
      <c r="D6" s="41">
        <v>1288</v>
      </c>
      <c r="E6" s="41">
        <v>245</v>
      </c>
      <c r="F6" s="41">
        <v>30</v>
      </c>
      <c r="G6" s="42">
        <v>66</v>
      </c>
      <c r="H6" s="40">
        <f t="shared" si="2"/>
        <v>254</v>
      </c>
      <c r="I6" s="41">
        <v>60</v>
      </c>
      <c r="J6" s="41">
        <v>40</v>
      </c>
      <c r="K6" s="41">
        <v>12</v>
      </c>
      <c r="L6" s="41">
        <v>39</v>
      </c>
      <c r="M6" s="43">
        <v>61</v>
      </c>
      <c r="N6" s="42">
        <v>42</v>
      </c>
      <c r="O6" s="25"/>
      <c r="P6" s="25"/>
      <c r="Q6" s="25"/>
      <c r="R6" s="25"/>
      <c r="S6" s="25"/>
      <c r="T6" s="25"/>
    </row>
    <row r="7" spans="1:20" x14ac:dyDescent="0.2">
      <c r="A7" s="44" t="s">
        <v>20</v>
      </c>
      <c r="B7" s="45"/>
      <c r="C7" s="46">
        <f t="shared" si="1"/>
        <v>101</v>
      </c>
      <c r="D7" s="47">
        <v>61</v>
      </c>
      <c r="E7" s="47">
        <v>5</v>
      </c>
      <c r="F7" s="47">
        <v>0</v>
      </c>
      <c r="G7" s="48">
        <v>1</v>
      </c>
      <c r="H7" s="46">
        <f t="shared" si="2"/>
        <v>34</v>
      </c>
      <c r="I7" s="47">
        <v>18</v>
      </c>
      <c r="J7" s="47">
        <v>3</v>
      </c>
      <c r="K7" s="47">
        <v>1</v>
      </c>
      <c r="L7" s="47">
        <v>7</v>
      </c>
      <c r="M7" s="49">
        <v>2</v>
      </c>
      <c r="N7" s="48">
        <v>3</v>
      </c>
      <c r="O7" s="25"/>
      <c r="P7" s="25"/>
      <c r="Q7" s="25"/>
      <c r="R7" s="25"/>
      <c r="S7" s="25"/>
      <c r="T7" s="25"/>
    </row>
    <row r="8" spans="1:20" x14ac:dyDescent="0.2">
      <c r="A8" s="50" t="s">
        <v>21</v>
      </c>
      <c r="B8" s="51" t="s">
        <v>22</v>
      </c>
      <c r="C8" s="52">
        <f t="shared" si="1"/>
        <v>66</v>
      </c>
      <c r="D8" s="53">
        <v>42</v>
      </c>
      <c r="E8" s="53">
        <v>3</v>
      </c>
      <c r="F8" s="53">
        <v>2</v>
      </c>
      <c r="G8" s="54">
        <v>1</v>
      </c>
      <c r="H8" s="52">
        <f t="shared" si="2"/>
        <v>18</v>
      </c>
      <c r="I8" s="53">
        <v>2</v>
      </c>
      <c r="J8" s="53">
        <v>4</v>
      </c>
      <c r="K8" s="53">
        <v>3</v>
      </c>
      <c r="L8" s="53">
        <v>3</v>
      </c>
      <c r="M8" s="55">
        <v>5</v>
      </c>
      <c r="N8" s="54">
        <v>1</v>
      </c>
      <c r="O8" s="25"/>
      <c r="P8" s="25"/>
      <c r="Q8" s="25"/>
      <c r="R8" s="25"/>
      <c r="S8" s="25"/>
      <c r="T8" s="25"/>
    </row>
    <row r="9" spans="1:20" x14ac:dyDescent="0.2">
      <c r="A9" s="56"/>
      <c r="B9" s="57" t="s">
        <v>23</v>
      </c>
      <c r="C9" s="58">
        <f t="shared" si="1"/>
        <v>0</v>
      </c>
      <c r="D9" s="59">
        <v>0</v>
      </c>
      <c r="E9" s="59">
        <v>0</v>
      </c>
      <c r="F9" s="59">
        <v>0</v>
      </c>
      <c r="G9" s="60">
        <v>0</v>
      </c>
      <c r="H9" s="58">
        <f t="shared" si="2"/>
        <v>0</v>
      </c>
      <c r="I9" s="59">
        <v>0</v>
      </c>
      <c r="J9" s="59">
        <v>0</v>
      </c>
      <c r="K9" s="59">
        <v>0</v>
      </c>
      <c r="L9" s="59">
        <v>0</v>
      </c>
      <c r="M9" s="61">
        <v>0</v>
      </c>
      <c r="N9" s="60">
        <v>0</v>
      </c>
      <c r="O9" s="25"/>
      <c r="P9" s="25"/>
      <c r="Q9" s="25"/>
      <c r="R9" s="25"/>
      <c r="S9" s="25"/>
      <c r="T9" s="25"/>
    </row>
    <row r="10" spans="1:20" x14ac:dyDescent="0.2">
      <c r="A10" s="56"/>
      <c r="B10" s="57" t="s">
        <v>24</v>
      </c>
      <c r="C10" s="58">
        <f t="shared" si="1"/>
        <v>12</v>
      </c>
      <c r="D10" s="59">
        <v>6</v>
      </c>
      <c r="E10" s="59">
        <v>3</v>
      </c>
      <c r="F10" s="59">
        <v>0</v>
      </c>
      <c r="G10" s="60">
        <v>0</v>
      </c>
      <c r="H10" s="58">
        <f t="shared" si="2"/>
        <v>3</v>
      </c>
      <c r="I10" s="59">
        <v>3</v>
      </c>
      <c r="J10" s="59">
        <v>0</v>
      </c>
      <c r="K10" s="59">
        <v>0</v>
      </c>
      <c r="L10" s="59">
        <v>0</v>
      </c>
      <c r="M10" s="61">
        <v>0</v>
      </c>
      <c r="N10" s="60">
        <v>0</v>
      </c>
      <c r="O10" s="25"/>
      <c r="P10" s="25"/>
      <c r="Q10" s="25"/>
      <c r="R10" s="25"/>
      <c r="S10" s="25"/>
      <c r="T10" s="25"/>
    </row>
    <row r="11" spans="1:20" x14ac:dyDescent="0.2">
      <c r="A11" s="56"/>
      <c r="B11" s="57" t="s">
        <v>25</v>
      </c>
      <c r="C11" s="58">
        <f t="shared" si="1"/>
        <v>308</v>
      </c>
      <c r="D11" s="59">
        <v>54</v>
      </c>
      <c r="E11" s="59">
        <v>9</v>
      </c>
      <c r="F11" s="59">
        <v>56</v>
      </c>
      <c r="G11" s="60">
        <v>29</v>
      </c>
      <c r="H11" s="58">
        <f t="shared" si="2"/>
        <v>160</v>
      </c>
      <c r="I11" s="59">
        <v>43</v>
      </c>
      <c r="J11" s="59">
        <v>44</v>
      </c>
      <c r="K11" s="59">
        <v>14</v>
      </c>
      <c r="L11" s="59">
        <v>14</v>
      </c>
      <c r="M11" s="61">
        <v>28</v>
      </c>
      <c r="N11" s="60">
        <v>17</v>
      </c>
      <c r="O11" s="25"/>
      <c r="P11" s="25"/>
      <c r="Q11" s="25"/>
      <c r="R11" s="25"/>
      <c r="S11" s="25"/>
      <c r="T11" s="25"/>
    </row>
    <row r="12" spans="1:20" x14ac:dyDescent="0.2">
      <c r="A12" s="56"/>
      <c r="B12" s="57" t="s">
        <v>26</v>
      </c>
      <c r="C12" s="58">
        <f t="shared" si="1"/>
        <v>16808</v>
      </c>
      <c r="D12" s="59">
        <v>8980</v>
      </c>
      <c r="E12" s="59">
        <v>1653</v>
      </c>
      <c r="F12" s="59">
        <v>1328</v>
      </c>
      <c r="G12" s="60">
        <v>659</v>
      </c>
      <c r="H12" s="58">
        <f t="shared" si="2"/>
        <v>4188</v>
      </c>
      <c r="I12" s="59">
        <v>880</v>
      </c>
      <c r="J12" s="59">
        <v>963</v>
      </c>
      <c r="K12" s="59">
        <v>354</v>
      </c>
      <c r="L12" s="59">
        <v>479</v>
      </c>
      <c r="M12" s="61">
        <v>984</v>
      </c>
      <c r="N12" s="60">
        <v>528</v>
      </c>
      <c r="O12" s="25"/>
      <c r="P12" s="25"/>
      <c r="Q12" s="25"/>
      <c r="R12" s="25"/>
      <c r="S12" s="25"/>
      <c r="T12" s="25"/>
    </row>
    <row r="13" spans="1:20" x14ac:dyDescent="0.2">
      <c r="A13" s="62"/>
      <c r="B13" s="39" t="s">
        <v>27</v>
      </c>
      <c r="C13" s="40">
        <f t="shared" si="1"/>
        <v>293</v>
      </c>
      <c r="D13" s="41">
        <v>19</v>
      </c>
      <c r="E13" s="41">
        <v>17</v>
      </c>
      <c r="F13" s="41">
        <v>171</v>
      </c>
      <c r="G13" s="42">
        <v>0</v>
      </c>
      <c r="H13" s="40">
        <f t="shared" si="2"/>
        <v>86</v>
      </c>
      <c r="I13" s="41">
        <v>28</v>
      </c>
      <c r="J13" s="41">
        <v>16</v>
      </c>
      <c r="K13" s="41">
        <v>6</v>
      </c>
      <c r="L13" s="41">
        <v>12</v>
      </c>
      <c r="M13" s="43">
        <v>15</v>
      </c>
      <c r="N13" s="42">
        <v>9</v>
      </c>
      <c r="O13" s="25"/>
      <c r="P13" s="25"/>
      <c r="Q13" s="25"/>
      <c r="R13" s="25"/>
      <c r="S13" s="25"/>
      <c r="T13" s="25"/>
    </row>
    <row r="14" spans="1:20" x14ac:dyDescent="0.2">
      <c r="A14" s="63" t="s">
        <v>28</v>
      </c>
      <c r="B14" s="51" t="s">
        <v>29</v>
      </c>
      <c r="C14" s="52">
        <f t="shared" si="1"/>
        <v>319</v>
      </c>
      <c r="D14" s="53">
        <v>176</v>
      </c>
      <c r="E14" s="53">
        <v>56</v>
      </c>
      <c r="F14" s="53">
        <v>12</v>
      </c>
      <c r="G14" s="54">
        <v>4</v>
      </c>
      <c r="H14" s="52">
        <f t="shared" si="2"/>
        <v>71</v>
      </c>
      <c r="I14" s="53">
        <v>22</v>
      </c>
      <c r="J14" s="53">
        <v>15</v>
      </c>
      <c r="K14" s="53">
        <v>4</v>
      </c>
      <c r="L14" s="53">
        <v>11</v>
      </c>
      <c r="M14" s="55">
        <v>15</v>
      </c>
      <c r="N14" s="54">
        <v>4</v>
      </c>
      <c r="O14" s="25"/>
      <c r="P14" s="25"/>
      <c r="Q14" s="25"/>
      <c r="R14" s="25"/>
      <c r="S14" s="25"/>
      <c r="T14" s="25"/>
    </row>
    <row r="15" spans="1:20" x14ac:dyDescent="0.2">
      <c r="A15" s="64"/>
      <c r="B15" s="39" t="s">
        <v>30</v>
      </c>
      <c r="C15" s="40">
        <f t="shared" si="1"/>
        <v>188</v>
      </c>
      <c r="D15" s="41">
        <v>74</v>
      </c>
      <c r="E15" s="41">
        <v>39</v>
      </c>
      <c r="F15" s="41">
        <v>7</v>
      </c>
      <c r="G15" s="42">
        <v>7</v>
      </c>
      <c r="H15" s="40">
        <f t="shared" si="2"/>
        <v>61</v>
      </c>
      <c r="I15" s="41">
        <v>10</v>
      </c>
      <c r="J15" s="41">
        <v>13</v>
      </c>
      <c r="K15" s="41">
        <v>6</v>
      </c>
      <c r="L15" s="41">
        <v>7</v>
      </c>
      <c r="M15" s="43">
        <v>18</v>
      </c>
      <c r="N15" s="42">
        <v>7</v>
      </c>
      <c r="O15" s="25"/>
      <c r="P15" s="25"/>
      <c r="Q15" s="25"/>
      <c r="R15" s="25"/>
      <c r="S15" s="25"/>
      <c r="T15" s="25"/>
    </row>
    <row r="16" spans="1:20" x14ac:dyDescent="0.2">
      <c r="A16" s="65" t="s">
        <v>31</v>
      </c>
      <c r="B16" s="51" t="s">
        <v>32</v>
      </c>
      <c r="C16" s="52">
        <f t="shared" si="1"/>
        <v>1600</v>
      </c>
      <c r="D16" s="53">
        <v>695</v>
      </c>
      <c r="E16" s="53">
        <v>322</v>
      </c>
      <c r="F16" s="53">
        <v>94</v>
      </c>
      <c r="G16" s="54">
        <v>8</v>
      </c>
      <c r="H16" s="52">
        <f t="shared" si="2"/>
        <v>481</v>
      </c>
      <c r="I16" s="53">
        <v>163</v>
      </c>
      <c r="J16" s="53">
        <v>64</v>
      </c>
      <c r="K16" s="53">
        <v>49</v>
      </c>
      <c r="L16" s="53">
        <v>80</v>
      </c>
      <c r="M16" s="55">
        <v>62</v>
      </c>
      <c r="N16" s="54">
        <v>63</v>
      </c>
      <c r="O16" s="25"/>
      <c r="P16" s="25"/>
      <c r="Q16" s="25"/>
      <c r="R16" s="25"/>
      <c r="S16" s="25"/>
      <c r="T16" s="25"/>
    </row>
    <row r="17" spans="1:20" x14ac:dyDescent="0.2">
      <c r="A17" s="56"/>
      <c r="B17" s="57" t="s">
        <v>33</v>
      </c>
      <c r="C17" s="58">
        <f t="shared" si="1"/>
        <v>253</v>
      </c>
      <c r="D17" s="59">
        <v>75</v>
      </c>
      <c r="E17" s="59">
        <v>61</v>
      </c>
      <c r="F17" s="59">
        <v>10</v>
      </c>
      <c r="G17" s="60">
        <v>1</v>
      </c>
      <c r="H17" s="58">
        <f t="shared" si="2"/>
        <v>106</v>
      </c>
      <c r="I17" s="59">
        <v>29</v>
      </c>
      <c r="J17" s="59">
        <v>13</v>
      </c>
      <c r="K17" s="59">
        <v>4</v>
      </c>
      <c r="L17" s="59">
        <v>22</v>
      </c>
      <c r="M17" s="61">
        <v>26</v>
      </c>
      <c r="N17" s="60">
        <v>12</v>
      </c>
      <c r="O17" s="25"/>
      <c r="P17" s="25"/>
      <c r="Q17" s="25"/>
      <c r="R17" s="25"/>
      <c r="S17" s="25"/>
      <c r="T17" s="25"/>
    </row>
    <row r="18" spans="1:20" x14ac:dyDescent="0.2">
      <c r="A18" s="56"/>
      <c r="B18" s="57" t="s">
        <v>34</v>
      </c>
      <c r="C18" s="58">
        <f t="shared" si="1"/>
        <v>476</v>
      </c>
      <c r="D18" s="59">
        <v>7</v>
      </c>
      <c r="E18" s="59">
        <v>5</v>
      </c>
      <c r="F18" s="59">
        <v>48</v>
      </c>
      <c r="G18" s="60">
        <v>43</v>
      </c>
      <c r="H18" s="58">
        <f t="shared" si="2"/>
        <v>373</v>
      </c>
      <c r="I18" s="59">
        <v>63</v>
      </c>
      <c r="J18" s="59">
        <v>86</v>
      </c>
      <c r="K18" s="59">
        <v>39</v>
      </c>
      <c r="L18" s="59">
        <v>41</v>
      </c>
      <c r="M18" s="61">
        <v>88</v>
      </c>
      <c r="N18" s="60">
        <v>56</v>
      </c>
      <c r="O18" s="25"/>
      <c r="P18" s="25"/>
      <c r="Q18" s="25"/>
      <c r="R18" s="25"/>
      <c r="S18" s="25"/>
      <c r="T18" s="25"/>
    </row>
    <row r="19" spans="1:20" x14ac:dyDescent="0.2">
      <c r="A19" s="66"/>
      <c r="B19" s="39" t="s">
        <v>35</v>
      </c>
      <c r="C19" s="40">
        <f t="shared" si="1"/>
        <v>804</v>
      </c>
      <c r="D19" s="41">
        <v>275</v>
      </c>
      <c r="E19" s="41">
        <v>125</v>
      </c>
      <c r="F19" s="41">
        <v>25</v>
      </c>
      <c r="G19" s="42">
        <v>4</v>
      </c>
      <c r="H19" s="40">
        <f t="shared" si="2"/>
        <v>375</v>
      </c>
      <c r="I19" s="41">
        <v>171</v>
      </c>
      <c r="J19" s="41">
        <v>51</v>
      </c>
      <c r="K19" s="41">
        <v>19</v>
      </c>
      <c r="L19" s="41">
        <v>53</v>
      </c>
      <c r="M19" s="43">
        <v>58</v>
      </c>
      <c r="N19" s="42">
        <v>23</v>
      </c>
      <c r="O19" s="25"/>
      <c r="P19" s="25"/>
      <c r="Q19" s="25"/>
      <c r="R19" s="25"/>
      <c r="S19" s="25"/>
      <c r="T19" s="25"/>
    </row>
    <row r="20" spans="1:20" ht="18.75" customHeight="1" thickBot="1" x14ac:dyDescent="0.25">
      <c r="A20" s="67" t="s">
        <v>36</v>
      </c>
      <c r="B20" s="68"/>
      <c r="C20" s="69">
        <f t="shared" si="1"/>
        <v>2960</v>
      </c>
      <c r="D20" s="70">
        <v>558</v>
      </c>
      <c r="E20" s="70">
        <v>94</v>
      </c>
      <c r="F20" s="70">
        <v>57</v>
      </c>
      <c r="G20" s="71">
        <v>17</v>
      </c>
      <c r="H20" s="69">
        <f t="shared" si="2"/>
        <v>2234</v>
      </c>
      <c r="I20" s="70">
        <v>1578</v>
      </c>
      <c r="J20" s="70">
        <v>102</v>
      </c>
      <c r="K20" s="70">
        <v>85</v>
      </c>
      <c r="L20" s="70">
        <v>200</v>
      </c>
      <c r="M20" s="72">
        <v>115</v>
      </c>
      <c r="N20" s="71">
        <v>154</v>
      </c>
      <c r="O20" s="25"/>
      <c r="P20" s="25"/>
      <c r="Q20" s="25"/>
      <c r="R20" s="25"/>
      <c r="S20" s="25"/>
      <c r="T20" s="25"/>
    </row>
    <row r="21" spans="1:20" ht="17.399999999999999" customHeight="1" x14ac:dyDescent="0.2">
      <c r="A21" s="73" t="s">
        <v>37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20" ht="17.399999999999999" customHeight="1" x14ac:dyDescent="0.2">
      <c r="A22" s="74" t="s">
        <v>38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</sheetData>
  <mergeCells count="18">
    <mergeCell ref="A20:B20"/>
    <mergeCell ref="A21:N21"/>
    <mergeCell ref="A22:N22"/>
    <mergeCell ref="A4:B4"/>
    <mergeCell ref="A5:A6"/>
    <mergeCell ref="A7:B7"/>
    <mergeCell ref="A8:A13"/>
    <mergeCell ref="A14:A15"/>
    <mergeCell ref="A16:A19"/>
    <mergeCell ref="A1:D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2023-03-13T01:38:16Z</dcterms:created>
  <dcterms:modified xsi:type="dcterms:W3CDTF">2023-03-13T01:38:24Z</dcterms:modified>
</cp:coreProperties>
</file>