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3 " sheetId="1" r:id="rId1"/>
  </sheets>
  <definedNames>
    <definedName name="_xlnm._FilterDatabase" localSheetId="0" hidden="1">'4-3 '!$A$6:$K$48</definedName>
    <definedName name="_xlnm.Print_Area" localSheetId="0">'4-3 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K45" i="1"/>
  <c r="J45" i="1"/>
  <c r="I45" i="1"/>
  <c r="H45" i="1"/>
  <c r="G45" i="1"/>
  <c r="F45" i="1"/>
  <c r="E45" i="1"/>
  <c r="D45" i="1"/>
  <c r="C45" i="1"/>
  <c r="E44" i="1"/>
  <c r="D44" i="1"/>
  <c r="E43" i="1"/>
  <c r="D43" i="1"/>
  <c r="E42" i="1"/>
  <c r="D42" i="1"/>
  <c r="E41" i="1"/>
  <c r="D41" i="1"/>
  <c r="E40" i="1"/>
  <c r="E39" i="1" s="1"/>
  <c r="D40" i="1"/>
  <c r="D39" i="1" s="1"/>
  <c r="K39" i="1"/>
  <c r="K10" i="1" s="1"/>
  <c r="K4" i="1" s="1"/>
  <c r="J39" i="1"/>
  <c r="I39" i="1"/>
  <c r="H39" i="1"/>
  <c r="G39" i="1"/>
  <c r="F39" i="1"/>
  <c r="C39" i="1"/>
  <c r="C10" i="1" s="1"/>
  <c r="C4" i="1" s="1"/>
  <c r="E38" i="1"/>
  <c r="D38" i="1"/>
  <c r="E37" i="1"/>
  <c r="D37" i="1"/>
  <c r="E35" i="1"/>
  <c r="D35" i="1"/>
  <c r="E34" i="1"/>
  <c r="E32" i="1" s="1"/>
  <c r="D34" i="1"/>
  <c r="D32" i="1" s="1"/>
  <c r="K32" i="1"/>
  <c r="J32" i="1"/>
  <c r="I32" i="1"/>
  <c r="H32" i="1"/>
  <c r="G32" i="1"/>
  <c r="F32" i="1"/>
  <c r="C32" i="1"/>
  <c r="E31" i="1"/>
  <c r="D31" i="1"/>
  <c r="E30" i="1"/>
  <c r="D30" i="1"/>
  <c r="E29" i="1"/>
  <c r="D29" i="1"/>
  <c r="D27" i="1" s="1"/>
  <c r="E28" i="1"/>
  <c r="D28" i="1"/>
  <c r="K27" i="1"/>
  <c r="J27" i="1"/>
  <c r="I27" i="1"/>
  <c r="H27" i="1"/>
  <c r="G27" i="1"/>
  <c r="F27" i="1"/>
  <c r="E27" i="1"/>
  <c r="C27" i="1"/>
  <c r="E26" i="1"/>
  <c r="D26" i="1"/>
  <c r="K25" i="1"/>
  <c r="J25" i="1"/>
  <c r="I25" i="1"/>
  <c r="H25" i="1"/>
  <c r="G25" i="1"/>
  <c r="F25" i="1"/>
  <c r="E25" i="1"/>
  <c r="D25" i="1"/>
  <c r="C25" i="1"/>
  <c r="E24" i="1"/>
  <c r="D24" i="1"/>
  <c r="D21" i="1" s="1"/>
  <c r="E23" i="1"/>
  <c r="E21" i="1" s="1"/>
  <c r="D23" i="1"/>
  <c r="E22" i="1"/>
  <c r="D22" i="1"/>
  <c r="K21" i="1"/>
  <c r="J21" i="1"/>
  <c r="I21" i="1"/>
  <c r="H21" i="1"/>
  <c r="H10" i="1" s="1"/>
  <c r="H4" i="1" s="1"/>
  <c r="G21" i="1"/>
  <c r="F21" i="1"/>
  <c r="C21" i="1"/>
  <c r="E20" i="1"/>
  <c r="D20" i="1"/>
  <c r="E19" i="1"/>
  <c r="D19" i="1"/>
  <c r="D18" i="1" s="1"/>
  <c r="K18" i="1"/>
  <c r="J18" i="1"/>
  <c r="I18" i="1"/>
  <c r="H18" i="1"/>
  <c r="G18" i="1"/>
  <c r="F18" i="1"/>
  <c r="F10" i="1" s="1"/>
  <c r="E18" i="1"/>
  <c r="C18" i="1"/>
  <c r="E17" i="1"/>
  <c r="D17" i="1"/>
  <c r="E16" i="1"/>
  <c r="D16" i="1"/>
  <c r="E15" i="1"/>
  <c r="D15" i="1"/>
  <c r="E14" i="1"/>
  <c r="E11" i="1" s="1"/>
  <c r="E10" i="1" s="1"/>
  <c r="D14" i="1"/>
  <c r="E13" i="1"/>
  <c r="D13" i="1"/>
  <c r="E12" i="1"/>
  <c r="D12" i="1"/>
  <c r="D11" i="1" s="1"/>
  <c r="K11" i="1"/>
  <c r="J11" i="1"/>
  <c r="I11" i="1"/>
  <c r="I10" i="1" s="1"/>
  <c r="I4" i="1" s="1"/>
  <c r="H11" i="1"/>
  <c r="G11" i="1"/>
  <c r="G10" i="1" s="1"/>
  <c r="F11" i="1"/>
  <c r="C11" i="1"/>
  <c r="J10" i="1"/>
  <c r="J4" i="1" s="1"/>
  <c r="E5" i="1"/>
  <c r="D5" i="1"/>
  <c r="C5" i="1"/>
  <c r="E4" i="1" l="1"/>
  <c r="D10" i="1"/>
  <c r="D4" i="1" s="1"/>
</calcChain>
</file>

<file path=xl/sharedStrings.xml><?xml version="1.0" encoding="utf-8"?>
<sst xmlns="http://schemas.openxmlformats.org/spreadsheetml/2006/main" count="256" uniqueCount="61">
  <si>
    <t>4-3表　母子家庭等家庭生活支援員派遣状況</t>
    <rPh sb="3" eb="4">
      <t>ヒョウ</t>
    </rPh>
    <rPh sb="5" eb="7">
      <t>ボシ</t>
    </rPh>
    <rPh sb="7" eb="9">
      <t>カテイ</t>
    </rPh>
    <rPh sb="9" eb="10">
      <t>トウ</t>
    </rPh>
    <rPh sb="10" eb="12">
      <t>カテイ</t>
    </rPh>
    <rPh sb="12" eb="14">
      <t>セイカツ</t>
    </rPh>
    <rPh sb="14" eb="16">
      <t>シエン</t>
    </rPh>
    <rPh sb="16" eb="17">
      <t>ホウシイン</t>
    </rPh>
    <rPh sb="17" eb="19">
      <t>ハケン</t>
    </rPh>
    <rPh sb="19" eb="21">
      <t>ジョウキョウ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</si>
  <si>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</si>
  <si>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保健福祉事務所及びセンター</t>
    <rPh sb="4" eb="7">
      <t>ジムショ</t>
    </rPh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</si>
  <si>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</si>
  <si>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設置人員</t>
    <rPh sb="0" eb="2">
      <t>セッチ</t>
    </rPh>
    <rPh sb="2" eb="4">
      <t>ジンイン</t>
    </rPh>
    <phoneticPr fontId="2"/>
  </si>
  <si>
    <t>計</t>
    <rPh sb="0" eb="1">
      <t>ケイ</t>
    </rPh>
    <phoneticPr fontId="2"/>
  </si>
  <si>
    <t>母子家庭</t>
    <rPh sb="0" eb="2">
      <t>ボシ</t>
    </rPh>
    <rPh sb="2" eb="4">
      <t>カテイ</t>
    </rPh>
    <phoneticPr fontId="2"/>
  </si>
  <si>
    <t>父子家庭</t>
    <rPh sb="0" eb="2">
      <t>フシ</t>
    </rPh>
    <rPh sb="2" eb="4">
      <t>カテイ</t>
    </rPh>
    <phoneticPr fontId="2"/>
  </si>
  <si>
    <t>寡婦</t>
    <phoneticPr fontId="2"/>
  </si>
  <si>
    <t>派遣件数</t>
    <rPh sb="0" eb="2">
      <t>ハケン</t>
    </rPh>
    <rPh sb="2" eb="4">
      <t>ケンスウ</t>
    </rPh>
    <phoneticPr fontId="2"/>
  </si>
  <si>
    <t>派遣日数</t>
    <rPh sb="0" eb="2">
      <t>ハケン</t>
    </rPh>
    <rPh sb="2" eb="4">
      <t>ニッスウ</t>
    </rPh>
    <phoneticPr fontId="2"/>
  </si>
  <si>
    <t>県計</t>
    <rPh sb="0" eb="1">
      <t>ケン</t>
    </rPh>
    <rPh sb="1" eb="2">
      <t>ケイ</t>
    </rPh>
    <phoneticPr fontId="2"/>
  </si>
  <si>
    <t>政令市・中核市</t>
    <rPh sb="0" eb="3">
      <t>セイレイシ</t>
    </rPh>
    <rPh sb="4" eb="6">
      <t>チュウカク</t>
    </rPh>
    <rPh sb="6" eb="7">
      <t>シ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</si>
  <si>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</si>
  <si>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</si>
  <si>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・</t>
  </si>
  <si>
    <t>川崎市</t>
    <rPh sb="0" eb="1">
      <t>カワ</t>
    </rPh>
    <rPh sb="1" eb="2">
      <t>ザキ</t>
    </rPh>
    <rPh sb="2" eb="3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</si>
  <si>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</si>
  <si>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</si>
  <si>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-</t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</si>
  <si>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</si>
  <si>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</si>
  <si>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</si>
  <si>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-</t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</si>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</sst>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5" xfId="0" applyFont="1" applyFill="1" applyBorder="1" applyAlignment="1">
      <alignment horizontal="distributed" vertical="center" justifyLastLine="1"/>
    </xf>
    <xf numFmtId="0" fontId="1" fillId="3" borderId="6" xfId="0" applyFont="1" applyFill="1" applyBorder="1" applyAlignment="1">
      <alignment horizontal="distributed" vertical="center" justifyLastLine="1"/>
    </xf>
    <xf numFmtId="0" fontId="1" fillId="3" borderId="7" xfId="0" applyFont="1" applyFill="1" applyBorder="1" applyAlignment="1">
      <alignment horizontal="distributed" vertical="center" justifyLastLine="1"/>
    </xf>
    <xf numFmtId="0" fontId="1" fillId="3" borderId="8" xfId="0" applyFont="1" applyFill="1" applyBorder="1" applyAlignment="1">
      <alignment horizontal="distributed" vertical="center" justifyLastLine="1"/>
    </xf>
    <xf numFmtId="0" fontId="1" fillId="3" borderId="9" xfId="0" applyFont="1" applyFill="1" applyBorder="1" applyAlignment="1">
      <alignment horizontal="distributed" vertical="center" justifyLastLine="1"/>
    </xf>
    <xf numFmtId="0" fontId="1" fillId="3" borderId="10" xfId="0" applyFont="1" applyFill="1" applyBorder="1" applyAlignment="1">
      <alignment horizontal="distributed" vertical="center" justifyLastLine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0" fontId="1" fillId="3" borderId="15" xfId="0" applyFont="1" applyFill="1" applyBorder="1" applyAlignment="1">
      <alignment horizontal="distributed" vertical="center" justifyLastLine="1"/>
    </xf>
    <xf numFmtId="0" fontId="1" fillId="3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justifyLastLine="1"/>
    </xf>
    <xf numFmtId="176" fontId="1" fillId="3" borderId="18" xfId="0" applyNumberFormat="1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3" borderId="18" xfId="0" applyFont="1" applyFill="1" applyBorder="1" applyAlignment="1">
      <alignment horizontal="distributed" vertical="center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1" fillId="4" borderId="22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41" fontId="3" fillId="4" borderId="24" xfId="0" applyNumberFormat="1" applyFont="1" applyFill="1" applyBorder="1" applyAlignment="1">
      <alignment vertical="center"/>
    </xf>
    <xf numFmtId="41" fontId="3" fillId="4" borderId="25" xfId="0" applyNumberFormat="1" applyFont="1" applyFill="1" applyBorder="1" applyAlignment="1">
      <alignment vertical="center"/>
    </xf>
    <xf numFmtId="41" fontId="3" fillId="4" borderId="26" xfId="0" applyNumberFormat="1" applyFont="1" applyFill="1" applyBorder="1" applyAlignment="1">
      <alignment vertical="center"/>
    </xf>
    <xf numFmtId="41" fontId="3" fillId="4" borderId="27" xfId="0" applyNumberFormat="1" applyFont="1" applyFill="1" applyBorder="1" applyAlignment="1">
      <alignment vertical="center"/>
    </xf>
    <xf numFmtId="41" fontId="3" fillId="4" borderId="28" xfId="0" applyNumberFormat="1" applyFont="1" applyFill="1" applyBorder="1" applyAlignment="1">
      <alignment vertical="center"/>
    </xf>
    <xf numFmtId="41" fontId="1" fillId="4" borderId="29" xfId="0" applyNumberFormat="1" applyFont="1" applyFill="1" applyBorder="1" applyAlignment="1">
      <alignment vertical="center"/>
    </xf>
    <xf numFmtId="41" fontId="1" fillId="4" borderId="28" xfId="0" applyNumberFormat="1" applyFont="1" applyFill="1" applyBorder="1" applyAlignment="1">
      <alignment vertical="center"/>
    </xf>
    <xf numFmtId="41" fontId="1" fillId="4" borderId="30" xfId="0" applyNumberFormat="1" applyFont="1" applyFill="1" applyBorder="1" applyAlignment="1">
      <alignment vertical="center"/>
    </xf>
    <xf numFmtId="41" fontId="1" fillId="4" borderId="3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distributed" vertical="center" justifyLastLine="1"/>
    </xf>
    <xf numFmtId="41" fontId="3" fillId="4" borderId="34" xfId="0" applyNumberFormat="1" applyFont="1" applyFill="1" applyBorder="1" applyAlignment="1">
      <alignment vertical="center"/>
    </xf>
    <xf numFmtId="41" fontId="3" fillId="4" borderId="35" xfId="0" applyNumberFormat="1" applyFont="1" applyFill="1" applyBorder="1" applyAlignment="1">
      <alignment vertical="center"/>
    </xf>
    <xf numFmtId="41" fontId="3" fillId="4" borderId="36" xfId="0" applyNumberFormat="1" applyFont="1" applyFill="1" applyBorder="1" applyAlignment="1">
      <alignment vertical="center"/>
    </xf>
    <xf numFmtId="41" fontId="1" fillId="0" borderId="37" xfId="0" applyNumberFormat="1" applyFont="1" applyFill="1" applyBorder="1" applyAlignment="1">
      <alignment horizontal="right" vertical="center"/>
    </xf>
    <xf numFmtId="41" fontId="1" fillId="0" borderId="38" xfId="0" applyNumberFormat="1" applyFont="1" applyFill="1" applyBorder="1" applyAlignment="1">
      <alignment horizontal="righ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0" borderId="4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1" fillId="2" borderId="42" xfId="0" applyFont="1" applyFill="1" applyBorder="1" applyAlignment="1">
      <alignment horizontal="left" vertical="center"/>
    </xf>
    <xf numFmtId="41" fontId="5" fillId="0" borderId="43" xfId="0" applyNumberFormat="1" applyFont="1" applyFill="1" applyBorder="1" applyAlignment="1">
      <alignment vertical="center"/>
    </xf>
    <xf numFmtId="41" fontId="5" fillId="0" borderId="44" xfId="0" applyNumberFormat="1" applyFont="1" applyFill="1" applyBorder="1" applyAlignment="1">
      <alignment vertical="center"/>
    </xf>
    <xf numFmtId="41" fontId="5" fillId="0" borderId="45" xfId="0" applyNumberFormat="1" applyFont="1" applyFill="1" applyBorder="1" applyAlignment="1">
      <alignment vertical="center"/>
    </xf>
    <xf numFmtId="41" fontId="1" fillId="0" borderId="46" xfId="0" applyNumberFormat="1" applyFont="1" applyFill="1" applyBorder="1" applyAlignment="1">
      <alignment horizontal="right" vertical="center"/>
    </xf>
    <xf numFmtId="41" fontId="1" fillId="0" borderId="47" xfId="0" applyNumberFormat="1" applyFont="1" applyFill="1" applyBorder="1" applyAlignment="1">
      <alignment horizontal="right" vertical="center"/>
    </xf>
    <xf numFmtId="41" fontId="1" fillId="0" borderId="48" xfId="0" applyNumberFormat="1" applyFont="1" applyFill="1" applyBorder="1" applyAlignment="1">
      <alignment horizontal="right" vertical="center"/>
    </xf>
    <xf numFmtId="41" fontId="1" fillId="0" borderId="49" xfId="0" applyNumberFormat="1" applyFont="1" applyFill="1" applyBorder="1" applyAlignment="1">
      <alignment horizontal="right" vertical="center"/>
    </xf>
    <xf numFmtId="41" fontId="1" fillId="0" borderId="50" xfId="0" applyNumberFormat="1" applyFont="1" applyFill="1" applyBorder="1" applyAlignment="1">
      <alignment horizontal="right" vertical="center"/>
    </xf>
    <xf numFmtId="41" fontId="1" fillId="0" borderId="51" xfId="0" applyNumberFormat="1" applyFont="1" applyFill="1" applyBorder="1" applyAlignment="1">
      <alignment horizontal="right" vertical="center"/>
    </xf>
    <xf numFmtId="41" fontId="1" fillId="0" borderId="52" xfId="0" applyNumberFormat="1" applyFont="1" applyFill="1" applyBorder="1" applyAlignment="1">
      <alignment horizontal="right" vertical="center"/>
    </xf>
    <xf numFmtId="41" fontId="1" fillId="0" borderId="53" xfId="0" applyNumberFormat="1" applyFont="1" applyFill="1" applyBorder="1" applyAlignment="1">
      <alignment horizontal="right" vertical="center"/>
    </xf>
    <xf numFmtId="41" fontId="1" fillId="0" borderId="54" xfId="0" applyNumberFormat="1" applyFont="1" applyFill="1" applyBorder="1" applyAlignment="1">
      <alignment horizontal="right" vertical="center"/>
    </xf>
    <xf numFmtId="41" fontId="1" fillId="0" borderId="55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41" fontId="3" fillId="0" borderId="44" xfId="0" applyNumberFormat="1" applyFont="1" applyFill="1" applyBorder="1" applyAlignment="1">
      <alignment horizontal="right" vertical="center"/>
    </xf>
    <xf numFmtId="41" fontId="3" fillId="0" borderId="45" xfId="0" applyNumberFormat="1" applyFont="1" applyFill="1" applyBorder="1" applyAlignment="1">
      <alignment horizontal="right" vertical="center"/>
    </xf>
    <xf numFmtId="41" fontId="1" fillId="0" borderId="17" xfId="0" applyNumberFormat="1" applyFont="1" applyFill="1" applyBorder="1" applyAlignment="1">
      <alignment horizontal="right" vertical="center"/>
    </xf>
    <xf numFmtId="41" fontId="1" fillId="0" borderId="18" xfId="0" applyNumberFormat="1" applyFont="1" applyFill="1" applyBorder="1" applyAlignment="1">
      <alignment horizontal="right" vertical="center"/>
    </xf>
    <xf numFmtId="41" fontId="1" fillId="0" borderId="19" xfId="0" applyNumberFormat="1" applyFont="1" applyFill="1" applyBorder="1" applyAlignment="1">
      <alignment horizontal="right" vertical="center"/>
    </xf>
    <xf numFmtId="41" fontId="1" fillId="0" borderId="20" xfId="0" applyNumberFormat="1" applyFont="1" applyFill="1" applyBorder="1" applyAlignment="1">
      <alignment horizontal="right" vertical="center"/>
    </xf>
    <xf numFmtId="41" fontId="1" fillId="0" borderId="21" xfId="0" applyNumberFormat="1" applyFont="1" applyFill="1" applyBorder="1" applyAlignment="1">
      <alignment horizontal="right" vertical="center"/>
    </xf>
    <xf numFmtId="41" fontId="3" fillId="4" borderId="29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vertical="center"/>
    </xf>
    <xf numFmtId="0" fontId="1" fillId="2" borderId="56" xfId="0" applyFont="1" applyFill="1" applyBorder="1" applyAlignment="1">
      <alignment horizontal="distributed" vertical="center" justifyLastLine="1"/>
    </xf>
    <xf numFmtId="41" fontId="3" fillId="4" borderId="57" xfId="0" applyNumberFormat="1" applyFont="1" applyFill="1" applyBorder="1" applyAlignment="1">
      <alignment vertical="center"/>
    </xf>
    <xf numFmtId="41" fontId="3" fillId="4" borderId="58" xfId="0" applyNumberFormat="1" applyFont="1" applyFill="1" applyBorder="1" applyAlignment="1">
      <alignment vertical="center"/>
    </xf>
    <xf numFmtId="41" fontId="3" fillId="4" borderId="59" xfId="0" applyNumberFormat="1" applyFont="1" applyFill="1" applyBorder="1" applyAlignment="1">
      <alignment vertical="center"/>
    </xf>
    <xf numFmtId="41" fontId="3" fillId="4" borderId="60" xfId="0" applyNumberFormat="1" applyFont="1" applyFill="1" applyBorder="1" applyAlignment="1">
      <alignment vertical="center"/>
    </xf>
    <xf numFmtId="41" fontId="3" fillId="4" borderId="61" xfId="0" applyNumberFormat="1" applyFont="1" applyFill="1" applyBorder="1" applyAlignment="1">
      <alignment vertical="center"/>
    </xf>
    <xf numFmtId="0" fontId="1" fillId="2" borderId="62" xfId="0" applyFont="1" applyFill="1" applyBorder="1" applyAlignment="1">
      <alignment horizontal="distributed" vertical="center" justifyLastLine="1"/>
    </xf>
    <xf numFmtId="0" fontId="1" fillId="2" borderId="63" xfId="0" applyFont="1" applyFill="1" applyBorder="1" applyAlignment="1">
      <alignment horizontal="left" vertical="center"/>
    </xf>
    <xf numFmtId="41" fontId="5" fillId="0" borderId="64" xfId="0" applyNumberFormat="1" applyFont="1" applyFill="1" applyBorder="1" applyAlignment="1">
      <alignment horizontal="right" vertical="center"/>
    </xf>
    <xf numFmtId="41" fontId="3" fillId="4" borderId="65" xfId="0" applyNumberFormat="1" applyFont="1" applyFill="1" applyBorder="1" applyAlignment="1">
      <alignment vertical="center"/>
    </xf>
    <xf numFmtId="41" fontId="3" fillId="4" borderId="66" xfId="0" applyNumberFormat="1" applyFont="1" applyFill="1" applyBorder="1" applyAlignment="1">
      <alignment vertical="center"/>
    </xf>
    <xf numFmtId="41" fontId="1" fillId="2" borderId="67" xfId="0" applyNumberFormat="1" applyFont="1" applyFill="1" applyBorder="1" applyAlignment="1">
      <alignment horizontal="right" vertical="center"/>
    </xf>
    <xf numFmtId="41" fontId="1" fillId="2" borderId="68" xfId="0" applyNumberFormat="1" applyFont="1" applyFill="1" applyBorder="1" applyAlignment="1">
      <alignment horizontal="right" vertical="center"/>
    </xf>
    <xf numFmtId="41" fontId="1" fillId="2" borderId="69" xfId="0" applyNumberFormat="1" applyFont="1" applyFill="1" applyBorder="1" applyAlignment="1">
      <alignment horizontal="right" vertical="center"/>
    </xf>
    <xf numFmtId="41" fontId="1" fillId="0" borderId="70" xfId="0" applyNumberFormat="1" applyFont="1" applyFill="1" applyBorder="1" applyAlignment="1">
      <alignment horizontal="right" vertical="center"/>
    </xf>
    <xf numFmtId="41" fontId="1" fillId="0" borderId="71" xfId="0" applyNumberFormat="1" applyFont="1" applyFill="1" applyBorder="1" applyAlignment="1">
      <alignment horizontal="right" vertical="center"/>
    </xf>
    <xf numFmtId="0" fontId="1" fillId="2" borderId="72" xfId="0" applyFont="1" applyFill="1" applyBorder="1" applyAlignment="1">
      <alignment horizontal="left" vertical="center"/>
    </xf>
    <xf numFmtId="41" fontId="5" fillId="2" borderId="73" xfId="0" applyNumberFormat="1" applyFont="1" applyFill="1" applyBorder="1" applyAlignment="1">
      <alignment horizontal="right" vertical="center"/>
    </xf>
    <xf numFmtId="41" fontId="3" fillId="4" borderId="74" xfId="0" applyNumberFormat="1" applyFont="1" applyFill="1" applyBorder="1" applyAlignment="1">
      <alignment vertical="center"/>
    </xf>
    <xf numFmtId="41" fontId="3" fillId="4" borderId="75" xfId="0" applyNumberFormat="1" applyFont="1" applyFill="1" applyBorder="1" applyAlignment="1">
      <alignment vertical="center"/>
    </xf>
    <xf numFmtId="41" fontId="1" fillId="2" borderId="76" xfId="0" applyNumberFormat="1" applyFont="1" applyFill="1" applyBorder="1" applyAlignment="1">
      <alignment horizontal="right" vertical="center"/>
    </xf>
    <xf numFmtId="41" fontId="1" fillId="2" borderId="77" xfId="0" applyNumberFormat="1" applyFont="1" applyFill="1" applyBorder="1" applyAlignment="1">
      <alignment horizontal="right" vertical="center"/>
    </xf>
    <xf numFmtId="41" fontId="1" fillId="2" borderId="78" xfId="0" applyNumberFormat="1" applyFont="1" applyFill="1" applyBorder="1" applyAlignment="1">
      <alignment horizontal="right" vertical="center"/>
    </xf>
    <xf numFmtId="41" fontId="1" fillId="0" borderId="79" xfId="0" applyNumberFormat="1" applyFont="1" applyFill="1" applyBorder="1" applyAlignment="1">
      <alignment horizontal="right" vertical="center"/>
    </xf>
    <xf numFmtId="41" fontId="1" fillId="0" borderId="80" xfId="0" applyNumberFormat="1" applyFont="1" applyFill="1" applyBorder="1" applyAlignment="1">
      <alignment horizontal="right" vertical="center"/>
    </xf>
    <xf numFmtId="41" fontId="5" fillId="2" borderId="76" xfId="0" applyNumberFormat="1" applyFont="1" applyFill="1" applyBorder="1" applyAlignment="1">
      <alignment horizontal="right" vertical="center"/>
    </xf>
    <xf numFmtId="0" fontId="1" fillId="0" borderId="72" xfId="0" applyFont="1" applyFill="1" applyBorder="1" applyAlignment="1">
      <alignment horizontal="left" vertical="center"/>
    </xf>
    <xf numFmtId="41" fontId="5" fillId="4" borderId="74" xfId="0" applyNumberFormat="1" applyFont="1" applyFill="1" applyBorder="1" applyAlignment="1">
      <alignment vertical="center"/>
    </xf>
    <xf numFmtId="41" fontId="5" fillId="4" borderId="75" xfId="0" applyNumberFormat="1" applyFont="1" applyFill="1" applyBorder="1" applyAlignment="1">
      <alignment vertical="center"/>
    </xf>
    <xf numFmtId="0" fontId="1" fillId="2" borderId="81" xfId="0" applyFont="1" applyFill="1" applyBorder="1" applyAlignment="1">
      <alignment horizontal="left" vertical="center"/>
    </xf>
    <xf numFmtId="41" fontId="5" fillId="2" borderId="82" xfId="0" applyNumberFormat="1" applyFont="1" applyFill="1" applyBorder="1" applyAlignment="1">
      <alignment horizontal="right" vertical="center"/>
    </xf>
    <xf numFmtId="41" fontId="5" fillId="4" borderId="83" xfId="0" applyNumberFormat="1" applyFont="1" applyFill="1" applyBorder="1" applyAlignment="1">
      <alignment vertical="center"/>
    </xf>
    <xf numFmtId="41" fontId="5" fillId="4" borderId="84" xfId="0" applyNumberFormat="1" applyFont="1" applyFill="1" applyBorder="1" applyAlignment="1">
      <alignment vertical="center"/>
    </xf>
    <xf numFmtId="41" fontId="1" fillId="2" borderId="85" xfId="0" applyNumberFormat="1" applyFont="1" applyFill="1" applyBorder="1" applyAlignment="1">
      <alignment horizontal="right" vertical="center"/>
    </xf>
    <xf numFmtId="41" fontId="1" fillId="2" borderId="86" xfId="0" applyNumberFormat="1" applyFont="1" applyFill="1" applyBorder="1" applyAlignment="1">
      <alignment horizontal="right" vertical="center"/>
    </xf>
    <xf numFmtId="41" fontId="1" fillId="2" borderId="87" xfId="0" applyNumberFormat="1" applyFont="1" applyFill="1" applyBorder="1" applyAlignment="1">
      <alignment horizontal="right" vertical="center"/>
    </xf>
    <xf numFmtId="41" fontId="1" fillId="0" borderId="88" xfId="0" applyNumberFormat="1" applyFont="1" applyFill="1" applyBorder="1" applyAlignment="1">
      <alignment horizontal="right" vertical="center"/>
    </xf>
    <xf numFmtId="41" fontId="1" fillId="0" borderId="89" xfId="0" applyNumberFormat="1" applyFont="1" applyFill="1" applyBorder="1" applyAlignment="1">
      <alignment horizontal="right" vertical="center"/>
    </xf>
    <xf numFmtId="0" fontId="1" fillId="4" borderId="90" xfId="0" applyFont="1" applyFill="1" applyBorder="1" applyAlignment="1">
      <alignment horizontal="distributed" vertical="center" justifyLastLine="1"/>
    </xf>
    <xf numFmtId="41" fontId="3" fillId="4" borderId="34" xfId="0" applyNumberFormat="1" applyFont="1" applyFill="1" applyBorder="1" applyAlignment="1">
      <alignment horizontal="right" vertical="center"/>
    </xf>
    <xf numFmtId="41" fontId="1" fillId="4" borderId="60" xfId="0" applyNumberFormat="1" applyFont="1" applyFill="1" applyBorder="1" applyAlignment="1">
      <alignment vertical="center"/>
    </xf>
    <xf numFmtId="41" fontId="1" fillId="4" borderId="61" xfId="0" applyNumberFormat="1" applyFont="1" applyFill="1" applyBorder="1" applyAlignment="1">
      <alignment vertical="center"/>
    </xf>
    <xf numFmtId="41" fontId="5" fillId="2" borderId="64" xfId="0" applyNumberFormat="1" applyFont="1" applyFill="1" applyBorder="1" applyAlignment="1">
      <alignment horizontal="right" vertical="center"/>
    </xf>
    <xf numFmtId="0" fontId="1" fillId="0" borderId="81" xfId="0" applyFont="1" applyFill="1" applyBorder="1" applyAlignment="1">
      <alignment horizontal="left" vertical="center"/>
    </xf>
    <xf numFmtId="41" fontId="5" fillId="0" borderId="82" xfId="0" applyNumberFormat="1" applyFont="1" applyFill="1" applyBorder="1" applyAlignment="1">
      <alignment horizontal="right" vertical="center"/>
    </xf>
    <xf numFmtId="41" fontId="3" fillId="4" borderId="83" xfId="0" applyNumberFormat="1" applyFont="1" applyFill="1" applyBorder="1" applyAlignment="1">
      <alignment vertical="center"/>
    </xf>
    <xf numFmtId="41" fontId="3" fillId="4" borderId="84" xfId="0" applyNumberFormat="1" applyFont="1" applyFill="1" applyBorder="1" applyAlignment="1">
      <alignment vertical="center"/>
    </xf>
    <xf numFmtId="41" fontId="1" fillId="4" borderId="59" xfId="0" applyNumberFormat="1" applyFont="1" applyFill="1" applyBorder="1" applyAlignment="1">
      <alignment vertical="center"/>
    </xf>
    <xf numFmtId="41" fontId="1" fillId="4" borderId="58" xfId="0" applyNumberFormat="1" applyFont="1" applyFill="1" applyBorder="1" applyAlignment="1">
      <alignment vertical="center"/>
    </xf>
    <xf numFmtId="0" fontId="5" fillId="2" borderId="81" xfId="0" applyFont="1" applyFill="1" applyBorder="1" applyAlignment="1">
      <alignment horizontal="left" vertical="center"/>
    </xf>
    <xf numFmtId="41" fontId="1" fillId="2" borderId="82" xfId="0" applyNumberFormat="1" applyFont="1" applyFill="1" applyBorder="1" applyAlignment="1">
      <alignment horizontal="right" vertical="center"/>
    </xf>
    <xf numFmtId="41" fontId="5" fillId="4" borderId="34" xfId="0" applyNumberFormat="1" applyFont="1" applyFill="1" applyBorder="1" applyAlignment="1">
      <alignment horizontal="right" vertical="center"/>
    </xf>
    <xf numFmtId="41" fontId="5" fillId="4" borderId="35" xfId="0" applyNumberFormat="1" applyFont="1" applyFill="1" applyBorder="1" applyAlignment="1">
      <alignment vertical="center"/>
    </xf>
    <xf numFmtId="41" fontId="5" fillId="4" borderId="36" xfId="0" applyNumberFormat="1" applyFont="1" applyFill="1" applyBorder="1" applyAlignment="1">
      <alignment vertical="center"/>
    </xf>
    <xf numFmtId="41" fontId="1" fillId="4" borderId="57" xfId="0" applyNumberFormat="1" applyFont="1" applyFill="1" applyBorder="1" applyAlignment="1">
      <alignment vertical="center"/>
    </xf>
    <xf numFmtId="41" fontId="5" fillId="2" borderId="43" xfId="0" applyNumberFormat="1" applyFont="1" applyFill="1" applyBorder="1" applyAlignment="1">
      <alignment horizontal="right" vertical="center"/>
    </xf>
    <xf numFmtId="41" fontId="5" fillId="4" borderId="44" xfId="0" applyNumberFormat="1" applyFont="1" applyFill="1" applyBorder="1" applyAlignment="1">
      <alignment vertical="center"/>
    </xf>
    <xf numFmtId="41" fontId="5" fillId="4" borderId="45" xfId="0" applyNumberFormat="1" applyFont="1" applyFill="1" applyBorder="1" applyAlignment="1">
      <alignment vertical="center"/>
    </xf>
    <xf numFmtId="41" fontId="1" fillId="2" borderId="91" xfId="0" applyNumberFormat="1" applyFont="1" applyFill="1" applyBorder="1" applyAlignment="1">
      <alignment horizontal="right" vertical="center"/>
    </xf>
    <xf numFmtId="41" fontId="1" fillId="2" borderId="92" xfId="0" applyNumberFormat="1" applyFont="1" applyFill="1" applyBorder="1" applyAlignment="1">
      <alignment horizontal="right" vertical="center"/>
    </xf>
    <xf numFmtId="41" fontId="1" fillId="2" borderId="93" xfId="0" applyNumberFormat="1" applyFont="1" applyFill="1" applyBorder="1" applyAlignment="1">
      <alignment horizontal="right" vertical="center"/>
    </xf>
    <xf numFmtId="41" fontId="1" fillId="0" borderId="94" xfId="0" applyNumberFormat="1" applyFont="1" applyFill="1" applyBorder="1" applyAlignment="1">
      <alignment horizontal="right" vertical="center"/>
    </xf>
    <xf numFmtId="41" fontId="1" fillId="0" borderId="95" xfId="0" applyNumberFormat="1" applyFont="1" applyFill="1" applyBorder="1" applyAlignment="1">
      <alignment horizontal="right" vertical="center"/>
    </xf>
    <xf numFmtId="41" fontId="5" fillId="4" borderId="65" xfId="0" applyNumberFormat="1" applyFont="1" applyFill="1" applyBorder="1" applyAlignment="1">
      <alignment vertical="center"/>
    </xf>
    <xf numFmtId="41" fontId="5" fillId="4" borderId="66" xfId="0" applyNumberFormat="1" applyFont="1" applyFill="1" applyBorder="1" applyAlignment="1">
      <alignment vertical="center"/>
    </xf>
    <xf numFmtId="0" fontId="5" fillId="2" borderId="72" xfId="0" applyFont="1" applyFill="1" applyBorder="1" applyAlignment="1">
      <alignment horizontal="left" vertical="center"/>
    </xf>
    <xf numFmtId="41" fontId="5" fillId="2" borderId="64" xfId="0" applyNumberFormat="1" applyFont="1" applyFill="1" applyBorder="1" applyAlignment="1">
      <alignment horizontal="right"/>
    </xf>
    <xf numFmtId="41" fontId="5" fillId="2" borderId="73" xfId="0" applyNumberFormat="1" applyFont="1" applyFill="1" applyBorder="1" applyAlignment="1">
      <alignment horizontal="right"/>
    </xf>
    <xf numFmtId="41" fontId="5" fillId="2" borderId="82" xfId="0" applyNumberFormat="1" applyFont="1" applyFill="1" applyBorder="1" applyAlignment="1">
      <alignment horizontal="right"/>
    </xf>
    <xf numFmtId="41" fontId="3" fillId="4" borderId="96" xfId="0" applyNumberFormat="1" applyFont="1" applyFill="1" applyBorder="1" applyAlignment="1">
      <alignment vertical="center"/>
    </xf>
    <xf numFmtId="41" fontId="3" fillId="4" borderId="97" xfId="0" applyNumberFormat="1" applyFont="1" applyFill="1" applyBorder="1" applyAlignment="1">
      <alignment vertical="center"/>
    </xf>
    <xf numFmtId="41" fontId="3" fillId="4" borderId="98" xfId="0" applyNumberFormat="1" applyFont="1" applyFill="1" applyBorder="1" applyAlignment="1">
      <alignment vertical="center"/>
    </xf>
    <xf numFmtId="41" fontId="3" fillId="4" borderId="99" xfId="0" applyNumberFormat="1" applyFont="1" applyFill="1" applyBorder="1" applyAlignment="1">
      <alignment vertical="center"/>
    </xf>
    <xf numFmtId="0" fontId="1" fillId="0" borderId="63" xfId="0" applyFont="1" applyFill="1" applyBorder="1" applyAlignment="1">
      <alignment horizontal="left" vertical="center"/>
    </xf>
    <xf numFmtId="41" fontId="5" fillId="4" borderId="100" xfId="0" applyNumberFormat="1" applyFont="1" applyFill="1" applyBorder="1" applyAlignment="1">
      <alignment vertical="center"/>
    </xf>
    <xf numFmtId="41" fontId="5" fillId="4" borderId="96" xfId="0" applyNumberFormat="1" applyFont="1" applyFill="1" applyBorder="1" applyAlignment="1">
      <alignment vertical="center"/>
    </xf>
    <xf numFmtId="41" fontId="5" fillId="4" borderId="101" xfId="0" applyNumberFormat="1" applyFont="1" applyFill="1" applyBorder="1" applyAlignment="1">
      <alignment vertical="center"/>
    </xf>
    <xf numFmtId="41" fontId="5" fillId="4" borderId="97" xfId="0" applyNumberFormat="1" applyFont="1" applyFill="1" applyBorder="1" applyAlignment="1">
      <alignment horizontal="right" vertical="center"/>
    </xf>
    <xf numFmtId="41" fontId="5" fillId="4" borderId="98" xfId="0" applyNumberFormat="1" applyFont="1" applyFill="1" applyBorder="1" applyAlignment="1">
      <alignment horizontal="right" vertical="center"/>
    </xf>
    <xf numFmtId="41" fontId="5" fillId="4" borderId="102" xfId="0" applyNumberFormat="1" applyFont="1" applyFill="1" applyBorder="1" applyAlignment="1">
      <alignment horizontal="right" vertical="center"/>
    </xf>
    <xf numFmtId="41" fontId="5" fillId="4" borderId="103" xfId="0" applyNumberFormat="1" applyFont="1" applyFill="1" applyBorder="1" applyAlignment="1">
      <alignment horizontal="right" vertical="center"/>
    </xf>
    <xf numFmtId="41" fontId="5" fillId="4" borderId="99" xfId="0" applyNumberFormat="1" applyFont="1" applyFill="1" applyBorder="1" applyAlignment="1">
      <alignment horizontal="right" vertical="center"/>
    </xf>
    <xf numFmtId="0" fontId="1" fillId="2" borderId="104" xfId="0" applyFont="1" applyFill="1" applyBorder="1" applyAlignment="1">
      <alignment horizontal="distributed" vertical="center" justifyLastLine="1"/>
    </xf>
    <xf numFmtId="0" fontId="1" fillId="2" borderId="105" xfId="0" applyFont="1" applyFill="1" applyBorder="1" applyAlignment="1">
      <alignment horizontal="left" vertical="center"/>
    </xf>
    <xf numFmtId="41" fontId="5" fillId="2" borderId="106" xfId="0" applyNumberFormat="1" applyFont="1" applyFill="1" applyBorder="1" applyAlignment="1">
      <alignment horizontal="right" vertical="center"/>
    </xf>
    <xf numFmtId="41" fontId="5" fillId="4" borderId="107" xfId="0" applyNumberFormat="1" applyFont="1" applyFill="1" applyBorder="1" applyAlignment="1">
      <alignment vertical="center"/>
    </xf>
    <xf numFmtId="41" fontId="5" fillId="4" borderId="108" xfId="0" applyNumberFormat="1" applyFont="1" applyFill="1" applyBorder="1" applyAlignment="1">
      <alignment vertical="center"/>
    </xf>
    <xf numFmtId="41" fontId="1" fillId="2" borderId="109" xfId="0" applyNumberFormat="1" applyFont="1" applyFill="1" applyBorder="1" applyAlignment="1">
      <alignment horizontal="right" vertical="center"/>
    </xf>
    <xf numFmtId="41" fontId="1" fillId="2" borderId="110" xfId="0" applyNumberFormat="1" applyFont="1" applyFill="1" applyBorder="1" applyAlignment="1">
      <alignment horizontal="right" vertical="center"/>
    </xf>
    <xf numFmtId="41" fontId="1" fillId="2" borderId="111" xfId="0" applyNumberFormat="1" applyFont="1" applyFill="1" applyBorder="1" applyAlignment="1">
      <alignment horizontal="right" vertical="center"/>
    </xf>
    <xf numFmtId="41" fontId="1" fillId="0" borderId="112" xfId="0" applyNumberFormat="1" applyFont="1" applyFill="1" applyBorder="1" applyAlignment="1">
      <alignment horizontal="right" vertical="center"/>
    </xf>
    <xf numFmtId="41" fontId="1" fillId="0" borderId="113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view="pageBreakPreview" zoomScale="98" zoomScaleNormal="100" zoomScaleSheetLayoutView="98" workbookViewId="0">
      <pane xSplit="2" ySplit="3" topLeftCell="C28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G5" sqref="G5"/>
    </sheetView>
  </sheetViews>
  <sheetFormatPr defaultColWidth="9" defaultRowHeight="17.399999999999999" x14ac:dyDescent="0.2"/>
  <cols>
    <col min="1" max="1" width="15.44140625" style="166" customWidth="1"/>
    <col min="2" max="2" width="9.6640625" style="165" customWidth="1"/>
    <col min="3" max="11" width="9.21875" style="3" bestFit="1" customWidth="1"/>
    <col min="12" max="16384" width="9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</row>
    <row r="2" spans="1:12" x14ac:dyDescent="0.2">
      <c r="A2" s="4" t="s">
        <v>2</v>
      </c>
      <c r="B2" s="5" t="s">
        <v>3</v>
      </c>
      <c r="C2" s="6" t="s">
        <v>4</v>
      </c>
      <c r="D2" s="7" t="s">
        <v>5</v>
      </c>
      <c r="E2" s="8"/>
      <c r="F2" s="9" t="s">
        <v>6</v>
      </c>
      <c r="G2" s="10"/>
      <c r="H2" s="11" t="s">
        <v>7</v>
      </c>
      <c r="I2" s="10"/>
      <c r="J2" s="12" t="s">
        <v>8</v>
      </c>
      <c r="K2" s="13"/>
    </row>
    <row r="3" spans="1:12" ht="18" thickBot="1" x14ac:dyDescent="0.25">
      <c r="A3" s="14"/>
      <c r="B3" s="15"/>
      <c r="C3" s="16"/>
      <c r="D3" s="17" t="s">
        <v>9</v>
      </c>
      <c r="E3" s="18" t="s">
        <v>10</v>
      </c>
      <c r="F3" s="19" t="s">
        <v>9</v>
      </c>
      <c r="G3" s="20" t="s">
        <v>10</v>
      </c>
      <c r="H3" s="21" t="s">
        <v>9</v>
      </c>
      <c r="I3" s="22" t="s">
        <v>10</v>
      </c>
      <c r="J3" s="23" t="s">
        <v>9</v>
      </c>
      <c r="K3" s="24" t="s">
        <v>10</v>
      </c>
    </row>
    <row r="4" spans="1:12" ht="18" thickBot="1" x14ac:dyDescent="0.25">
      <c r="A4" s="25" t="s">
        <v>11</v>
      </c>
      <c r="B4" s="26"/>
      <c r="C4" s="27">
        <f>SUM(C5,C10)</f>
        <v>451</v>
      </c>
      <c r="D4" s="28">
        <f>SUM(D5,D10)</f>
        <v>271</v>
      </c>
      <c r="E4" s="29">
        <f>SUM(E5,E10)</f>
        <v>1279</v>
      </c>
      <c r="F4" s="30">
        <v>270</v>
      </c>
      <c r="G4" s="31">
        <v>1257</v>
      </c>
      <c r="H4" s="32">
        <f t="shared" ref="H4:K4" si="0">SUM(H10)</f>
        <v>1</v>
      </c>
      <c r="I4" s="33">
        <f t="shared" si="0"/>
        <v>22</v>
      </c>
      <c r="J4" s="34">
        <f t="shared" si="0"/>
        <v>0</v>
      </c>
      <c r="K4" s="35">
        <f t="shared" si="0"/>
        <v>0</v>
      </c>
      <c r="L4" s="36"/>
    </row>
    <row r="5" spans="1:12" ht="18.600000000000001" thickTop="1" thickBot="1" x14ac:dyDescent="0.25">
      <c r="A5" s="37" t="s">
        <v>12</v>
      </c>
      <c r="B5" s="38" t="s">
        <v>13</v>
      </c>
      <c r="C5" s="39">
        <f>SUM(C6:C9)</f>
        <v>262</v>
      </c>
      <c r="D5" s="40">
        <f>SUM(D6:D9)</f>
        <v>254</v>
      </c>
      <c r="E5" s="41">
        <f>SUM(E6:E9)</f>
        <v>1165</v>
      </c>
      <c r="F5" s="42"/>
      <c r="G5" s="43"/>
      <c r="H5" s="44"/>
      <c r="I5" s="43"/>
      <c r="J5" s="45"/>
      <c r="K5" s="46"/>
      <c r="L5" s="47"/>
    </row>
    <row r="6" spans="1:12" ht="18" thickTop="1" x14ac:dyDescent="0.2">
      <c r="A6" s="37"/>
      <c r="B6" s="48" t="s">
        <v>14</v>
      </c>
      <c r="C6" s="49">
        <v>169</v>
      </c>
      <c r="D6" s="50">
        <v>160</v>
      </c>
      <c r="E6" s="51">
        <v>841</v>
      </c>
      <c r="F6" s="52">
        <v>160</v>
      </c>
      <c r="G6" s="53">
        <v>841</v>
      </c>
      <c r="H6" s="54" t="s">
        <v>15</v>
      </c>
      <c r="I6" s="53" t="s">
        <v>15</v>
      </c>
      <c r="J6" s="55" t="s">
        <v>15</v>
      </c>
      <c r="K6" s="56" t="s">
        <v>15</v>
      </c>
    </row>
    <row r="7" spans="1:12" x14ac:dyDescent="0.2">
      <c r="A7" s="37"/>
      <c r="B7" s="48" t="s">
        <v>16</v>
      </c>
      <c r="C7" s="49">
        <v>67</v>
      </c>
      <c r="D7" s="50">
        <v>86</v>
      </c>
      <c r="E7" s="51">
        <v>310</v>
      </c>
      <c r="F7" s="57">
        <v>86</v>
      </c>
      <c r="G7" s="58">
        <v>310</v>
      </c>
      <c r="H7" s="59" t="s">
        <v>15</v>
      </c>
      <c r="I7" s="58" t="s">
        <v>15</v>
      </c>
      <c r="J7" s="60" t="s">
        <v>15</v>
      </c>
      <c r="K7" s="61" t="s">
        <v>15</v>
      </c>
    </row>
    <row r="8" spans="1:12" x14ac:dyDescent="0.2">
      <c r="A8" s="37"/>
      <c r="B8" s="48" t="s">
        <v>17</v>
      </c>
      <c r="C8" s="49">
        <v>13</v>
      </c>
      <c r="D8" s="50">
        <v>8</v>
      </c>
      <c r="E8" s="51">
        <v>14</v>
      </c>
      <c r="F8" s="57">
        <v>8</v>
      </c>
      <c r="G8" s="58">
        <v>14</v>
      </c>
      <c r="H8" s="59" t="s">
        <v>15</v>
      </c>
      <c r="I8" s="58" t="s">
        <v>15</v>
      </c>
      <c r="J8" s="60" t="s">
        <v>15</v>
      </c>
      <c r="K8" s="61" t="s">
        <v>15</v>
      </c>
    </row>
    <row r="9" spans="1:12" ht="18" thickBot="1" x14ac:dyDescent="0.25">
      <c r="A9" s="62"/>
      <c r="B9" s="48" t="s">
        <v>18</v>
      </c>
      <c r="C9" s="49">
        <v>13</v>
      </c>
      <c r="D9" s="63" t="s">
        <v>19</v>
      </c>
      <c r="E9" s="64" t="s">
        <v>19</v>
      </c>
      <c r="F9" s="65" t="s">
        <v>15</v>
      </c>
      <c r="G9" s="66" t="s">
        <v>15</v>
      </c>
      <c r="H9" s="67" t="s">
        <v>15</v>
      </c>
      <c r="I9" s="66" t="s">
        <v>15</v>
      </c>
      <c r="J9" s="68" t="s">
        <v>15</v>
      </c>
      <c r="K9" s="69" t="s">
        <v>15</v>
      </c>
    </row>
    <row r="10" spans="1:12" ht="18" thickBot="1" x14ac:dyDescent="0.25">
      <c r="A10" s="25" t="s">
        <v>20</v>
      </c>
      <c r="B10" s="26"/>
      <c r="C10" s="27">
        <f>SUM(C11,C18,C21,C25,C27,C32,C39,C45)</f>
        <v>189</v>
      </c>
      <c r="D10" s="28">
        <f t="shared" ref="D10:K10" si="1">SUM(D11,D18,D21,D25,D27,D32,D39,D45)</f>
        <v>17</v>
      </c>
      <c r="E10" s="29">
        <f t="shared" si="1"/>
        <v>114</v>
      </c>
      <c r="F10" s="30">
        <f t="shared" si="1"/>
        <v>16</v>
      </c>
      <c r="G10" s="31">
        <f t="shared" si="1"/>
        <v>92</v>
      </c>
      <c r="H10" s="70">
        <f t="shared" si="1"/>
        <v>1</v>
      </c>
      <c r="I10" s="31">
        <f t="shared" si="1"/>
        <v>22</v>
      </c>
      <c r="J10" s="34">
        <f t="shared" si="1"/>
        <v>0</v>
      </c>
      <c r="K10" s="35">
        <f t="shared" si="1"/>
        <v>0</v>
      </c>
      <c r="L10" s="71"/>
    </row>
    <row r="11" spans="1:12" ht="18.600000000000001" thickTop="1" thickBot="1" x14ac:dyDescent="0.25">
      <c r="A11" s="72" t="s">
        <v>21</v>
      </c>
      <c r="B11" s="38" t="s">
        <v>13</v>
      </c>
      <c r="C11" s="39">
        <f>SUM(C12:C17)</f>
        <v>76</v>
      </c>
      <c r="D11" s="40">
        <f>SUM(D12:D17)</f>
        <v>12</v>
      </c>
      <c r="E11" s="41">
        <f>SUM(E12:E17)</f>
        <v>96</v>
      </c>
      <c r="F11" s="73">
        <f>SUM(F12:F17)</f>
        <v>11</v>
      </c>
      <c r="G11" s="74">
        <f>SUM(G12:G17)</f>
        <v>74</v>
      </c>
      <c r="H11" s="75">
        <f t="shared" ref="H11:K11" si="2">SUM(H12:H17)</f>
        <v>1</v>
      </c>
      <c r="I11" s="74">
        <f t="shared" si="2"/>
        <v>22</v>
      </c>
      <c r="J11" s="76">
        <f t="shared" si="2"/>
        <v>0</v>
      </c>
      <c r="K11" s="77">
        <f t="shared" si="2"/>
        <v>0</v>
      </c>
    </row>
    <row r="12" spans="1:12" ht="18" thickTop="1" x14ac:dyDescent="0.2">
      <c r="A12" s="78"/>
      <c r="B12" s="79" t="s">
        <v>22</v>
      </c>
      <c r="C12" s="80">
        <v>17</v>
      </c>
      <c r="D12" s="81">
        <f t="shared" ref="D12:E17" si="3">SUM(F12,H12,J12)</f>
        <v>0</v>
      </c>
      <c r="E12" s="82">
        <f t="shared" si="3"/>
        <v>0</v>
      </c>
      <c r="F12" s="83" t="s">
        <v>23</v>
      </c>
      <c r="G12" s="84" t="s">
        <v>23</v>
      </c>
      <c r="H12" s="85" t="s">
        <v>23</v>
      </c>
      <c r="I12" s="84" t="s">
        <v>23</v>
      </c>
      <c r="J12" s="86" t="s">
        <v>23</v>
      </c>
      <c r="K12" s="87" t="s">
        <v>23</v>
      </c>
    </row>
    <row r="13" spans="1:12" x14ac:dyDescent="0.2">
      <c r="A13" s="78"/>
      <c r="B13" s="88" t="s">
        <v>24</v>
      </c>
      <c r="C13" s="89">
        <v>27</v>
      </c>
      <c r="D13" s="90">
        <f t="shared" si="3"/>
        <v>4</v>
      </c>
      <c r="E13" s="91">
        <f t="shared" si="3"/>
        <v>56</v>
      </c>
      <c r="F13" s="92">
        <v>3</v>
      </c>
      <c r="G13" s="93">
        <v>34</v>
      </c>
      <c r="H13" s="94">
        <v>1</v>
      </c>
      <c r="I13" s="93">
        <v>22</v>
      </c>
      <c r="J13" s="95" t="s">
        <v>23</v>
      </c>
      <c r="K13" s="96" t="s">
        <v>23</v>
      </c>
    </row>
    <row r="14" spans="1:12" x14ac:dyDescent="0.2">
      <c r="A14" s="78"/>
      <c r="B14" s="88" t="s">
        <v>25</v>
      </c>
      <c r="C14" s="89">
        <v>32</v>
      </c>
      <c r="D14" s="90">
        <f t="shared" si="3"/>
        <v>8</v>
      </c>
      <c r="E14" s="91">
        <f t="shared" si="3"/>
        <v>40</v>
      </c>
      <c r="F14" s="97">
        <v>8</v>
      </c>
      <c r="G14" s="93">
        <v>40</v>
      </c>
      <c r="H14" s="94" t="s">
        <v>23</v>
      </c>
      <c r="I14" s="93" t="s">
        <v>23</v>
      </c>
      <c r="J14" s="95" t="s">
        <v>23</v>
      </c>
      <c r="K14" s="96" t="s">
        <v>23</v>
      </c>
    </row>
    <row r="15" spans="1:12" x14ac:dyDescent="0.2">
      <c r="A15" s="78"/>
      <c r="B15" s="98" t="s">
        <v>26</v>
      </c>
      <c r="C15" s="89"/>
      <c r="D15" s="99">
        <f t="shared" si="3"/>
        <v>0</v>
      </c>
      <c r="E15" s="100">
        <f t="shared" si="3"/>
        <v>0</v>
      </c>
      <c r="F15" s="92" t="s">
        <v>23</v>
      </c>
      <c r="G15" s="93" t="s">
        <v>23</v>
      </c>
      <c r="H15" s="94" t="s">
        <v>23</v>
      </c>
      <c r="I15" s="93" t="s">
        <v>23</v>
      </c>
      <c r="J15" s="95" t="s">
        <v>23</v>
      </c>
      <c r="K15" s="96" t="s">
        <v>23</v>
      </c>
    </row>
    <row r="16" spans="1:12" x14ac:dyDescent="0.2">
      <c r="A16" s="78"/>
      <c r="B16" s="88" t="s">
        <v>27</v>
      </c>
      <c r="C16" s="89"/>
      <c r="D16" s="99">
        <f t="shared" si="3"/>
        <v>0</v>
      </c>
      <c r="E16" s="100">
        <f t="shared" si="3"/>
        <v>0</v>
      </c>
      <c r="F16" s="92" t="s">
        <v>23</v>
      </c>
      <c r="G16" s="93" t="s">
        <v>23</v>
      </c>
      <c r="H16" s="94" t="s">
        <v>23</v>
      </c>
      <c r="I16" s="93" t="s">
        <v>23</v>
      </c>
      <c r="J16" s="95" t="s">
        <v>23</v>
      </c>
      <c r="K16" s="96" t="s">
        <v>23</v>
      </c>
    </row>
    <row r="17" spans="1:11" x14ac:dyDescent="0.2">
      <c r="A17" s="78"/>
      <c r="B17" s="101" t="s">
        <v>28</v>
      </c>
      <c r="C17" s="102"/>
      <c r="D17" s="103">
        <f t="shared" si="3"/>
        <v>0</v>
      </c>
      <c r="E17" s="104">
        <f t="shared" si="3"/>
        <v>0</v>
      </c>
      <c r="F17" s="105" t="s">
        <v>23</v>
      </c>
      <c r="G17" s="106" t="s">
        <v>23</v>
      </c>
      <c r="H17" s="107" t="s">
        <v>23</v>
      </c>
      <c r="I17" s="106" t="s">
        <v>23</v>
      </c>
      <c r="J17" s="108" t="s">
        <v>23</v>
      </c>
      <c r="K17" s="109" t="s">
        <v>23</v>
      </c>
    </row>
    <row r="18" spans="1:11" ht="18" thickBot="1" x14ac:dyDescent="0.25">
      <c r="A18" s="78" t="s">
        <v>29</v>
      </c>
      <c r="B18" s="110" t="s">
        <v>13</v>
      </c>
      <c r="C18" s="111">
        <f t="shared" ref="C18:K18" si="4">SUM(C19:C20)</f>
        <v>7</v>
      </c>
      <c r="D18" s="40">
        <f t="shared" si="4"/>
        <v>0</v>
      </c>
      <c r="E18" s="41">
        <f t="shared" si="4"/>
        <v>0</v>
      </c>
      <c r="F18" s="73">
        <f t="shared" si="4"/>
        <v>0</v>
      </c>
      <c r="G18" s="74">
        <f t="shared" si="4"/>
        <v>0</v>
      </c>
      <c r="H18" s="75">
        <f t="shared" si="4"/>
        <v>0</v>
      </c>
      <c r="I18" s="74">
        <f t="shared" si="4"/>
        <v>0</v>
      </c>
      <c r="J18" s="112">
        <f t="shared" si="4"/>
        <v>0</v>
      </c>
      <c r="K18" s="113">
        <f t="shared" si="4"/>
        <v>0</v>
      </c>
    </row>
    <row r="19" spans="1:11" ht="18" thickTop="1" x14ac:dyDescent="0.2">
      <c r="A19" s="78"/>
      <c r="B19" s="79" t="s">
        <v>30</v>
      </c>
      <c r="C19" s="114"/>
      <c r="D19" s="81">
        <f t="shared" ref="D19:E20" si="5">SUM(F19,H19,J19)</f>
        <v>0</v>
      </c>
      <c r="E19" s="82">
        <f t="shared" si="5"/>
        <v>0</v>
      </c>
      <c r="F19" s="83" t="s">
        <v>23</v>
      </c>
      <c r="G19" s="84" t="s">
        <v>23</v>
      </c>
      <c r="H19" s="85" t="s">
        <v>23</v>
      </c>
      <c r="I19" s="84" t="s">
        <v>23</v>
      </c>
      <c r="J19" s="86" t="s">
        <v>23</v>
      </c>
      <c r="K19" s="87" t="s">
        <v>23</v>
      </c>
    </row>
    <row r="20" spans="1:11" x14ac:dyDescent="0.2">
      <c r="A20" s="78"/>
      <c r="B20" s="115" t="s">
        <v>31</v>
      </c>
      <c r="C20" s="116">
        <v>7</v>
      </c>
      <c r="D20" s="117">
        <f t="shared" si="5"/>
        <v>0</v>
      </c>
      <c r="E20" s="118">
        <f t="shared" si="5"/>
        <v>0</v>
      </c>
      <c r="F20" s="105" t="s">
        <v>23</v>
      </c>
      <c r="G20" s="106" t="s">
        <v>23</v>
      </c>
      <c r="H20" s="107" t="s">
        <v>23</v>
      </c>
      <c r="I20" s="106" t="s">
        <v>23</v>
      </c>
      <c r="J20" s="108" t="s">
        <v>23</v>
      </c>
      <c r="K20" s="109" t="s">
        <v>23</v>
      </c>
    </row>
    <row r="21" spans="1:11" ht="18" thickBot="1" x14ac:dyDescent="0.25">
      <c r="A21" s="78" t="s">
        <v>32</v>
      </c>
      <c r="B21" s="110" t="s">
        <v>13</v>
      </c>
      <c r="C21" s="111">
        <f>SUM(C22:C24)</f>
        <v>93</v>
      </c>
      <c r="D21" s="40">
        <f>SUM(D22:D24)</f>
        <v>0</v>
      </c>
      <c r="E21" s="41">
        <f>SUM(E22:E24)</f>
        <v>0</v>
      </c>
      <c r="F21" s="73">
        <f>SUM(F22:F24)</f>
        <v>0</v>
      </c>
      <c r="G21" s="74">
        <f>SUM(G22:G24)</f>
        <v>0</v>
      </c>
      <c r="H21" s="119">
        <f t="shared" ref="H21:K21" si="6">SUM(H22:H24)</f>
        <v>0</v>
      </c>
      <c r="I21" s="120">
        <f t="shared" si="6"/>
        <v>0</v>
      </c>
      <c r="J21" s="112">
        <f t="shared" si="6"/>
        <v>0</v>
      </c>
      <c r="K21" s="113">
        <f t="shared" si="6"/>
        <v>0</v>
      </c>
    </row>
    <row r="22" spans="1:11" ht="18" thickTop="1" x14ac:dyDescent="0.2">
      <c r="A22" s="78"/>
      <c r="B22" s="79" t="s">
        <v>33</v>
      </c>
      <c r="C22" s="80">
        <v>93</v>
      </c>
      <c r="D22" s="81">
        <f t="shared" ref="D22:E24" si="7">SUM(F22,H22,J22)</f>
        <v>0</v>
      </c>
      <c r="E22" s="100">
        <f t="shared" si="7"/>
        <v>0</v>
      </c>
      <c r="F22" s="83" t="s">
        <v>23</v>
      </c>
      <c r="G22" s="84" t="s">
        <v>23</v>
      </c>
      <c r="H22" s="85" t="s">
        <v>23</v>
      </c>
      <c r="I22" s="84" t="s">
        <v>23</v>
      </c>
      <c r="J22" s="86" t="s">
        <v>23</v>
      </c>
      <c r="K22" s="87" t="s">
        <v>23</v>
      </c>
    </row>
    <row r="23" spans="1:11" x14ac:dyDescent="0.2">
      <c r="A23" s="78"/>
      <c r="B23" s="88" t="s">
        <v>34</v>
      </c>
      <c r="C23" s="89"/>
      <c r="D23" s="99">
        <f t="shared" si="7"/>
        <v>0</v>
      </c>
      <c r="E23" s="100">
        <f t="shared" si="7"/>
        <v>0</v>
      </c>
      <c r="F23" s="92" t="s">
        <v>23</v>
      </c>
      <c r="G23" s="93" t="s">
        <v>23</v>
      </c>
      <c r="H23" s="94" t="s">
        <v>23</v>
      </c>
      <c r="I23" s="93" t="s">
        <v>23</v>
      </c>
      <c r="J23" s="95" t="s">
        <v>23</v>
      </c>
      <c r="K23" s="96" t="s">
        <v>23</v>
      </c>
    </row>
    <row r="24" spans="1:11" x14ac:dyDescent="0.2">
      <c r="A24" s="78"/>
      <c r="B24" s="121" t="s">
        <v>35</v>
      </c>
      <c r="C24" s="122"/>
      <c r="D24" s="103">
        <f t="shared" si="7"/>
        <v>0</v>
      </c>
      <c r="E24" s="104">
        <f t="shared" si="7"/>
        <v>0</v>
      </c>
      <c r="F24" s="105" t="s">
        <v>23</v>
      </c>
      <c r="G24" s="106" t="s">
        <v>23</v>
      </c>
      <c r="H24" s="107" t="s">
        <v>23</v>
      </c>
      <c r="I24" s="106" t="s">
        <v>23</v>
      </c>
      <c r="J24" s="108" t="s">
        <v>23</v>
      </c>
      <c r="K24" s="109" t="s">
        <v>23</v>
      </c>
    </row>
    <row r="25" spans="1:11" ht="18" thickBot="1" x14ac:dyDescent="0.25">
      <c r="A25" s="78" t="s">
        <v>36</v>
      </c>
      <c r="B25" s="110" t="s">
        <v>13</v>
      </c>
      <c r="C25" s="123">
        <f>SUM(C26)</f>
        <v>0</v>
      </c>
      <c r="D25" s="124">
        <f t="shared" ref="D25:K25" si="8">SUM(D26)</f>
        <v>0</v>
      </c>
      <c r="E25" s="125">
        <f t="shared" si="8"/>
        <v>0</v>
      </c>
      <c r="F25" s="126">
        <f t="shared" si="8"/>
        <v>0</v>
      </c>
      <c r="G25" s="120">
        <f t="shared" si="8"/>
        <v>0</v>
      </c>
      <c r="H25" s="119">
        <f t="shared" si="8"/>
        <v>0</v>
      </c>
      <c r="I25" s="120">
        <f t="shared" si="8"/>
        <v>0</v>
      </c>
      <c r="J25" s="112">
        <f t="shared" si="8"/>
        <v>0</v>
      </c>
      <c r="K25" s="113">
        <f t="shared" si="8"/>
        <v>0</v>
      </c>
    </row>
    <row r="26" spans="1:11" ht="18" thickTop="1" x14ac:dyDescent="0.2">
      <c r="A26" s="78"/>
      <c r="B26" s="48" t="s">
        <v>37</v>
      </c>
      <c r="C26" s="127"/>
      <c r="D26" s="128">
        <f t="shared" ref="D26:E26" si="9">SUM(F26,H26,J26)</f>
        <v>0</v>
      </c>
      <c r="E26" s="129">
        <f t="shared" si="9"/>
        <v>0</v>
      </c>
      <c r="F26" s="130" t="s">
        <v>23</v>
      </c>
      <c r="G26" s="131" t="s">
        <v>23</v>
      </c>
      <c r="H26" s="132" t="s">
        <v>23</v>
      </c>
      <c r="I26" s="131" t="s">
        <v>23</v>
      </c>
      <c r="J26" s="133" t="s">
        <v>23</v>
      </c>
      <c r="K26" s="134" t="s">
        <v>23</v>
      </c>
    </row>
    <row r="27" spans="1:11" ht="18" thickBot="1" x14ac:dyDescent="0.25">
      <c r="A27" s="78" t="s">
        <v>38</v>
      </c>
      <c r="B27" s="110" t="s">
        <v>13</v>
      </c>
      <c r="C27" s="111">
        <f>SUM(C28:C31)</f>
        <v>0</v>
      </c>
      <c r="D27" s="40">
        <f t="shared" ref="D27:K27" si="10">SUM(D28:D31)</f>
        <v>0</v>
      </c>
      <c r="E27" s="41">
        <f t="shared" si="10"/>
        <v>0</v>
      </c>
      <c r="F27" s="73">
        <f t="shared" si="10"/>
        <v>0</v>
      </c>
      <c r="G27" s="74">
        <f t="shared" si="10"/>
        <v>0</v>
      </c>
      <c r="H27" s="75">
        <f t="shared" si="10"/>
        <v>0</v>
      </c>
      <c r="I27" s="74">
        <f t="shared" si="10"/>
        <v>0</v>
      </c>
      <c r="J27" s="112">
        <f t="shared" si="10"/>
        <v>0</v>
      </c>
      <c r="K27" s="113">
        <f t="shared" si="10"/>
        <v>0</v>
      </c>
    </row>
    <row r="28" spans="1:11" ht="18" thickTop="1" x14ac:dyDescent="0.2">
      <c r="A28" s="78"/>
      <c r="B28" s="79" t="s">
        <v>39</v>
      </c>
      <c r="C28" s="114"/>
      <c r="D28" s="135">
        <f t="shared" ref="D28:E31" si="11">SUM(F28,H28,J28)</f>
        <v>0</v>
      </c>
      <c r="E28" s="136">
        <f t="shared" si="11"/>
        <v>0</v>
      </c>
      <c r="F28" s="83" t="s">
        <v>23</v>
      </c>
      <c r="G28" s="84" t="s">
        <v>23</v>
      </c>
      <c r="H28" s="85" t="s">
        <v>23</v>
      </c>
      <c r="I28" s="84" t="s">
        <v>23</v>
      </c>
      <c r="J28" s="86" t="s">
        <v>23</v>
      </c>
      <c r="K28" s="87" t="s">
        <v>23</v>
      </c>
    </row>
    <row r="29" spans="1:11" x14ac:dyDescent="0.2">
      <c r="A29" s="78"/>
      <c r="B29" s="137" t="s">
        <v>40</v>
      </c>
      <c r="C29" s="89"/>
      <c r="D29" s="99">
        <f t="shared" si="11"/>
        <v>0</v>
      </c>
      <c r="E29" s="100">
        <f t="shared" si="11"/>
        <v>0</v>
      </c>
      <c r="F29" s="92" t="s">
        <v>23</v>
      </c>
      <c r="G29" s="93" t="s">
        <v>23</v>
      </c>
      <c r="H29" s="94" t="s">
        <v>23</v>
      </c>
      <c r="I29" s="93" t="s">
        <v>23</v>
      </c>
      <c r="J29" s="95" t="s">
        <v>23</v>
      </c>
      <c r="K29" s="96" t="s">
        <v>23</v>
      </c>
    </row>
    <row r="30" spans="1:11" x14ac:dyDescent="0.2">
      <c r="A30" s="78"/>
      <c r="B30" s="137" t="s">
        <v>41</v>
      </c>
      <c r="C30" s="89"/>
      <c r="D30" s="99">
        <f t="shared" si="11"/>
        <v>0</v>
      </c>
      <c r="E30" s="100">
        <f t="shared" si="11"/>
        <v>0</v>
      </c>
      <c r="F30" s="92" t="s">
        <v>23</v>
      </c>
      <c r="G30" s="93" t="s">
        <v>23</v>
      </c>
      <c r="H30" s="94" t="s">
        <v>23</v>
      </c>
      <c r="I30" s="93" t="s">
        <v>23</v>
      </c>
      <c r="J30" s="95" t="s">
        <v>23</v>
      </c>
      <c r="K30" s="96" t="s">
        <v>23</v>
      </c>
    </row>
    <row r="31" spans="1:11" x14ac:dyDescent="0.2">
      <c r="A31" s="78"/>
      <c r="B31" s="121" t="s">
        <v>42</v>
      </c>
      <c r="C31" s="102"/>
      <c r="D31" s="103">
        <f t="shared" si="11"/>
        <v>0</v>
      </c>
      <c r="E31" s="104">
        <f t="shared" si="11"/>
        <v>0</v>
      </c>
      <c r="F31" s="105" t="s">
        <v>23</v>
      </c>
      <c r="G31" s="106" t="s">
        <v>23</v>
      </c>
      <c r="H31" s="107" t="s">
        <v>23</v>
      </c>
      <c r="I31" s="106" t="s">
        <v>23</v>
      </c>
      <c r="J31" s="108" t="s">
        <v>23</v>
      </c>
      <c r="K31" s="109" t="s">
        <v>23</v>
      </c>
    </row>
    <row r="32" spans="1:11" ht="18" thickBot="1" x14ac:dyDescent="0.25">
      <c r="A32" s="78" t="s">
        <v>43</v>
      </c>
      <c r="B32" s="110" t="s">
        <v>13</v>
      </c>
      <c r="C32" s="39">
        <f>SUM(C33:C38)</f>
        <v>1</v>
      </c>
      <c r="D32" s="124">
        <f t="shared" ref="D32:K32" si="12">SUM(D33:D38)</f>
        <v>1</v>
      </c>
      <c r="E32" s="125">
        <f t="shared" si="12"/>
        <v>7</v>
      </c>
      <c r="F32" s="126">
        <f t="shared" si="12"/>
        <v>1</v>
      </c>
      <c r="G32" s="120">
        <f t="shared" si="12"/>
        <v>7</v>
      </c>
      <c r="H32" s="119">
        <f t="shared" si="12"/>
        <v>0</v>
      </c>
      <c r="I32" s="120">
        <f t="shared" si="12"/>
        <v>0</v>
      </c>
      <c r="J32" s="112">
        <f t="shared" si="12"/>
        <v>0</v>
      </c>
      <c r="K32" s="113">
        <f t="shared" si="12"/>
        <v>0</v>
      </c>
    </row>
    <row r="33" spans="1:11" ht="18" thickTop="1" x14ac:dyDescent="0.5">
      <c r="A33" s="78"/>
      <c r="B33" s="79" t="s">
        <v>44</v>
      </c>
      <c r="C33" s="138"/>
      <c r="D33" s="135">
        <v>0</v>
      </c>
      <c r="E33" s="136">
        <v>0</v>
      </c>
      <c r="F33" s="83" t="s">
        <v>23</v>
      </c>
      <c r="G33" s="84" t="s">
        <v>23</v>
      </c>
      <c r="H33" s="85" t="s">
        <v>23</v>
      </c>
      <c r="I33" s="84" t="s">
        <v>23</v>
      </c>
      <c r="J33" s="86" t="s">
        <v>23</v>
      </c>
      <c r="K33" s="87" t="s">
        <v>23</v>
      </c>
    </row>
    <row r="34" spans="1:11" x14ac:dyDescent="0.5">
      <c r="A34" s="78"/>
      <c r="B34" s="88" t="s">
        <v>45</v>
      </c>
      <c r="C34" s="139"/>
      <c r="D34" s="99">
        <f t="shared" ref="D34:E38" si="13">SUM(F34,H34,J34)</f>
        <v>0</v>
      </c>
      <c r="E34" s="100">
        <f t="shared" si="13"/>
        <v>0</v>
      </c>
      <c r="F34" s="92" t="s">
        <v>23</v>
      </c>
      <c r="G34" s="93" t="s">
        <v>23</v>
      </c>
      <c r="H34" s="94" t="s">
        <v>23</v>
      </c>
      <c r="I34" s="93" t="s">
        <v>23</v>
      </c>
      <c r="J34" s="95" t="s">
        <v>23</v>
      </c>
      <c r="K34" s="96" t="s">
        <v>23</v>
      </c>
    </row>
    <row r="35" spans="1:11" x14ac:dyDescent="0.5">
      <c r="A35" s="78"/>
      <c r="B35" s="137" t="s">
        <v>46</v>
      </c>
      <c r="C35" s="139"/>
      <c r="D35" s="99">
        <f t="shared" si="13"/>
        <v>0</v>
      </c>
      <c r="E35" s="100">
        <f t="shared" si="13"/>
        <v>0</v>
      </c>
      <c r="F35" s="92" t="s">
        <v>23</v>
      </c>
      <c r="G35" s="93" t="s">
        <v>23</v>
      </c>
      <c r="H35" s="94" t="s">
        <v>23</v>
      </c>
      <c r="I35" s="93" t="s">
        <v>23</v>
      </c>
      <c r="J35" s="95" t="s">
        <v>23</v>
      </c>
      <c r="K35" s="96" t="s">
        <v>23</v>
      </c>
    </row>
    <row r="36" spans="1:11" x14ac:dyDescent="0.5">
      <c r="A36" s="78"/>
      <c r="B36" s="137" t="s">
        <v>47</v>
      </c>
      <c r="C36" s="139">
        <v>1</v>
      </c>
      <c r="D36" s="99">
        <v>1</v>
      </c>
      <c r="E36" s="100">
        <v>7</v>
      </c>
      <c r="F36" s="92">
        <v>1</v>
      </c>
      <c r="G36" s="93">
        <v>7</v>
      </c>
      <c r="H36" s="94" t="s">
        <v>23</v>
      </c>
      <c r="I36" s="93" t="s">
        <v>23</v>
      </c>
      <c r="J36" s="95" t="s">
        <v>23</v>
      </c>
      <c r="K36" s="96" t="s">
        <v>23</v>
      </c>
    </row>
    <row r="37" spans="1:11" x14ac:dyDescent="0.5">
      <c r="A37" s="78"/>
      <c r="B37" s="137" t="s">
        <v>48</v>
      </c>
      <c r="C37" s="139"/>
      <c r="D37" s="99">
        <f t="shared" si="13"/>
        <v>0</v>
      </c>
      <c r="E37" s="100">
        <f t="shared" si="13"/>
        <v>0</v>
      </c>
      <c r="F37" s="92" t="s">
        <v>23</v>
      </c>
      <c r="G37" s="93" t="s">
        <v>23</v>
      </c>
      <c r="H37" s="94" t="s">
        <v>23</v>
      </c>
      <c r="I37" s="93" t="s">
        <v>23</v>
      </c>
      <c r="J37" s="95" t="s">
        <v>23</v>
      </c>
      <c r="K37" s="96" t="s">
        <v>23</v>
      </c>
    </row>
    <row r="38" spans="1:11" x14ac:dyDescent="0.5">
      <c r="A38" s="78"/>
      <c r="B38" s="121" t="s">
        <v>49</v>
      </c>
      <c r="C38" s="140"/>
      <c r="D38" s="103">
        <f t="shared" si="13"/>
        <v>0</v>
      </c>
      <c r="E38" s="104">
        <f t="shared" si="13"/>
        <v>0</v>
      </c>
      <c r="F38" s="105" t="s">
        <v>23</v>
      </c>
      <c r="G38" s="106" t="s">
        <v>23</v>
      </c>
      <c r="H38" s="107" t="s">
        <v>23</v>
      </c>
      <c r="I38" s="106" t="s">
        <v>23</v>
      </c>
      <c r="J38" s="108" t="s">
        <v>23</v>
      </c>
      <c r="K38" s="109" t="s">
        <v>23</v>
      </c>
    </row>
    <row r="39" spans="1:11" ht="18" thickBot="1" x14ac:dyDescent="0.25">
      <c r="A39" s="78" t="s">
        <v>50</v>
      </c>
      <c r="B39" s="110" t="s">
        <v>13</v>
      </c>
      <c r="C39" s="39">
        <f>SUM(C40:C44)</f>
        <v>12</v>
      </c>
      <c r="D39" s="141">
        <f t="shared" ref="D39:K39" si="14">SUM(D40:D44)</f>
        <v>4</v>
      </c>
      <c r="E39" s="41">
        <f t="shared" si="14"/>
        <v>11</v>
      </c>
      <c r="F39" s="142">
        <f t="shared" si="14"/>
        <v>4</v>
      </c>
      <c r="G39" s="74">
        <f t="shared" si="14"/>
        <v>11</v>
      </c>
      <c r="H39" s="75">
        <f t="shared" si="14"/>
        <v>0</v>
      </c>
      <c r="I39" s="143">
        <f t="shared" si="14"/>
        <v>0</v>
      </c>
      <c r="J39" s="76">
        <f t="shared" si="14"/>
        <v>0</v>
      </c>
      <c r="K39" s="144">
        <f t="shared" si="14"/>
        <v>0</v>
      </c>
    </row>
    <row r="40" spans="1:11" ht="18" thickTop="1" x14ac:dyDescent="0.2">
      <c r="A40" s="78"/>
      <c r="B40" s="145" t="s">
        <v>51</v>
      </c>
      <c r="C40" s="114"/>
      <c r="D40" s="81">
        <f t="shared" ref="D40:E44" si="15">SUM(F40,H40,J40)</f>
        <v>0</v>
      </c>
      <c r="E40" s="82">
        <f t="shared" si="15"/>
        <v>0</v>
      </c>
      <c r="F40" s="83" t="s">
        <v>23</v>
      </c>
      <c r="G40" s="84" t="s">
        <v>23</v>
      </c>
      <c r="H40" s="85" t="s">
        <v>23</v>
      </c>
      <c r="I40" s="84" t="s">
        <v>23</v>
      </c>
      <c r="J40" s="86" t="s">
        <v>23</v>
      </c>
      <c r="K40" s="87" t="s">
        <v>23</v>
      </c>
    </row>
    <row r="41" spans="1:11" x14ac:dyDescent="0.2">
      <c r="A41" s="78"/>
      <c r="B41" s="88" t="s">
        <v>52</v>
      </c>
      <c r="C41" s="89"/>
      <c r="D41" s="99">
        <f t="shared" si="15"/>
        <v>0</v>
      </c>
      <c r="E41" s="100">
        <f t="shared" si="15"/>
        <v>0</v>
      </c>
      <c r="F41" s="92" t="s">
        <v>23</v>
      </c>
      <c r="G41" s="93" t="s">
        <v>23</v>
      </c>
      <c r="H41" s="94" t="s">
        <v>23</v>
      </c>
      <c r="I41" s="93" t="s">
        <v>23</v>
      </c>
      <c r="J41" s="95" t="s">
        <v>23</v>
      </c>
      <c r="K41" s="96" t="s">
        <v>23</v>
      </c>
    </row>
    <row r="42" spans="1:11" x14ac:dyDescent="0.2">
      <c r="A42" s="78"/>
      <c r="B42" s="88" t="s">
        <v>53</v>
      </c>
      <c r="C42" s="89">
        <v>12</v>
      </c>
      <c r="D42" s="90">
        <f t="shared" si="15"/>
        <v>4</v>
      </c>
      <c r="E42" s="91">
        <f t="shared" si="15"/>
        <v>11</v>
      </c>
      <c r="F42" s="92">
        <v>4</v>
      </c>
      <c r="G42" s="93">
        <v>11</v>
      </c>
      <c r="H42" s="94" t="s">
        <v>23</v>
      </c>
      <c r="I42" s="93" t="s">
        <v>23</v>
      </c>
      <c r="J42" s="95" t="s">
        <v>23</v>
      </c>
      <c r="K42" s="96" t="s">
        <v>23</v>
      </c>
    </row>
    <row r="43" spans="1:11" x14ac:dyDescent="0.2">
      <c r="A43" s="78"/>
      <c r="B43" s="88" t="s">
        <v>54</v>
      </c>
      <c r="C43" s="89"/>
      <c r="D43" s="99">
        <f t="shared" si="15"/>
        <v>0</v>
      </c>
      <c r="E43" s="100">
        <f t="shared" si="15"/>
        <v>0</v>
      </c>
      <c r="F43" s="92" t="s">
        <v>23</v>
      </c>
      <c r="G43" s="93" t="s">
        <v>23</v>
      </c>
      <c r="H43" s="94" t="s">
        <v>23</v>
      </c>
      <c r="I43" s="93" t="s">
        <v>23</v>
      </c>
      <c r="J43" s="95" t="s">
        <v>23</v>
      </c>
      <c r="K43" s="96" t="s">
        <v>23</v>
      </c>
    </row>
    <row r="44" spans="1:11" x14ac:dyDescent="0.2">
      <c r="A44" s="78"/>
      <c r="B44" s="101" t="s">
        <v>55</v>
      </c>
      <c r="C44" s="102"/>
      <c r="D44" s="103">
        <f t="shared" si="15"/>
        <v>0</v>
      </c>
      <c r="E44" s="104">
        <f t="shared" si="15"/>
        <v>0</v>
      </c>
      <c r="F44" s="105" t="s">
        <v>23</v>
      </c>
      <c r="G44" s="106" t="s">
        <v>23</v>
      </c>
      <c r="H44" s="107" t="s">
        <v>23</v>
      </c>
      <c r="I44" s="106" t="s">
        <v>23</v>
      </c>
      <c r="J44" s="108" t="s">
        <v>23</v>
      </c>
      <c r="K44" s="109" t="s">
        <v>23</v>
      </c>
    </row>
    <row r="45" spans="1:11" ht="18" thickBot="1" x14ac:dyDescent="0.25">
      <c r="A45" s="78" t="s">
        <v>56</v>
      </c>
      <c r="B45" s="110" t="s">
        <v>13</v>
      </c>
      <c r="C45" s="146">
        <f>SUM(C46:C47)</f>
        <v>0</v>
      </c>
      <c r="D45" s="147">
        <f t="shared" ref="D45:K45" si="16">SUM(D46:D47)</f>
        <v>0</v>
      </c>
      <c r="E45" s="148">
        <f t="shared" si="16"/>
        <v>0</v>
      </c>
      <c r="F45" s="149">
        <f t="shared" si="16"/>
        <v>0</v>
      </c>
      <c r="G45" s="150">
        <f t="shared" si="16"/>
        <v>0</v>
      </c>
      <c r="H45" s="151">
        <f t="shared" si="16"/>
        <v>0</v>
      </c>
      <c r="I45" s="150">
        <f t="shared" si="16"/>
        <v>0</v>
      </c>
      <c r="J45" s="152">
        <f t="shared" si="16"/>
        <v>0</v>
      </c>
      <c r="K45" s="153">
        <f t="shared" si="16"/>
        <v>0</v>
      </c>
    </row>
    <row r="46" spans="1:11" ht="18" thickTop="1" x14ac:dyDescent="0.2">
      <c r="A46" s="78"/>
      <c r="B46" s="79" t="s">
        <v>57</v>
      </c>
      <c r="C46" s="114"/>
      <c r="D46" s="135">
        <f>SUM(F46,H46,J46)</f>
        <v>0</v>
      </c>
      <c r="E46" s="136">
        <f>SUM(G46,I46,K46)</f>
        <v>0</v>
      </c>
      <c r="F46" s="83" t="s">
        <v>23</v>
      </c>
      <c r="G46" s="84" t="s">
        <v>23</v>
      </c>
      <c r="H46" s="85" t="s">
        <v>23</v>
      </c>
      <c r="I46" s="84" t="s">
        <v>23</v>
      </c>
      <c r="J46" s="86" t="s">
        <v>23</v>
      </c>
      <c r="K46" s="87" t="s">
        <v>23</v>
      </c>
    </row>
    <row r="47" spans="1:11" ht="18" thickBot="1" x14ac:dyDescent="0.25">
      <c r="A47" s="154"/>
      <c r="B47" s="155" t="s">
        <v>58</v>
      </c>
      <c r="C47" s="156"/>
      <c r="D47" s="157">
        <f>SUM(F47,H47,J47)</f>
        <v>0</v>
      </c>
      <c r="E47" s="158">
        <f>SUM(G47,I47,K47)</f>
        <v>0</v>
      </c>
      <c r="F47" s="159" t="s">
        <v>23</v>
      </c>
      <c r="G47" s="160" t="s">
        <v>23</v>
      </c>
      <c r="H47" s="161" t="s">
        <v>23</v>
      </c>
      <c r="I47" s="160" t="s">
        <v>23</v>
      </c>
      <c r="J47" s="162" t="s">
        <v>23</v>
      </c>
      <c r="K47" s="163" t="s">
        <v>23</v>
      </c>
    </row>
    <row r="48" spans="1:11" x14ac:dyDescent="0.2">
      <c r="A48" s="164" t="s">
        <v>59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50" spans="2:2" x14ac:dyDescent="0.2">
      <c r="B50" s="165" t="s">
        <v>60</v>
      </c>
    </row>
  </sheetData>
  <mergeCells count="20">
    <mergeCell ref="A25:A26"/>
    <mergeCell ref="A27:A31"/>
    <mergeCell ref="A32:A38"/>
    <mergeCell ref="A39:A44"/>
    <mergeCell ref="A45:A47"/>
    <mergeCell ref="A48:K48"/>
    <mergeCell ref="A4:B4"/>
    <mergeCell ref="A5:A9"/>
    <mergeCell ref="A10:B10"/>
    <mergeCell ref="A11:A17"/>
    <mergeCell ref="A18:A20"/>
    <mergeCell ref="A21:A24"/>
    <mergeCell ref="J1:K1"/>
    <mergeCell ref="A2:A3"/>
    <mergeCell ref="B2:B3"/>
    <mergeCell ref="C2:C3"/>
    <mergeCell ref="D2:E2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9" scale="85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 </vt:lpstr>
      <vt:lpstr>'4-3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2023-03-13T01:44:44Z</dcterms:created>
  <dcterms:modified xsi:type="dcterms:W3CDTF">2023-03-13T01:44:50Z</dcterms:modified>
</cp:coreProperties>
</file>