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9-4" sheetId="1" r:id="rId1"/>
  </sheets>
  <definedNames>
    <definedName name="_xlnm.Print_Area" localSheetId="0">'9-4'!$A$1:$H$12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  <c r="C4" i="1" s="1"/>
  <c r="H5" i="1"/>
  <c r="H4" i="1" s="1"/>
  <c r="G5" i="1"/>
  <c r="G4" i="1" s="1"/>
  <c r="F5" i="1"/>
  <c r="E5" i="1"/>
  <c r="D5" i="1"/>
  <c r="C5" i="1"/>
  <c r="F4" i="1"/>
  <c r="E4" i="1"/>
  <c r="D4" i="1"/>
</calcChain>
</file>

<file path=xl/sharedStrings.xml><?xml version="1.0" encoding="utf-8"?>
<sst xmlns="http://schemas.openxmlformats.org/spreadsheetml/2006/main" count="23" uniqueCount="18">
  <si>
    <t>9-4表　国民健康保険給付状況</t>
    <phoneticPr fontId="3"/>
  </si>
  <si>
    <t>令和３年度末現在</t>
    <rPh sb="0" eb="2">
      <t>レイワ</t>
    </rPh>
    <rPh sb="3" eb="5">
      <t>ネンド</t>
    </rPh>
    <rPh sb="5" eb="6">
      <t>マツ</t>
    </rPh>
    <rPh sb="6" eb="8">
      <t>ゲンザイ</t>
    </rPh>
    <phoneticPr fontId="3"/>
  </si>
  <si>
    <t>　　　　　　　　　区分
項目</t>
    <phoneticPr fontId="3"/>
  </si>
  <si>
    <t>県計</t>
  </si>
  <si>
    <t>市町村計</t>
  </si>
  <si>
    <t>組合計</t>
  </si>
  <si>
    <t>件数</t>
  </si>
  <si>
    <t>費用額（円）</t>
  </si>
  <si>
    <t>総計</t>
  </si>
  <si>
    <t>療養諸費</t>
  </si>
  <si>
    <t>小計</t>
  </si>
  <si>
    <t>療養の給付等</t>
  </si>
  <si>
    <t>療養費等</t>
  </si>
  <si>
    <t>その他の給付</t>
  </si>
  <si>
    <t>出産育児一時金</t>
  </si>
  <si>
    <t>葬祭費</t>
  </si>
  <si>
    <t>その他</t>
  </si>
  <si>
    <t>資料：医療保険課</t>
    <rPh sb="3" eb="5">
      <t>イリョウ</t>
    </rPh>
    <rPh sb="5" eb="7">
      <t>ホケン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</si>
</sst>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8"/>
      </right>
      <top style="medium">
        <color indexed="64"/>
      </top>
      <bottom/>
      <diagonal style="thin">
        <color indexed="64"/>
      </diagonal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8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2" fillId="0" borderId="1" xfId="0" quotePrefix="1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distributed" vertical="center" indent="5"/>
    </xf>
    <xf numFmtId="0" fontId="2" fillId="2" borderId="5" xfId="0" applyFont="1" applyFill="1" applyBorder="1" applyAlignment="1">
      <alignment horizontal="distributed" vertical="center" indent="5"/>
    </xf>
    <xf numFmtId="0" fontId="2" fillId="2" borderId="6" xfId="0" applyFont="1" applyFill="1" applyBorder="1" applyAlignment="1">
      <alignment horizontal="distributed" vertical="center" indent="5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1"/>
    </xf>
    <xf numFmtId="0" fontId="2" fillId="2" borderId="9" xfId="0" applyFont="1" applyFill="1" applyBorder="1" applyAlignment="1">
      <alignment horizontal="distributed" vertical="center" indent="1"/>
    </xf>
    <xf numFmtId="0" fontId="2" fillId="2" borderId="10" xfId="0" applyFont="1" applyFill="1" applyBorder="1" applyAlignment="1">
      <alignment horizontal="distributed" vertical="center" indent="1"/>
    </xf>
    <xf numFmtId="0" fontId="2" fillId="3" borderId="11" xfId="0" applyFont="1" applyFill="1" applyBorder="1" applyAlignment="1">
      <alignment horizontal="distributed" vertical="center" indent="5"/>
    </xf>
    <xf numFmtId="0" fontId="2" fillId="3" borderId="12" xfId="0" applyFont="1" applyFill="1" applyBorder="1" applyAlignment="1">
      <alignment horizontal="distributed" vertical="center" indent="5"/>
    </xf>
    <xf numFmtId="41" fontId="4" fillId="3" borderId="13" xfId="0" applyNumberFormat="1" applyFont="1" applyFill="1" applyBorder="1" applyAlignment="1">
      <alignment vertical="center"/>
    </xf>
    <xf numFmtId="41" fontId="4" fillId="3" borderId="14" xfId="0" applyNumberFormat="1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3" borderId="16" xfId="0" applyFont="1" applyFill="1" applyBorder="1" applyAlignment="1">
      <alignment horizontal="distributed" vertical="center" justifyLastLine="1"/>
    </xf>
    <xf numFmtId="41" fontId="4" fillId="3" borderId="17" xfId="0" applyNumberFormat="1" applyFont="1" applyFill="1" applyBorder="1" applyAlignment="1">
      <alignment vertical="center"/>
    </xf>
    <xf numFmtId="41" fontId="4" fillId="3" borderId="18" xfId="0" applyNumberFormat="1" applyFont="1" applyFill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41" fontId="2" fillId="0" borderId="17" xfId="0" applyNumberFormat="1" applyFont="1" applyFill="1" applyBorder="1" applyAlignment="1">
      <alignment vertical="center"/>
    </xf>
    <xf numFmtId="41" fontId="2" fillId="0" borderId="18" xfId="0" applyNumberFormat="1" applyFont="1" applyFill="1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3" borderId="17" xfId="0" applyFont="1" applyFill="1" applyBorder="1" applyAlignment="1">
      <alignment horizontal="distributed" vertical="center" justifyLastLine="1"/>
    </xf>
    <xf numFmtId="41" fontId="2" fillId="0" borderId="17" xfId="0" applyNumberFormat="1" applyFont="1" applyBorder="1" applyAlignment="1">
      <alignment vertical="center"/>
    </xf>
    <xf numFmtId="38" fontId="2" fillId="0" borderId="21" xfId="1" applyFont="1" applyFill="1" applyBorder="1">
      <alignment vertical="center"/>
    </xf>
    <xf numFmtId="38" fontId="2" fillId="0" borderId="22" xfId="1" applyFont="1" applyFill="1" applyBorder="1">
      <alignment vertical="center"/>
    </xf>
    <xf numFmtId="38" fontId="5" fillId="0" borderId="22" xfId="1" applyFont="1" applyFill="1" applyBorder="1">
      <alignment vertical="center"/>
    </xf>
    <xf numFmtId="0" fontId="2" fillId="0" borderId="2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41" fontId="2" fillId="0" borderId="24" xfId="0" applyNumberFormat="1" applyFont="1" applyBorder="1" applyAlignment="1">
      <alignment vertical="center"/>
    </xf>
    <xf numFmtId="41" fontId="2" fillId="0" borderId="25" xfId="0" applyNumberFormat="1" applyFont="1" applyBorder="1" applyAlignment="1">
      <alignment vertical="center"/>
    </xf>
    <xf numFmtId="41" fontId="2" fillId="0" borderId="9" xfId="0" applyNumberFormat="1" applyFont="1" applyBorder="1" applyAlignment="1">
      <alignment vertical="center"/>
    </xf>
    <xf numFmtId="38" fontId="2" fillId="0" borderId="24" xfId="1" applyFont="1" applyFill="1" applyBorder="1">
      <alignment vertical="center"/>
    </xf>
    <xf numFmtId="41" fontId="5" fillId="0" borderId="26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tabSelected="1" view="pageBreakPreview" zoomScaleNormal="100" zoomScaleSheetLayoutView="100" workbookViewId="0">
      <selection activeCell="D20" sqref="D20"/>
    </sheetView>
  </sheetViews>
  <sheetFormatPr defaultColWidth="9" defaultRowHeight="17.399999999999999" x14ac:dyDescent="0.5"/>
  <cols>
    <col min="1" max="1" width="13.21875" style="40" bestFit="1" customWidth="1"/>
    <col min="2" max="2" width="15.33203125" style="40" bestFit="1" customWidth="1"/>
    <col min="3" max="3" width="14.6640625" style="40" customWidth="1"/>
    <col min="4" max="4" width="22.77734375" style="40" customWidth="1"/>
    <col min="5" max="5" width="14.6640625" style="40" customWidth="1"/>
    <col min="6" max="6" width="22.77734375" style="40" customWidth="1"/>
    <col min="7" max="7" width="14.6640625" style="40" customWidth="1"/>
    <col min="8" max="8" width="22.77734375" style="40" customWidth="1"/>
    <col min="9" max="16384" width="9" style="40"/>
  </cols>
  <sheetData>
    <row r="1" spans="1:8" s="4" customFormat="1" ht="18" thickBot="1" x14ac:dyDescent="0.55000000000000004">
      <c r="A1" s="1" t="s">
        <v>0</v>
      </c>
      <c r="B1" s="1"/>
      <c r="C1" s="1"/>
      <c r="D1" s="2"/>
      <c r="E1" s="2"/>
      <c r="F1" s="2"/>
      <c r="G1" s="2"/>
      <c r="H1" s="3" t="s">
        <v>1</v>
      </c>
    </row>
    <row r="2" spans="1:8" s="4" customFormat="1" x14ac:dyDescent="0.2">
      <c r="A2" s="5" t="s">
        <v>2</v>
      </c>
      <c r="B2" s="6"/>
      <c r="C2" s="7" t="s">
        <v>3</v>
      </c>
      <c r="D2" s="8"/>
      <c r="E2" s="7" t="s">
        <v>4</v>
      </c>
      <c r="F2" s="8"/>
      <c r="G2" s="7" t="s">
        <v>5</v>
      </c>
      <c r="H2" s="9"/>
    </row>
    <row r="3" spans="1:8" s="4" customFormat="1" ht="18" thickBot="1" x14ac:dyDescent="0.25">
      <c r="A3" s="10"/>
      <c r="B3" s="11"/>
      <c r="C3" s="12" t="s">
        <v>6</v>
      </c>
      <c r="D3" s="12" t="s">
        <v>7</v>
      </c>
      <c r="E3" s="12" t="s">
        <v>6</v>
      </c>
      <c r="F3" s="12" t="s">
        <v>7</v>
      </c>
      <c r="G3" s="12" t="s">
        <v>6</v>
      </c>
      <c r="H3" s="13" t="s">
        <v>7</v>
      </c>
    </row>
    <row r="4" spans="1:8" s="4" customFormat="1" ht="18" thickBot="1" x14ac:dyDescent="0.25">
      <c r="A4" s="14" t="s">
        <v>8</v>
      </c>
      <c r="B4" s="15"/>
      <c r="C4" s="16">
        <f>SUM(C5,C8)</f>
        <v>31757865</v>
      </c>
      <c r="D4" s="16">
        <f t="shared" ref="D4:H4" si="0">SUM(D5,D8)</f>
        <v>693874830472</v>
      </c>
      <c r="E4" s="16">
        <f t="shared" si="0"/>
        <v>30146242</v>
      </c>
      <c r="F4" s="16">
        <f t="shared" si="0"/>
        <v>665189473268</v>
      </c>
      <c r="G4" s="16">
        <f t="shared" si="0"/>
        <v>1611619</v>
      </c>
      <c r="H4" s="17">
        <f t="shared" si="0"/>
        <v>28682157204</v>
      </c>
    </row>
    <row r="5" spans="1:8" s="4" customFormat="1" ht="18" thickTop="1" x14ac:dyDescent="0.2">
      <c r="A5" s="18" t="s">
        <v>9</v>
      </c>
      <c r="B5" s="19" t="s">
        <v>10</v>
      </c>
      <c r="C5" s="20">
        <f>SUM(C6:C7)</f>
        <v>31722621</v>
      </c>
      <c r="D5" s="20">
        <f t="shared" ref="D5:H5" si="1">SUM(D6:D7)</f>
        <v>689950287162</v>
      </c>
      <c r="E5" s="20">
        <f t="shared" si="1"/>
        <v>30128954</v>
      </c>
      <c r="F5" s="20">
        <f t="shared" si="1"/>
        <v>662426749488</v>
      </c>
      <c r="G5" s="20">
        <f t="shared" si="1"/>
        <v>1593667</v>
      </c>
      <c r="H5" s="21">
        <f t="shared" si="1"/>
        <v>27523537674</v>
      </c>
    </row>
    <row r="6" spans="1:8" s="4" customFormat="1" x14ac:dyDescent="0.2">
      <c r="A6" s="18"/>
      <c r="B6" s="22" t="s">
        <v>11</v>
      </c>
      <c r="C6" s="23">
        <v>31028378</v>
      </c>
      <c r="D6" s="23">
        <v>682592027017</v>
      </c>
      <c r="E6" s="23">
        <v>29482323</v>
      </c>
      <c r="F6" s="23">
        <v>655426499206</v>
      </c>
      <c r="G6" s="23">
        <v>1546055</v>
      </c>
      <c r="H6" s="24">
        <v>27165527811</v>
      </c>
    </row>
    <row r="7" spans="1:8" s="4" customFormat="1" x14ac:dyDescent="0.2">
      <c r="A7" s="25"/>
      <c r="B7" s="22" t="s">
        <v>12</v>
      </c>
      <c r="C7" s="23">
        <v>694243</v>
      </c>
      <c r="D7" s="23">
        <v>7358260145</v>
      </c>
      <c r="E7" s="23">
        <v>646631</v>
      </c>
      <c r="F7" s="23">
        <v>7000250282</v>
      </c>
      <c r="G7" s="23">
        <v>47612</v>
      </c>
      <c r="H7" s="24">
        <v>358009863</v>
      </c>
    </row>
    <row r="8" spans="1:8" s="4" customFormat="1" x14ac:dyDescent="0.2">
      <c r="A8" s="26" t="s">
        <v>13</v>
      </c>
      <c r="B8" s="27" t="s">
        <v>10</v>
      </c>
      <c r="C8" s="20">
        <f>SUM(C9:C11)</f>
        <v>35244</v>
      </c>
      <c r="D8" s="20">
        <f t="shared" ref="D8:H8" si="2">SUM(D9:D11)</f>
        <v>3924543310</v>
      </c>
      <c r="E8" s="20">
        <f t="shared" si="2"/>
        <v>17288</v>
      </c>
      <c r="F8" s="20">
        <f t="shared" si="2"/>
        <v>2762723780</v>
      </c>
      <c r="G8" s="20">
        <f t="shared" si="2"/>
        <v>17952</v>
      </c>
      <c r="H8" s="21">
        <f t="shared" si="2"/>
        <v>1158619530</v>
      </c>
    </row>
    <row r="9" spans="1:8" s="4" customFormat="1" x14ac:dyDescent="0.2">
      <c r="A9" s="18"/>
      <c r="B9" s="22" t="s">
        <v>14</v>
      </c>
      <c r="C9" s="28">
        <v>6570</v>
      </c>
      <c r="D9" s="28">
        <v>2607251613</v>
      </c>
      <c r="E9" s="28">
        <v>5297</v>
      </c>
      <c r="F9" s="28">
        <v>2155784986</v>
      </c>
      <c r="G9" s="29">
        <v>1273</v>
      </c>
      <c r="H9" s="30">
        <v>451466627</v>
      </c>
    </row>
    <row r="10" spans="1:8" s="4" customFormat="1" x14ac:dyDescent="0.2">
      <c r="A10" s="18"/>
      <c r="B10" s="22" t="s">
        <v>15</v>
      </c>
      <c r="C10" s="28">
        <v>11267</v>
      </c>
      <c r="D10" s="28">
        <v>573855000</v>
      </c>
      <c r="E10" s="28">
        <v>11025</v>
      </c>
      <c r="F10" s="28">
        <v>551325000</v>
      </c>
      <c r="G10" s="29">
        <v>242</v>
      </c>
      <c r="H10" s="31">
        <v>22530000</v>
      </c>
    </row>
    <row r="11" spans="1:8" s="4" customFormat="1" ht="18" thickBot="1" x14ac:dyDescent="0.25">
      <c r="A11" s="32"/>
      <c r="B11" s="33" t="s">
        <v>16</v>
      </c>
      <c r="C11" s="34">
        <v>17407</v>
      </c>
      <c r="D11" s="35">
        <v>743436697</v>
      </c>
      <c r="E11" s="36">
        <v>966</v>
      </c>
      <c r="F11" s="36">
        <v>55613794</v>
      </c>
      <c r="G11" s="37">
        <v>16437</v>
      </c>
      <c r="H11" s="38">
        <v>684622903</v>
      </c>
    </row>
    <row r="12" spans="1:8" x14ac:dyDescent="0.5">
      <c r="A12" s="39" t="s">
        <v>17</v>
      </c>
      <c r="B12" s="39"/>
      <c r="C12" s="39"/>
    </row>
  </sheetData>
  <mergeCells count="9">
    <mergeCell ref="A5:A7"/>
    <mergeCell ref="A8:A11"/>
    <mergeCell ref="A12:C12"/>
    <mergeCell ref="A1:C1"/>
    <mergeCell ref="A2:B3"/>
    <mergeCell ref="C2:D2"/>
    <mergeCell ref="E2:F2"/>
    <mergeCell ref="G2:H2"/>
    <mergeCell ref="A4:B4"/>
  </mergeCells>
  <phoneticPr fontId="3"/>
  <pageMargins left="0.59055118110236227" right="0.59055118110236227" top="0.59055118110236227" bottom="0.78740157480314965" header="0.39370078740157483" footer="0.39370078740157483"/>
  <pageSetup paperSize="9" scale="98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9-4</vt:lpstr>
      <vt:lpstr>'9-4'!Print_Area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2023-03-13T02:33:20Z</dcterms:created>
  <dcterms:modified xsi:type="dcterms:W3CDTF">2023-03-13T02:33:33Z</dcterms:modified>
</cp:coreProperties>
</file>