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6_運輸Ｇ\04_電気自動車（ＥＶ）（運輸G）\03_ＥＶ普通充電設備（ＮＣ）整備費補助金\02_取扱\01_Ｒ７手引\"/>
    </mc:Choice>
  </mc:AlternateContent>
  <bookViews>
    <workbookView xWindow="0" yWindow="0" windowWidth="23040" windowHeight="10608"/>
  </bookViews>
  <sheets>
    <sheet name="②100％同一の資本に属するグループ企業" sheetId="5" r:id="rId1"/>
    <sheet name="③補助事業者の関係会社" sheetId="7" r:id="rId2"/>
  </sheets>
  <definedNames>
    <definedName name="_xlnm.Print_Area" localSheetId="0">'②100％同一の資本に属するグループ企業'!$A$1:$K$26</definedName>
    <definedName name="_xlnm.Print_Area" localSheetId="1">③補助事業者の関係会社!$A$1:$K$26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7" l="1"/>
  <c r="H24" i="7"/>
  <c r="H23" i="7" s="1"/>
  <c r="G25" i="5"/>
  <c r="G24" i="5"/>
  <c r="G23" i="5"/>
  <c r="G20" i="5"/>
  <c r="H26" i="7" l="1"/>
  <c r="H19" i="7"/>
  <c r="H20" i="7" l="1"/>
  <c r="G19" i="5"/>
  <c r="G26" i="5" l="1"/>
</calcChain>
</file>

<file path=xl/sharedStrings.xml><?xml version="1.0" encoding="utf-8"?>
<sst xmlns="http://schemas.openxmlformats.org/spreadsheetml/2006/main" count="104" uniqueCount="45">
  <si>
    <t>円</t>
    <rPh sb="0" eb="1">
      <t>エン</t>
    </rPh>
    <phoneticPr fontId="1"/>
  </si>
  <si>
    <t>売上高</t>
    <rPh sb="0" eb="2">
      <t>ウリアゲ</t>
    </rPh>
    <rPh sb="2" eb="3">
      <t>ダカ</t>
    </rPh>
    <phoneticPr fontId="1"/>
  </si>
  <si>
    <t>Ａ</t>
    <phoneticPr fontId="1"/>
  </si>
  <si>
    <t>売上総利益</t>
    <rPh sb="0" eb="2">
      <t>ウリアゲ</t>
    </rPh>
    <rPh sb="2" eb="5">
      <t>ソウリエキ</t>
    </rPh>
    <phoneticPr fontId="1"/>
  </si>
  <si>
    <t>Ｂ</t>
    <phoneticPr fontId="1"/>
  </si>
  <si>
    <t>Ｃ</t>
    <phoneticPr fontId="1"/>
  </si>
  <si>
    <t>Ｄ</t>
    <phoneticPr fontId="1"/>
  </si>
  <si>
    <t>（②　100％同一の資本に属するグループ企業）</t>
    <phoneticPr fontId="1"/>
  </si>
  <si>
    <t>Ｅ</t>
    <phoneticPr fontId="1"/>
  </si>
  <si>
    <t>Ｆ</t>
    <phoneticPr fontId="1"/>
  </si>
  <si>
    <t>Ｇ</t>
    <phoneticPr fontId="1"/>
  </si>
  <si>
    <t>１　ＥＶ普通充電設備の区分</t>
    <rPh sb="4" eb="6">
      <t>フツウ</t>
    </rPh>
    <rPh sb="6" eb="8">
      <t>ジュウデン</t>
    </rPh>
    <rPh sb="8" eb="10">
      <t>セツビ</t>
    </rPh>
    <rPh sb="11" eb="13">
      <t>クブン</t>
    </rPh>
    <phoneticPr fontId="1"/>
  </si>
  <si>
    <t>入力</t>
    <rPh sb="0" eb="2">
      <t>ニュウリョク</t>
    </rPh>
    <phoneticPr fontId="1"/>
  </si>
  <si>
    <t>自動計算</t>
    <rPh sb="0" eb="2">
      <t>ジドウ</t>
    </rPh>
    <rPh sb="2" eb="4">
      <t>ケイサン</t>
    </rPh>
    <phoneticPr fontId="1"/>
  </si>
  <si>
    <t>２　利益等排除の計算</t>
    <rPh sb="2" eb="4">
      <t>リエキ</t>
    </rPh>
    <rPh sb="4" eb="5">
      <t>トウ</t>
    </rPh>
    <rPh sb="5" eb="7">
      <t>ハイジョ</t>
    </rPh>
    <rPh sb="8" eb="10">
      <t>ケイサン</t>
    </rPh>
    <phoneticPr fontId="1"/>
  </si>
  <si>
    <t>入力
直近年度の決算報告（単独の損益計算書）で確認</t>
    <rPh sb="0" eb="2">
      <t>ニュウリョク</t>
    </rPh>
    <rPh sb="3" eb="5">
      <t>チョッキン</t>
    </rPh>
    <rPh sb="5" eb="7">
      <t>ネンド</t>
    </rPh>
    <rPh sb="8" eb="10">
      <t>ケッサン</t>
    </rPh>
    <rPh sb="10" eb="12">
      <t>ホウコク</t>
    </rPh>
    <rPh sb="13" eb="15">
      <t>タンドク</t>
    </rPh>
    <rPh sb="16" eb="18">
      <t>ソンエキ</t>
    </rPh>
    <rPh sb="18" eb="21">
      <t>ケイサンショ</t>
    </rPh>
    <rPh sb="23" eb="25">
      <t>カクニン</t>
    </rPh>
    <phoneticPr fontId="1"/>
  </si>
  <si>
    <t>選択してください
（プルダウン）</t>
    <rPh sb="0" eb="2">
      <t>センタク</t>
    </rPh>
    <phoneticPr fontId="1"/>
  </si>
  <si>
    <t>持株比率100％であること</t>
    <rPh sb="0" eb="2">
      <t>モチカブ</t>
    </rPh>
    <rPh sb="2" eb="4">
      <t>ヒリツ</t>
    </rPh>
    <phoneticPr fontId="1"/>
  </si>
  <si>
    <t>（③　補助事業者の関係会社）</t>
    <rPh sb="3" eb="5">
      <t>ホジョ</t>
    </rPh>
    <rPh sb="5" eb="7">
      <t>ジギョウ</t>
    </rPh>
    <rPh sb="7" eb="8">
      <t>シャ</t>
    </rPh>
    <rPh sb="9" eb="11">
      <t>カンケイ</t>
    </rPh>
    <rPh sb="11" eb="13">
      <t>ガイシャ</t>
    </rPh>
    <phoneticPr fontId="1"/>
  </si>
  <si>
    <t>営業利益</t>
    <rPh sb="0" eb="2">
      <t>エイギョウ</t>
    </rPh>
    <rPh sb="2" eb="4">
      <t>リエキ</t>
    </rPh>
    <phoneticPr fontId="1"/>
  </si>
  <si>
    <t>(1) 設備費</t>
    <rPh sb="4" eb="6">
      <t>セツビ</t>
    </rPh>
    <rPh sb="6" eb="7">
      <t>ヒ</t>
    </rPh>
    <phoneticPr fontId="1"/>
  </si>
  <si>
    <t>(2) 設置工事費</t>
    <rPh sb="4" eb="6">
      <t>セッチ</t>
    </rPh>
    <rPh sb="6" eb="8">
      <t>コウジ</t>
    </rPh>
    <rPh sb="8" eb="9">
      <t>ヒ</t>
    </rPh>
    <phoneticPr fontId="1"/>
  </si>
  <si>
    <t>Ｈ</t>
    <phoneticPr fontId="1"/>
  </si>
  <si>
    <t>売上総利益率
Ｄ／Ｃ</t>
    <rPh sb="0" eb="2">
      <t>ウリアゲ</t>
    </rPh>
    <rPh sb="2" eb="5">
      <t>ソウリエキ</t>
    </rPh>
    <rPh sb="5" eb="6">
      <t>リツ</t>
    </rPh>
    <phoneticPr fontId="1"/>
  </si>
  <si>
    <t>設置工事費に係る利益等相当額
Ｂ×Ｅ（１円未満切捨て）</t>
    <rPh sb="0" eb="2">
      <t>セッチ</t>
    </rPh>
    <rPh sb="2" eb="4">
      <t>コウジ</t>
    </rPh>
    <rPh sb="4" eb="5">
      <t>ヒ</t>
    </rPh>
    <rPh sb="6" eb="7">
      <t>カカ</t>
    </rPh>
    <rPh sb="8" eb="10">
      <t>リエキ</t>
    </rPh>
    <rPh sb="10" eb="11">
      <t>トウ</t>
    </rPh>
    <rPh sb="11" eb="13">
      <t>ソウトウ</t>
    </rPh>
    <rPh sb="13" eb="14">
      <t>ガク</t>
    </rPh>
    <phoneticPr fontId="1"/>
  </si>
  <si>
    <t>【充電用コンセントの場合のみ記載】
Ｇ／３（１円未満切捨て）</t>
    <rPh sb="1" eb="3">
      <t>ジュウデン</t>
    </rPh>
    <rPh sb="3" eb="4">
      <t>ヨウ</t>
    </rPh>
    <rPh sb="10" eb="12">
      <t>バアイ</t>
    </rPh>
    <rPh sb="14" eb="16">
      <t>キサイ</t>
    </rPh>
    <rPh sb="23" eb="24">
      <t>エン</t>
    </rPh>
    <rPh sb="24" eb="26">
      <t>ミマン</t>
    </rPh>
    <rPh sb="26" eb="28">
      <t>キリス</t>
    </rPh>
    <phoneticPr fontId="1"/>
  </si>
  <si>
    <t>営業利益率
Ｄ／Ｃ</t>
    <rPh sb="0" eb="2">
      <t>エイギョウ</t>
    </rPh>
    <rPh sb="2" eb="4">
      <t>リエキ</t>
    </rPh>
    <rPh sb="4" eb="5">
      <t>リツ</t>
    </rPh>
    <phoneticPr fontId="1"/>
  </si>
  <si>
    <t>利益等排除に関する申告書Ａ</t>
    <rPh sb="0" eb="2">
      <t>リエキ</t>
    </rPh>
    <rPh sb="2" eb="3">
      <t>トウ</t>
    </rPh>
    <rPh sb="3" eb="5">
      <t>ハイジョ</t>
    </rPh>
    <rPh sb="6" eb="7">
      <t>カン</t>
    </rPh>
    <rPh sb="9" eb="12">
      <t>シンコクショ</t>
    </rPh>
    <phoneticPr fontId="1"/>
  </si>
  <si>
    <t>上記取引価格は、設備の製造原価以内です。</t>
  </si>
  <si>
    <t>相違ありません。</t>
    <rPh sb="0" eb="2">
      <t>ソウイ</t>
    </rPh>
    <phoneticPr fontId="1"/>
  </si>
  <si>
    <t>確認のうえ、間違いなければレ点を記入</t>
    <rPh sb="0" eb="2">
      <t>カクニン</t>
    </rPh>
    <rPh sb="6" eb="8">
      <t>マチガ</t>
    </rPh>
    <rPh sb="14" eb="15">
      <t>テン</t>
    </rPh>
    <rPh sb="16" eb="18">
      <t>キニュウ</t>
    </rPh>
    <phoneticPr fontId="1"/>
  </si>
  <si>
    <t>相違ありません。</t>
    <rPh sb="0" eb="2">
      <t>ソウイ</t>
    </rPh>
    <phoneticPr fontId="1"/>
  </si>
  <si>
    <t>上記取引価格は、設備の製造原価と設備費のうち販売費及び一般管理費の合計以内です。</t>
    <phoneticPr fontId="1"/>
  </si>
  <si>
    <t>□</t>
  </si>
  <si>
    <t>ＥＶ普通充電設備の取引価格</t>
    <rPh sb="2" eb="4">
      <t>フツウ</t>
    </rPh>
    <rPh sb="4" eb="6">
      <t>ジュウデン</t>
    </rPh>
    <rPh sb="6" eb="8">
      <t>セツビ</t>
    </rPh>
    <rPh sb="9" eb="11">
      <t>トリヒキ</t>
    </rPh>
    <rPh sb="11" eb="13">
      <t>カカク</t>
    </rPh>
    <phoneticPr fontId="1"/>
  </si>
  <si>
    <t>設置工事の経費
見積書に記載の額</t>
    <rPh sb="0" eb="2">
      <t>セッチ</t>
    </rPh>
    <rPh sb="2" eb="4">
      <t>コウジ</t>
    </rPh>
    <rPh sb="5" eb="7">
      <t>ケイヒ</t>
    </rPh>
    <rPh sb="8" eb="11">
      <t>ミツモリショ</t>
    </rPh>
    <rPh sb="12" eb="14">
      <t>キサイ</t>
    </rPh>
    <rPh sb="15" eb="16">
      <t>ガク</t>
    </rPh>
    <phoneticPr fontId="1"/>
  </si>
  <si>
    <t>設置工事に係る利益等相当額
Ｂ×Ｅ（１円未満切捨て）</t>
    <rPh sb="0" eb="2">
      <t>セッチ</t>
    </rPh>
    <rPh sb="2" eb="4">
      <t>コウジ</t>
    </rPh>
    <rPh sb="5" eb="6">
      <t>カカ</t>
    </rPh>
    <rPh sb="7" eb="9">
      <t>リエキ</t>
    </rPh>
    <rPh sb="9" eb="10">
      <t>トウ</t>
    </rPh>
    <rPh sb="10" eb="12">
      <t>ソウトウ</t>
    </rPh>
    <rPh sb="12" eb="13">
      <t>ガク</t>
    </rPh>
    <phoneticPr fontId="1"/>
  </si>
  <si>
    <t>(3) 補助対象経費の算出</t>
    <rPh sb="4" eb="6">
      <t>ホジョ</t>
    </rPh>
    <rPh sb="6" eb="8">
      <t>タイショウ</t>
    </rPh>
    <rPh sb="8" eb="10">
      <t>ケイヒ</t>
    </rPh>
    <rPh sb="11" eb="13">
      <t>サンシュツ</t>
    </rPh>
    <phoneticPr fontId="1"/>
  </si>
  <si>
    <t>補助対象経費【事業計画書に記載する額】
Ｇ１＋Ｇ２</t>
    <rPh sb="0" eb="2">
      <t>ホジョ</t>
    </rPh>
    <rPh sb="2" eb="4">
      <t>タイショウ</t>
    </rPh>
    <rPh sb="4" eb="6">
      <t>ケイヒ</t>
    </rPh>
    <rPh sb="7" eb="9">
      <t>ジギョウ</t>
    </rPh>
    <rPh sb="9" eb="12">
      <t>ケイカクショ</t>
    </rPh>
    <rPh sb="13" eb="15">
      <t>キサイ</t>
    </rPh>
    <rPh sb="17" eb="18">
      <t>ガク</t>
    </rPh>
    <phoneticPr fontId="1"/>
  </si>
  <si>
    <t>（うち、設備費）
　Ａ</t>
    <rPh sb="4" eb="6">
      <t>セツビ</t>
    </rPh>
    <rPh sb="6" eb="7">
      <t>ヒ</t>
    </rPh>
    <phoneticPr fontId="1"/>
  </si>
  <si>
    <t>（うち、設置工事費）
　Ｂ－Ｆ</t>
    <rPh sb="4" eb="6">
      <t>セッチ</t>
    </rPh>
    <rPh sb="6" eb="8">
      <t>コウジ</t>
    </rPh>
    <rPh sb="8" eb="9">
      <t>ヒ</t>
    </rPh>
    <phoneticPr fontId="1"/>
  </si>
  <si>
    <t>Ｇ１</t>
    <phoneticPr fontId="1"/>
  </si>
  <si>
    <t>Ｇ２</t>
    <phoneticPr fontId="1"/>
  </si>
  <si>
    <t>自動入力</t>
    <rPh sb="0" eb="2">
      <t>ジドウ</t>
    </rPh>
    <rPh sb="2" eb="4">
      <t>ニュウリョク</t>
    </rPh>
    <phoneticPr fontId="1"/>
  </si>
  <si>
    <t>自動計算</t>
    <rPh sb="0" eb="2">
      <t>ジドウ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</si>
</sst>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Red]\-#,##0.000000"/>
  </numFmts>
  <fonts count="5" x14ac:knownFonts="1">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2"/>
      <color theme="1"/>
      <name val="ＭＳ 明朝"/>
      <family val="2"/>
      <charset val="128"/>
    </font>
  </fonts>
  <fills count="3">
    <fill>
      <patternFill patternType="none"/>
    </fill>
    <fill>
      <patternFill patternType="gray125"/>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3" xfId="0" applyBorder="1" applyAlignment="1"/>
    <xf numFmtId="0" fontId="0" fillId="0" borderId="6" xfId="0" applyBorder="1" applyAlignment="1"/>
    <xf numFmtId="0" fontId="0" fillId="0" borderId="0" xfId="0" applyBorder="1" applyAlignment="1">
      <alignment horizontal="left" vertical="center"/>
    </xf>
    <xf numFmtId="0" fontId="0" fillId="0" borderId="1" xfId="0" applyBorder="1">
      <alignment vertical="center"/>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horizontal="right" vertical="center"/>
    </xf>
    <xf numFmtId="0" fontId="0" fillId="0" borderId="0" xfId="0" applyBorder="1" applyAlignment="1"/>
    <xf numFmtId="0" fontId="0" fillId="2" borderId="1" xfId="0" applyFill="1" applyBorder="1" applyAlignment="1">
      <alignment horizontal="center" vertical="center" wrapText="1"/>
    </xf>
    <xf numFmtId="0" fontId="0" fillId="0" borderId="1" xfId="0" applyBorder="1" applyAlignment="1">
      <alignment horizontal="left" vertical="center" wrapText="1"/>
    </xf>
    <xf numFmtId="38" fontId="0" fillId="0" borderId="4" xfId="1" applyFont="1" applyBorder="1" applyAlignment="1">
      <alignment horizontal="right" vertical="center"/>
    </xf>
    <xf numFmtId="38" fontId="0" fillId="0" borderId="5" xfId="1"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38" fontId="0" fillId="0" borderId="2" xfId="1" applyFont="1" applyBorder="1" applyAlignment="1">
      <alignment horizontal="right" vertical="center"/>
    </xf>
    <xf numFmtId="38" fontId="0" fillId="2" borderId="5" xfId="1" applyFont="1" applyFill="1" applyBorder="1" applyAlignment="1">
      <alignment horizontal="right" vertical="center"/>
    </xf>
    <xf numFmtId="38" fontId="0" fillId="2" borderId="4" xfId="1" applyFont="1" applyFill="1" applyBorder="1" applyAlignment="1">
      <alignment horizontal="right" vertical="center"/>
    </xf>
    <xf numFmtId="0" fontId="0" fillId="0" borderId="0" xfId="0" applyAlignment="1">
      <alignment horizontal="center" vertical="center"/>
    </xf>
    <xf numFmtId="176" fontId="0" fillId="0" borderId="2" xfId="1" applyNumberFormat="1" applyFont="1" applyBorder="1" applyAlignment="1">
      <alignment horizontal="righ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tabSelected="1" view="pageBreakPreview" zoomScaleNormal="100" zoomScaleSheetLayoutView="100" workbookViewId="0">
      <selection activeCell="G19" sqref="G19:J19"/>
    </sheetView>
  </sheetViews>
  <sheetFormatPr defaultRowHeight="14.4" x14ac:dyDescent="0.2"/>
  <cols>
    <col min="1" max="1" width="5.69921875" customWidth="1"/>
    <col min="7" max="8" width="4.69921875" customWidth="1"/>
    <col min="11" max="11" width="3.59765625" customWidth="1"/>
    <col min="12" max="12" width="46.19921875" style="2" customWidth="1"/>
  </cols>
  <sheetData>
    <row r="1" spans="1:12" x14ac:dyDescent="0.2">
      <c r="A1" s="23" t="s">
        <v>27</v>
      </c>
      <c r="B1" s="23"/>
      <c r="C1" s="23"/>
      <c r="D1" s="23"/>
      <c r="E1" s="23"/>
      <c r="F1" s="23"/>
      <c r="G1" s="23"/>
      <c r="H1" s="23"/>
      <c r="I1" s="23"/>
      <c r="J1" s="23"/>
      <c r="K1" s="23"/>
    </row>
    <row r="2" spans="1:12" x14ac:dyDescent="0.2">
      <c r="A2" s="15" t="s">
        <v>7</v>
      </c>
      <c r="B2" s="16"/>
      <c r="C2" s="16"/>
      <c r="D2" s="16"/>
      <c r="E2" s="16"/>
      <c r="F2" s="16"/>
      <c r="G2" s="16"/>
      <c r="H2" s="16"/>
      <c r="I2" s="16"/>
      <c r="J2" s="16"/>
      <c r="K2" s="16"/>
      <c r="L2" s="2" t="s">
        <v>17</v>
      </c>
    </row>
    <row r="5" spans="1:12" x14ac:dyDescent="0.2">
      <c r="A5" t="s">
        <v>11</v>
      </c>
    </row>
    <row r="6" spans="1:12" ht="30" customHeight="1" x14ac:dyDescent="0.2">
      <c r="A6" s="17"/>
      <c r="B6" s="18"/>
      <c r="C6" s="18"/>
      <c r="D6" s="18"/>
      <c r="E6" s="19"/>
      <c r="F6" s="5"/>
      <c r="L6" s="1" t="s">
        <v>16</v>
      </c>
    </row>
    <row r="9" spans="1:12" x14ac:dyDescent="0.2">
      <c r="A9" t="s">
        <v>14</v>
      </c>
    </row>
    <row r="11" spans="1:12" ht="14.4" customHeight="1" x14ac:dyDescent="0.2">
      <c r="A11" t="s">
        <v>20</v>
      </c>
    </row>
    <row r="12" spans="1:12" ht="40.049999999999997" customHeight="1" x14ac:dyDescent="0.2">
      <c r="A12" s="6" t="s">
        <v>2</v>
      </c>
      <c r="B12" s="12" t="s">
        <v>34</v>
      </c>
      <c r="C12" s="12"/>
      <c r="D12" s="12"/>
      <c r="E12" s="12"/>
      <c r="F12" s="12"/>
      <c r="G12" s="21"/>
      <c r="H12" s="21"/>
      <c r="I12" s="21"/>
      <c r="J12" s="21"/>
      <c r="K12" s="4" t="s">
        <v>0</v>
      </c>
      <c r="L12" s="2" t="s">
        <v>12</v>
      </c>
    </row>
    <row r="13" spans="1:12" ht="19.95" customHeight="1" x14ac:dyDescent="0.2">
      <c r="A13" s="7"/>
      <c r="B13" s="12" t="s">
        <v>28</v>
      </c>
      <c r="C13" s="12"/>
      <c r="D13" s="12"/>
      <c r="E13" s="12"/>
      <c r="F13" s="12"/>
      <c r="G13" s="11" t="s">
        <v>33</v>
      </c>
      <c r="H13" s="12" t="s">
        <v>29</v>
      </c>
      <c r="I13" s="12"/>
      <c r="J13" s="12"/>
      <c r="K13" s="12"/>
      <c r="L13" s="2" t="s">
        <v>30</v>
      </c>
    </row>
    <row r="14" spans="1:12" ht="14.4" customHeight="1" x14ac:dyDescent="0.2">
      <c r="A14" s="7"/>
      <c r="B14" s="8"/>
      <c r="C14" s="8"/>
      <c r="D14" s="8"/>
      <c r="E14" s="8"/>
      <c r="F14" s="8"/>
      <c r="G14" s="9"/>
      <c r="H14" s="9"/>
      <c r="I14" s="9"/>
      <c r="J14" s="9"/>
      <c r="K14" s="10"/>
    </row>
    <row r="15" spans="1:12" x14ac:dyDescent="0.2">
      <c r="A15" t="s">
        <v>21</v>
      </c>
    </row>
    <row r="16" spans="1:12" ht="40.049999999999997" customHeight="1" x14ac:dyDescent="0.2">
      <c r="A16" s="6" t="s">
        <v>4</v>
      </c>
      <c r="B16" s="12" t="s">
        <v>35</v>
      </c>
      <c r="C16" s="12"/>
      <c r="D16" s="12"/>
      <c r="E16" s="12"/>
      <c r="F16" s="12"/>
      <c r="G16" s="21"/>
      <c r="H16" s="21"/>
      <c r="I16" s="21"/>
      <c r="J16" s="21"/>
      <c r="K16" s="4" t="s">
        <v>0</v>
      </c>
      <c r="L16" s="2" t="s">
        <v>12</v>
      </c>
    </row>
    <row r="17" spans="1:12" ht="40.049999999999997" customHeight="1" x14ac:dyDescent="0.2">
      <c r="A17" s="6" t="s">
        <v>5</v>
      </c>
      <c r="B17" s="12" t="s">
        <v>1</v>
      </c>
      <c r="C17" s="12"/>
      <c r="D17" s="12"/>
      <c r="E17" s="12"/>
      <c r="F17" s="12"/>
      <c r="G17" s="21"/>
      <c r="H17" s="21"/>
      <c r="I17" s="21"/>
      <c r="J17" s="21"/>
      <c r="K17" s="4" t="s">
        <v>0</v>
      </c>
      <c r="L17" s="1" t="s">
        <v>15</v>
      </c>
    </row>
    <row r="18" spans="1:12" ht="40.049999999999997" customHeight="1" x14ac:dyDescent="0.2">
      <c r="A18" s="6" t="s">
        <v>6</v>
      </c>
      <c r="B18" s="12" t="s">
        <v>3</v>
      </c>
      <c r="C18" s="12"/>
      <c r="D18" s="12"/>
      <c r="E18" s="12"/>
      <c r="F18" s="12"/>
      <c r="G18" s="22"/>
      <c r="H18" s="21"/>
      <c r="I18" s="21"/>
      <c r="J18" s="21"/>
      <c r="K18" s="4" t="s">
        <v>0</v>
      </c>
      <c r="L18" s="1" t="s">
        <v>15</v>
      </c>
    </row>
    <row r="19" spans="1:12" ht="40.049999999999997" customHeight="1" x14ac:dyDescent="0.2">
      <c r="A19" s="6" t="s">
        <v>8</v>
      </c>
      <c r="B19" s="12" t="s">
        <v>23</v>
      </c>
      <c r="C19" s="12"/>
      <c r="D19" s="12"/>
      <c r="E19" s="12"/>
      <c r="F19" s="12"/>
      <c r="G19" s="24" t="e">
        <f>IF(G18/G17&lt;0,0,G18/G17)</f>
        <v>#DIV/0!</v>
      </c>
      <c r="H19" s="24"/>
      <c r="I19" s="24"/>
      <c r="J19" s="24"/>
      <c r="K19" s="3"/>
      <c r="L19" s="2" t="s">
        <v>13</v>
      </c>
    </row>
    <row r="20" spans="1:12" ht="40.049999999999997" customHeight="1" x14ac:dyDescent="0.2">
      <c r="A20" s="6" t="s">
        <v>9</v>
      </c>
      <c r="B20" s="12" t="s">
        <v>36</v>
      </c>
      <c r="C20" s="12"/>
      <c r="D20" s="12"/>
      <c r="E20" s="12"/>
      <c r="F20" s="12"/>
      <c r="G20" s="20" t="e">
        <f>ROUNDDOWN(G16*G19,0)</f>
        <v>#DIV/0!</v>
      </c>
      <c r="H20" s="20"/>
      <c r="I20" s="20"/>
      <c r="J20" s="20"/>
      <c r="K20" s="3" t="s">
        <v>0</v>
      </c>
      <c r="L20" s="2" t="s">
        <v>13</v>
      </c>
    </row>
    <row r="22" spans="1:12" x14ac:dyDescent="0.2">
      <c r="A22" t="s">
        <v>37</v>
      </c>
    </row>
    <row r="23" spans="1:12" ht="40.049999999999997" customHeight="1" x14ac:dyDescent="0.2">
      <c r="A23" s="6" t="s">
        <v>10</v>
      </c>
      <c r="B23" s="12" t="s">
        <v>38</v>
      </c>
      <c r="C23" s="12"/>
      <c r="D23" s="12"/>
      <c r="E23" s="12"/>
      <c r="F23" s="12"/>
      <c r="G23" s="13" t="e">
        <f>G24+G25</f>
        <v>#DIV/0!</v>
      </c>
      <c r="H23" s="14"/>
      <c r="I23" s="14"/>
      <c r="J23" s="14"/>
      <c r="K23" s="4" t="s">
        <v>0</v>
      </c>
      <c r="L23" s="2" t="s">
        <v>13</v>
      </c>
    </row>
    <row r="24" spans="1:12" ht="40.049999999999997" customHeight="1" x14ac:dyDescent="0.2">
      <c r="A24" s="6" t="s">
        <v>41</v>
      </c>
      <c r="B24" s="12" t="s">
        <v>39</v>
      </c>
      <c r="C24" s="12"/>
      <c r="D24" s="12"/>
      <c r="E24" s="12"/>
      <c r="F24" s="12"/>
      <c r="G24" s="13">
        <f>G12</f>
        <v>0</v>
      </c>
      <c r="H24" s="14"/>
      <c r="I24" s="14"/>
      <c r="J24" s="14"/>
      <c r="K24" s="4" t="s">
        <v>0</v>
      </c>
      <c r="L24" s="2" t="s">
        <v>43</v>
      </c>
    </row>
    <row r="25" spans="1:12" ht="40.049999999999997" customHeight="1" x14ac:dyDescent="0.2">
      <c r="A25" s="6" t="s">
        <v>42</v>
      </c>
      <c r="B25" s="12" t="s">
        <v>40</v>
      </c>
      <c r="C25" s="12"/>
      <c r="D25" s="12"/>
      <c r="E25" s="12"/>
      <c r="F25" s="12"/>
      <c r="G25" s="13" t="e">
        <f>G16-G20</f>
        <v>#DIV/0!</v>
      </c>
      <c r="H25" s="14"/>
      <c r="I25" s="14"/>
      <c r="J25" s="14"/>
      <c r="K25" s="4" t="s">
        <v>0</v>
      </c>
      <c r="L25" s="2" t="s">
        <v>44</v>
      </c>
    </row>
    <row r="26" spans="1:12" ht="40.049999999999997" customHeight="1" x14ac:dyDescent="0.2">
      <c r="A26" s="6" t="s">
        <v>22</v>
      </c>
      <c r="B26" s="12" t="s">
        <v>25</v>
      </c>
      <c r="C26" s="12"/>
      <c r="D26" s="12"/>
      <c r="E26" s="12"/>
      <c r="F26" s="12"/>
      <c r="G26" s="13" t="str">
        <f>IF(A6="充電用コンセント",ROUNDDOWN(G23/3,0),"－")</f>
        <v>－</v>
      </c>
      <c r="H26" s="14"/>
      <c r="I26" s="14"/>
      <c r="J26" s="14"/>
      <c r="K26" s="4" t="s">
        <v>0</v>
      </c>
      <c r="L26" s="2" t="s">
        <v>13</v>
      </c>
    </row>
  </sheetData>
  <mergeCells count="25">
    <mergeCell ref="A1:K1"/>
    <mergeCell ref="G17:J17"/>
    <mergeCell ref="G19:J19"/>
    <mergeCell ref="B12:F12"/>
    <mergeCell ref="G12:J12"/>
    <mergeCell ref="A2:K2"/>
    <mergeCell ref="A6:E6"/>
    <mergeCell ref="B23:F23"/>
    <mergeCell ref="B20:F20"/>
    <mergeCell ref="B19:F19"/>
    <mergeCell ref="B18:F18"/>
    <mergeCell ref="G20:J20"/>
    <mergeCell ref="G16:J16"/>
    <mergeCell ref="G23:J23"/>
    <mergeCell ref="B17:F17"/>
    <mergeCell ref="B16:F16"/>
    <mergeCell ref="G18:J18"/>
    <mergeCell ref="B13:F13"/>
    <mergeCell ref="H13:K13"/>
    <mergeCell ref="B24:F24"/>
    <mergeCell ref="B25:F25"/>
    <mergeCell ref="G24:J24"/>
    <mergeCell ref="G25:J25"/>
    <mergeCell ref="B26:F26"/>
    <mergeCell ref="G26:J26"/>
  </mergeCells>
  <phoneticPr fontId="1"/>
  <dataValidations count="2">
    <dataValidation type="list" allowBlank="1" showInputMessage="1" showErrorMessage="1" sqref="A6">
      <formula1>"普通充電設備・充電用コンセントスタンド,充電用コンセント"</formula1>
    </dataValidation>
    <dataValidation type="list" allowBlank="1" showInputMessage="1" showErrorMessage="1" sqref="G13">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&amp;R参考様式</oddHeader>
    <oddFooter>&amp;R&amp;10令和７年度神奈川県ＥＶ普通充電設備整備費補助金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topLeftCell="A10" zoomScaleNormal="100" zoomScaleSheetLayoutView="100" workbookViewId="0">
      <selection activeCell="H25" sqref="H25:J25"/>
    </sheetView>
  </sheetViews>
  <sheetFormatPr defaultRowHeight="14.4" x14ac:dyDescent="0.2"/>
  <cols>
    <col min="1" max="1" width="5.69921875" customWidth="1"/>
    <col min="2" max="3" width="4.69921875" customWidth="1"/>
    <col min="8" max="8" width="4.69921875" customWidth="1"/>
    <col min="11" max="11" width="3.59765625" customWidth="1"/>
    <col min="12" max="12" width="46.19921875" style="2" customWidth="1"/>
  </cols>
  <sheetData>
    <row r="1" spans="1:12" x14ac:dyDescent="0.2">
      <c r="A1" s="23" t="s">
        <v>27</v>
      </c>
      <c r="B1" s="23"/>
      <c r="C1" s="23"/>
      <c r="D1" s="23"/>
      <c r="E1" s="23"/>
      <c r="F1" s="23"/>
      <c r="G1" s="23"/>
      <c r="H1" s="23"/>
      <c r="I1" s="23"/>
      <c r="J1" s="23"/>
      <c r="K1" s="23"/>
    </row>
    <row r="2" spans="1:12" x14ac:dyDescent="0.2">
      <c r="A2" s="15" t="s">
        <v>18</v>
      </c>
      <c r="B2" s="16"/>
      <c r="C2" s="16"/>
      <c r="D2" s="16"/>
      <c r="E2" s="16"/>
      <c r="F2" s="16"/>
      <c r="G2" s="16"/>
      <c r="H2" s="16"/>
      <c r="I2" s="16"/>
      <c r="J2" s="16"/>
      <c r="K2" s="16"/>
      <c r="L2" s="2" t="s">
        <v>17</v>
      </c>
    </row>
    <row r="5" spans="1:12" x14ac:dyDescent="0.2">
      <c r="A5" t="s">
        <v>11</v>
      </c>
    </row>
    <row r="6" spans="1:12" ht="30" customHeight="1" x14ac:dyDescent="0.2">
      <c r="A6" s="17"/>
      <c r="B6" s="18"/>
      <c r="C6" s="18"/>
      <c r="D6" s="18"/>
      <c r="E6" s="18"/>
      <c r="F6" s="19"/>
      <c r="G6" s="5"/>
      <c r="L6" s="1" t="s">
        <v>16</v>
      </c>
    </row>
    <row r="9" spans="1:12" x14ac:dyDescent="0.2">
      <c r="A9" t="s">
        <v>14</v>
      </c>
    </row>
    <row r="11" spans="1:12" ht="14.4" customHeight="1" x14ac:dyDescent="0.2">
      <c r="A11" t="s">
        <v>20</v>
      </c>
    </row>
    <row r="12" spans="1:12" ht="40.049999999999997" customHeight="1" x14ac:dyDescent="0.2">
      <c r="A12" s="6" t="s">
        <v>2</v>
      </c>
      <c r="B12" s="12" t="s">
        <v>34</v>
      </c>
      <c r="C12" s="12"/>
      <c r="D12" s="12"/>
      <c r="E12" s="12"/>
      <c r="F12" s="12"/>
      <c r="G12" s="12"/>
      <c r="H12" s="21"/>
      <c r="I12" s="21"/>
      <c r="J12" s="21"/>
      <c r="K12" s="4" t="s">
        <v>0</v>
      </c>
      <c r="L12" s="2" t="s">
        <v>12</v>
      </c>
    </row>
    <row r="13" spans="1:12" ht="40.049999999999997" customHeight="1" x14ac:dyDescent="0.2">
      <c r="A13" s="7"/>
      <c r="B13" s="25" t="s">
        <v>32</v>
      </c>
      <c r="C13" s="26"/>
      <c r="D13" s="26"/>
      <c r="E13" s="26"/>
      <c r="F13" s="26"/>
      <c r="G13" s="27"/>
      <c r="H13" s="11" t="s">
        <v>33</v>
      </c>
      <c r="I13" s="25" t="s">
        <v>31</v>
      </c>
      <c r="J13" s="26"/>
      <c r="K13" s="27"/>
      <c r="L13" s="2" t="s">
        <v>30</v>
      </c>
    </row>
    <row r="14" spans="1:12" ht="14.4" customHeight="1" x14ac:dyDescent="0.2">
      <c r="A14" s="7"/>
      <c r="B14" s="8"/>
      <c r="C14" s="8"/>
      <c r="D14" s="8"/>
      <c r="E14" s="8"/>
      <c r="F14" s="8"/>
      <c r="G14" s="8"/>
      <c r="H14" s="9"/>
      <c r="I14" s="9"/>
      <c r="J14" s="9"/>
      <c r="K14" s="10"/>
    </row>
    <row r="15" spans="1:12" x14ac:dyDescent="0.2">
      <c r="A15" t="s">
        <v>21</v>
      </c>
    </row>
    <row r="16" spans="1:12" ht="40.049999999999997" customHeight="1" x14ac:dyDescent="0.2">
      <c r="A16" s="6" t="s">
        <v>4</v>
      </c>
      <c r="B16" s="12" t="s">
        <v>35</v>
      </c>
      <c r="C16" s="12"/>
      <c r="D16" s="12"/>
      <c r="E16" s="12"/>
      <c r="F16" s="12"/>
      <c r="G16" s="12"/>
      <c r="H16" s="21"/>
      <c r="I16" s="21"/>
      <c r="J16" s="21"/>
      <c r="K16" s="4" t="s">
        <v>0</v>
      </c>
      <c r="L16" s="2" t="s">
        <v>12</v>
      </c>
    </row>
    <row r="17" spans="1:12" ht="40.049999999999997" customHeight="1" x14ac:dyDescent="0.2">
      <c r="A17" s="6" t="s">
        <v>5</v>
      </c>
      <c r="B17" s="12" t="s">
        <v>1</v>
      </c>
      <c r="C17" s="12"/>
      <c r="D17" s="12"/>
      <c r="E17" s="12"/>
      <c r="F17" s="12"/>
      <c r="G17" s="12"/>
      <c r="H17" s="21"/>
      <c r="I17" s="21"/>
      <c r="J17" s="21"/>
      <c r="K17" s="4" t="s">
        <v>0</v>
      </c>
      <c r="L17" s="1" t="s">
        <v>15</v>
      </c>
    </row>
    <row r="18" spans="1:12" ht="40.049999999999997" customHeight="1" x14ac:dyDescent="0.2">
      <c r="A18" s="6" t="s">
        <v>6</v>
      </c>
      <c r="B18" s="12" t="s">
        <v>19</v>
      </c>
      <c r="C18" s="12"/>
      <c r="D18" s="12"/>
      <c r="E18" s="12"/>
      <c r="F18" s="12"/>
      <c r="G18" s="12"/>
      <c r="H18" s="22"/>
      <c r="I18" s="21"/>
      <c r="J18" s="21"/>
      <c r="K18" s="4" t="s">
        <v>0</v>
      </c>
      <c r="L18" s="1" t="s">
        <v>15</v>
      </c>
    </row>
    <row r="19" spans="1:12" ht="40.049999999999997" customHeight="1" x14ac:dyDescent="0.2">
      <c r="A19" s="6" t="s">
        <v>8</v>
      </c>
      <c r="B19" s="12" t="s">
        <v>26</v>
      </c>
      <c r="C19" s="12"/>
      <c r="D19" s="12"/>
      <c r="E19" s="12"/>
      <c r="F19" s="12"/>
      <c r="G19" s="12"/>
      <c r="H19" s="24" t="e">
        <f>IF(H18/H17&lt;0,0,H18/H17)</f>
        <v>#DIV/0!</v>
      </c>
      <c r="I19" s="24"/>
      <c r="J19" s="24"/>
      <c r="K19" s="3"/>
      <c r="L19" s="2" t="s">
        <v>13</v>
      </c>
    </row>
    <row r="20" spans="1:12" ht="40.049999999999997" customHeight="1" x14ac:dyDescent="0.2">
      <c r="A20" s="6" t="s">
        <v>9</v>
      </c>
      <c r="B20" s="12" t="s">
        <v>24</v>
      </c>
      <c r="C20" s="12"/>
      <c r="D20" s="12"/>
      <c r="E20" s="12"/>
      <c r="F20" s="12"/>
      <c r="G20" s="12"/>
      <c r="H20" s="20" t="e">
        <f>H16*H19</f>
        <v>#DIV/0!</v>
      </c>
      <c r="I20" s="20"/>
      <c r="J20" s="20"/>
      <c r="K20" s="3" t="s">
        <v>0</v>
      </c>
      <c r="L20" s="2" t="s">
        <v>13</v>
      </c>
    </row>
    <row r="22" spans="1:12" x14ac:dyDescent="0.2">
      <c r="A22" t="s">
        <v>37</v>
      </c>
    </row>
    <row r="23" spans="1:12" ht="40.049999999999997" customHeight="1" x14ac:dyDescent="0.2">
      <c r="A23" s="6" t="s">
        <v>10</v>
      </c>
      <c r="B23" s="12" t="s">
        <v>38</v>
      </c>
      <c r="C23" s="12"/>
      <c r="D23" s="12"/>
      <c r="E23" s="12"/>
      <c r="F23" s="12"/>
      <c r="G23" s="12"/>
      <c r="H23" s="13" t="e">
        <f>H24+H25</f>
        <v>#DIV/0!</v>
      </c>
      <c r="I23" s="14"/>
      <c r="J23" s="14"/>
      <c r="K23" s="4" t="s">
        <v>0</v>
      </c>
      <c r="L23" s="2" t="s">
        <v>13</v>
      </c>
    </row>
    <row r="24" spans="1:12" ht="40.049999999999997" customHeight="1" x14ac:dyDescent="0.2">
      <c r="A24" s="6" t="s">
        <v>41</v>
      </c>
      <c r="B24" s="12" t="s">
        <v>39</v>
      </c>
      <c r="C24" s="12"/>
      <c r="D24" s="12"/>
      <c r="E24" s="12"/>
      <c r="F24" s="12"/>
      <c r="G24" s="12"/>
      <c r="H24" s="13">
        <f>H12</f>
        <v>0</v>
      </c>
      <c r="I24" s="14"/>
      <c r="J24" s="14"/>
      <c r="K24" s="4" t="s">
        <v>0</v>
      </c>
      <c r="L24" s="2" t="s">
        <v>43</v>
      </c>
    </row>
    <row r="25" spans="1:12" ht="40.049999999999997" customHeight="1" x14ac:dyDescent="0.2">
      <c r="A25" s="6" t="s">
        <v>42</v>
      </c>
      <c r="B25" s="12" t="s">
        <v>40</v>
      </c>
      <c r="C25" s="12"/>
      <c r="D25" s="12"/>
      <c r="E25" s="12"/>
      <c r="F25" s="12"/>
      <c r="G25" s="12"/>
      <c r="H25" s="13" t="e">
        <f>H16-H20</f>
        <v>#DIV/0!</v>
      </c>
      <c r="I25" s="14"/>
      <c r="J25" s="14"/>
      <c r="K25" s="4" t="s">
        <v>0</v>
      </c>
      <c r="L25" s="2" t="s">
        <v>44</v>
      </c>
    </row>
    <row r="26" spans="1:12" ht="40.049999999999997" customHeight="1" x14ac:dyDescent="0.2">
      <c r="A26" s="6" t="s">
        <v>22</v>
      </c>
      <c r="B26" s="12" t="s">
        <v>25</v>
      </c>
      <c r="C26" s="12"/>
      <c r="D26" s="12"/>
      <c r="E26" s="12"/>
      <c r="F26" s="12"/>
      <c r="G26" s="12"/>
      <c r="H26" s="13" t="str">
        <f>IF(A6="充電用コンセント",ROUNDDOWN(H23/3,0),"－")</f>
        <v>－</v>
      </c>
      <c r="I26" s="14"/>
      <c r="J26" s="14"/>
      <c r="K26" s="4" t="s">
        <v>0</v>
      </c>
      <c r="L26" s="2" t="s">
        <v>13</v>
      </c>
    </row>
  </sheetData>
  <mergeCells count="25">
    <mergeCell ref="B20:G20"/>
    <mergeCell ref="H20:J20"/>
    <mergeCell ref="B23:G23"/>
    <mergeCell ref="H23:J23"/>
    <mergeCell ref="B26:G26"/>
    <mergeCell ref="H26:J26"/>
    <mergeCell ref="B24:G24"/>
    <mergeCell ref="B25:G25"/>
    <mergeCell ref="H24:J24"/>
    <mergeCell ref="H25:J25"/>
    <mergeCell ref="B17:G17"/>
    <mergeCell ref="H17:J17"/>
    <mergeCell ref="B18:G18"/>
    <mergeCell ref="H18:J18"/>
    <mergeCell ref="B19:G19"/>
    <mergeCell ref="H19:J19"/>
    <mergeCell ref="B16:G16"/>
    <mergeCell ref="H16:J16"/>
    <mergeCell ref="A1:K1"/>
    <mergeCell ref="A2:K2"/>
    <mergeCell ref="A6:F6"/>
    <mergeCell ref="B12:G12"/>
    <mergeCell ref="H12:J12"/>
    <mergeCell ref="B13:G13"/>
    <mergeCell ref="I13:K13"/>
  </mergeCells>
  <phoneticPr fontId="1"/>
  <dataValidations count="2">
    <dataValidation type="list" allowBlank="1" showInputMessage="1" showErrorMessage="1" sqref="A6">
      <formula1>"普通充電設備・充電用コンセントスタンド,充電用コンセント"</formula1>
    </dataValidation>
    <dataValidation type="list" allowBlank="1" showInputMessage="1" showErrorMessage="1" sqref="H13">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&amp;R参考様式</oddHeader>
    <oddFooter>&amp;R&amp;10令和７年度神奈川県ＥＶ普通充電設備整備費補助金</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②100％同一の資本に属するグループ企業</vt:lpstr>
      <vt:lpstr>③補助事業者の関係会社</vt:lpstr>
      <vt:lpstr>'②100％同一の資本に属するグループ企業'!Print_Area</vt:lpstr>
      <vt:lpstr>③補助事業者の関係会社!Print_Area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2025-07-15T06:48:01Z</cp:lastPrinted>
  <dcterms:created xsi:type="dcterms:W3CDTF">2025-03-24T00:43:38Z</dcterms:created>
  <dcterms:modified xsi:type="dcterms:W3CDTF">2025-07-15T06:53:55Z</dcterms:modified>
</cp:coreProperties>
</file>