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6_運輸Ｇ\04_電気自動車（ＥＶ）（運輸G）\03_ＥＶ普通充電設備（ＮＣ）整備費補助金\02_取扱\01_Ｒ７手引\"/>
    </mc:Choice>
  </mc:AlternateContent>
  <bookViews>
    <workbookView xWindow="0" yWindow="0" windowWidth="23040" windowHeight="10608"/>
  </bookViews>
  <sheets>
    <sheet name="②100％同一の資本に属するグループ企業" sheetId="5" r:id="rId1"/>
    <sheet name="③補助事業者の関係会社" sheetId="6" r:id="rId2"/>
  </sheets>
  <definedNames>
    <definedName name="_xlnm.Print_Area" localSheetId="0">'②100％同一の資本に属するグループ企業'!$A$1:$J$22</definedName>
    <definedName name="_xlnm.Print_Area" localSheetId="1">③補助事業者の関係会社!$A$1:$J$22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5" l="1"/>
  <c r="G15" i="6"/>
  <c r="G22" i="6"/>
  <c r="G16" i="6" l="1"/>
  <c r="G20" i="6" s="1"/>
  <c r="G17" i="6"/>
  <c r="G21" i="6" s="1"/>
  <c r="G17" i="5"/>
  <c r="G21" i="5" s="1"/>
  <c r="G16" i="5"/>
  <c r="G22" i="5"/>
  <c r="G19" i="6" l="1"/>
  <c r="G20" i="5"/>
  <c r="G19" i="5"/>
</calcChain>
</file>

<file path=xl/sharedStrings.xml><?xml version="1.0" encoding="utf-8"?>
<sst xmlns="http://schemas.openxmlformats.org/spreadsheetml/2006/main" count="97" uniqueCount="42">
  <si>
    <t>円</t>
    <rPh sb="0" eb="1">
      <t>エン</t>
    </rPh>
    <phoneticPr fontId="1"/>
  </si>
  <si>
    <t>売上高</t>
    <rPh sb="0" eb="2">
      <t>ウリアゲ</t>
    </rPh>
    <rPh sb="2" eb="3">
      <t>ダカ</t>
    </rPh>
    <phoneticPr fontId="1"/>
  </si>
  <si>
    <t>売上総利益</t>
    <rPh sb="0" eb="2">
      <t>ウリアゲ</t>
    </rPh>
    <rPh sb="2" eb="5">
      <t>ソウリエキ</t>
    </rPh>
    <phoneticPr fontId="1"/>
  </si>
  <si>
    <t>Ｂ</t>
    <phoneticPr fontId="1"/>
  </si>
  <si>
    <t>Ｃ</t>
    <phoneticPr fontId="1"/>
  </si>
  <si>
    <t>Ｄ</t>
    <phoneticPr fontId="1"/>
  </si>
  <si>
    <t>利益等排除に関する申告書</t>
    <rPh sb="0" eb="2">
      <t>リエキ</t>
    </rPh>
    <rPh sb="2" eb="3">
      <t>トウ</t>
    </rPh>
    <rPh sb="3" eb="5">
      <t>ハイジョ</t>
    </rPh>
    <rPh sb="6" eb="7">
      <t>カン</t>
    </rPh>
    <rPh sb="9" eb="12">
      <t>シンコクショ</t>
    </rPh>
    <phoneticPr fontId="1"/>
  </si>
  <si>
    <t>（②　100％同一の資本に属するグループ企業）</t>
    <phoneticPr fontId="1"/>
  </si>
  <si>
    <t>【充電用コンセントの場合のみ記載】
Ｆ／３（１円未満切捨て）</t>
    <rPh sb="1" eb="3">
      <t>ジュウデン</t>
    </rPh>
    <rPh sb="3" eb="4">
      <t>ヨウ</t>
    </rPh>
    <rPh sb="10" eb="12">
      <t>バアイ</t>
    </rPh>
    <rPh sb="14" eb="16">
      <t>キサイ</t>
    </rPh>
    <rPh sb="23" eb="24">
      <t>エン</t>
    </rPh>
    <rPh sb="24" eb="26">
      <t>ミマン</t>
    </rPh>
    <rPh sb="26" eb="28">
      <t>キリス</t>
    </rPh>
    <phoneticPr fontId="1"/>
  </si>
  <si>
    <t>Ｆ</t>
    <phoneticPr fontId="1"/>
  </si>
  <si>
    <t>Ｇ</t>
    <phoneticPr fontId="1"/>
  </si>
  <si>
    <t>１　ＥＶ普通充電設備の区分</t>
    <rPh sb="4" eb="6">
      <t>フツウ</t>
    </rPh>
    <rPh sb="6" eb="8">
      <t>ジュウデン</t>
    </rPh>
    <rPh sb="8" eb="10">
      <t>セツビ</t>
    </rPh>
    <rPh sb="11" eb="13">
      <t>クブン</t>
    </rPh>
    <phoneticPr fontId="1"/>
  </si>
  <si>
    <t>売上総利益率
Ｃ／Ｂ</t>
    <rPh sb="0" eb="2">
      <t>ウリアゲ</t>
    </rPh>
    <rPh sb="2" eb="5">
      <t>ソウリエキ</t>
    </rPh>
    <rPh sb="5" eb="6">
      <t>リツ</t>
    </rPh>
    <phoneticPr fontId="1"/>
  </si>
  <si>
    <t>入力</t>
    <rPh sb="0" eb="2">
      <t>ニュウリョク</t>
    </rPh>
    <phoneticPr fontId="1"/>
  </si>
  <si>
    <t>自動計算</t>
    <rPh sb="0" eb="2">
      <t>ジドウ</t>
    </rPh>
    <rPh sb="2" eb="4">
      <t>ケイサン</t>
    </rPh>
    <phoneticPr fontId="1"/>
  </si>
  <si>
    <t>２　利益等排除の計算</t>
    <rPh sb="2" eb="4">
      <t>リエキ</t>
    </rPh>
    <rPh sb="4" eb="5">
      <t>トウ</t>
    </rPh>
    <rPh sb="5" eb="7">
      <t>ハイジョ</t>
    </rPh>
    <rPh sb="8" eb="10">
      <t>ケイサン</t>
    </rPh>
    <phoneticPr fontId="1"/>
  </si>
  <si>
    <t>入力
直近年度の決算報告（単独の損益計算書）で確認</t>
    <rPh sb="0" eb="2">
      <t>ニュウリョク</t>
    </rPh>
    <rPh sb="3" eb="5">
      <t>チョッキン</t>
    </rPh>
    <rPh sb="5" eb="7">
      <t>ネンド</t>
    </rPh>
    <rPh sb="8" eb="10">
      <t>ケッサン</t>
    </rPh>
    <rPh sb="10" eb="12">
      <t>ホウコク</t>
    </rPh>
    <rPh sb="13" eb="15">
      <t>タンドク</t>
    </rPh>
    <rPh sb="16" eb="18">
      <t>ソンエキ</t>
    </rPh>
    <rPh sb="18" eb="21">
      <t>ケイサンショ</t>
    </rPh>
    <rPh sb="23" eb="25">
      <t>カクニン</t>
    </rPh>
    <phoneticPr fontId="1"/>
  </si>
  <si>
    <t>選択してください
（プルダウン）</t>
    <rPh sb="0" eb="2">
      <t>センタク</t>
    </rPh>
    <phoneticPr fontId="1"/>
  </si>
  <si>
    <t>持株比率100％であること</t>
    <rPh sb="0" eb="2">
      <t>モチカブ</t>
    </rPh>
    <rPh sb="2" eb="4">
      <t>ヒリツ</t>
    </rPh>
    <phoneticPr fontId="1"/>
  </si>
  <si>
    <t>（③　補助事業者の関係会社）</t>
    <rPh sb="3" eb="5">
      <t>ホジョ</t>
    </rPh>
    <rPh sb="5" eb="7">
      <t>ジギョウ</t>
    </rPh>
    <rPh sb="7" eb="8">
      <t>シャ</t>
    </rPh>
    <rPh sb="9" eb="11">
      <t>カンケイ</t>
    </rPh>
    <rPh sb="11" eb="13">
      <t>ガイシャ</t>
    </rPh>
    <phoneticPr fontId="1"/>
  </si>
  <si>
    <t>営業利益</t>
    <rPh sb="0" eb="2">
      <t>エイギョウ</t>
    </rPh>
    <rPh sb="2" eb="4">
      <t>リエキ</t>
    </rPh>
    <phoneticPr fontId="1"/>
  </si>
  <si>
    <t>営業利益率
Ｃ／Ｂ</t>
    <rPh sb="0" eb="2">
      <t>エイギョウ</t>
    </rPh>
    <rPh sb="2" eb="4">
      <t>リエキ</t>
    </rPh>
    <rPh sb="4" eb="5">
      <t>リツ</t>
    </rPh>
    <phoneticPr fontId="1"/>
  </si>
  <si>
    <t>利益等排除に関する申告書Ｂ</t>
    <rPh sb="0" eb="2">
      <t>リエキ</t>
    </rPh>
    <rPh sb="2" eb="3">
      <t>トウ</t>
    </rPh>
    <rPh sb="3" eb="5">
      <t>ハイジョ</t>
    </rPh>
    <rPh sb="6" eb="7">
      <t>カン</t>
    </rPh>
    <rPh sb="9" eb="12">
      <t>シンコクショ</t>
    </rPh>
    <phoneticPr fontId="1"/>
  </si>
  <si>
    <t>円</t>
    <rPh sb="0" eb="1">
      <t>エン</t>
    </rPh>
    <phoneticPr fontId="1"/>
  </si>
  <si>
    <t>Ａ１</t>
    <phoneticPr fontId="1"/>
  </si>
  <si>
    <t>Ａ２</t>
    <phoneticPr fontId="1"/>
  </si>
  <si>
    <t>Ｅ１</t>
    <phoneticPr fontId="1"/>
  </si>
  <si>
    <t>Ｅ２</t>
    <phoneticPr fontId="1"/>
  </si>
  <si>
    <t>設備に係る利益等相当額（１円未満切捨て）
Ａ１×Ｄ</t>
    <rPh sb="0" eb="2">
      <t>セツビ</t>
    </rPh>
    <rPh sb="3" eb="4">
      <t>カカ</t>
    </rPh>
    <rPh sb="5" eb="7">
      <t>リエキ</t>
    </rPh>
    <rPh sb="7" eb="8">
      <t>トウ</t>
    </rPh>
    <rPh sb="8" eb="10">
      <t>ソウトウ</t>
    </rPh>
    <rPh sb="10" eb="11">
      <t>ガク</t>
    </rPh>
    <phoneticPr fontId="1"/>
  </si>
  <si>
    <t>設置工事に係る利益等相当額（１円未満切捨て）
Ａ２×Ｄ</t>
    <rPh sb="0" eb="2">
      <t>セッチ</t>
    </rPh>
    <rPh sb="2" eb="4">
      <t>コウジ</t>
    </rPh>
    <rPh sb="5" eb="6">
      <t>カカ</t>
    </rPh>
    <rPh sb="7" eb="9">
      <t>リエキ</t>
    </rPh>
    <rPh sb="9" eb="10">
      <t>トウ</t>
    </rPh>
    <rPh sb="10" eb="12">
      <t>ソウトウ</t>
    </rPh>
    <rPh sb="12" eb="13">
      <t>ガク</t>
    </rPh>
    <phoneticPr fontId="1"/>
  </si>
  <si>
    <t>（うち、設備費）
　Ａ１－Ｅ１</t>
    <rPh sb="4" eb="6">
      <t>セツビ</t>
    </rPh>
    <rPh sb="6" eb="7">
      <t>ヒ</t>
    </rPh>
    <phoneticPr fontId="1"/>
  </si>
  <si>
    <t>（うち、設置工事費）
　Ａ２－Ｅ２</t>
    <rPh sb="4" eb="6">
      <t>セッチ</t>
    </rPh>
    <rPh sb="6" eb="8">
      <t>コウジ</t>
    </rPh>
    <rPh sb="8" eb="9">
      <t>ヒ</t>
    </rPh>
    <phoneticPr fontId="1"/>
  </si>
  <si>
    <t>Ｆ１</t>
    <phoneticPr fontId="1"/>
  </si>
  <si>
    <t>Ｆ２</t>
    <phoneticPr fontId="1"/>
  </si>
  <si>
    <t>補助対象経費【事業計画書に記載する額】
Ｆ１＋Ｆ２</t>
    <rPh sb="0" eb="2">
      <t>ホジョ</t>
    </rPh>
    <rPh sb="2" eb="4">
      <t>タイショウ</t>
    </rPh>
    <rPh sb="4" eb="6">
      <t>ケイヒ</t>
    </rPh>
    <phoneticPr fontId="1"/>
  </si>
  <si>
    <t>補助対象経費【事業計画書に記載する額】 
Ｆ１＋Ｆ２</t>
    <rPh sb="0" eb="2">
      <t>ホジョ</t>
    </rPh>
    <rPh sb="2" eb="4">
      <t>タイショウ</t>
    </rPh>
    <rPh sb="4" eb="6">
      <t>ケイヒ</t>
    </rPh>
    <rPh sb="7" eb="9">
      <t>ジギョウ</t>
    </rPh>
    <rPh sb="9" eb="12">
      <t>ケイカクショ</t>
    </rPh>
    <rPh sb="13" eb="15">
      <t>キサイ</t>
    </rPh>
    <rPh sb="17" eb="18">
      <t>ガク</t>
    </rPh>
    <phoneticPr fontId="1"/>
  </si>
  <si>
    <t>（うち、設備費）
　Ａ１－Ｅ１</t>
    <rPh sb="4" eb="6">
      <t>セツビ</t>
    </rPh>
    <rPh sb="6" eb="7">
      <t>ヒ</t>
    </rPh>
    <phoneticPr fontId="1"/>
  </si>
  <si>
    <t>（うち、設置工事費）
　Ａ２－Ｅ２</t>
    <rPh sb="4" eb="6">
      <t>セッチ</t>
    </rPh>
    <rPh sb="6" eb="8">
      <t>コウジ</t>
    </rPh>
    <rPh sb="8" eb="9">
      <t>ヒ</t>
    </rPh>
    <phoneticPr fontId="1"/>
  </si>
  <si>
    <t>設備の経費
見積書に記載の額</t>
    <rPh sb="0" eb="2">
      <t>セツビ</t>
    </rPh>
    <rPh sb="3" eb="5">
      <t>ケイヒ</t>
    </rPh>
    <phoneticPr fontId="1"/>
  </si>
  <si>
    <t>設置工事の経費
見積書に記載の額</t>
    <rPh sb="0" eb="2">
      <t>セッチ</t>
    </rPh>
    <rPh sb="2" eb="4">
      <t>コウジ</t>
    </rPh>
    <rPh sb="5" eb="7">
      <t>ケイヒ</t>
    </rPh>
    <phoneticPr fontId="1"/>
  </si>
  <si>
    <t>設備の経費
見積書に記載の額</t>
    <rPh sb="0" eb="2">
      <t>セツビ</t>
    </rPh>
    <rPh sb="3" eb="5">
      <t>ケイヒ</t>
    </rPh>
    <rPh sb="6" eb="9">
      <t>ミツモリショ</t>
    </rPh>
    <rPh sb="10" eb="12">
      <t>キサイ</t>
    </rPh>
    <rPh sb="13" eb="14">
      <t>ガク</t>
    </rPh>
    <phoneticPr fontId="1"/>
  </si>
  <si>
    <t>設置工事の経費
見積書に記載の額</t>
    <rPh sb="0" eb="2">
      <t>セッチ</t>
    </rPh>
    <rPh sb="2" eb="4">
      <t>コウジ</t>
    </rPh>
    <rPh sb="5" eb="7">
      <t>ケイヒ</t>
    </rPh>
    <rPh sb="8" eb="11">
      <t>ミツモリショ</t>
    </rPh>
    <rPh sb="12" eb="14">
      <t>キサイ</t>
    </rPh>
    <rPh sb="15" eb="16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</si>
</sst>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3" xfId="0" applyBorder="1" applyAlignment="1"/>
    <xf numFmtId="0" fontId="0" fillId="0" borderId="6" xfId="0" applyBorder="1" applyAlignment="1"/>
    <xf numFmtId="0" fontId="0" fillId="0" borderId="0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38" fontId="0" fillId="0" borderId="4" xfId="1" applyFont="1" applyBorder="1" applyAlignment="1">
      <alignment horizontal="right" vertical="center"/>
    </xf>
    <xf numFmtId="38" fontId="0" fillId="0" borderId="5" xfId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38" fontId="0" fillId="0" borderId="2" xfId="1" applyFont="1" applyBorder="1" applyAlignment="1">
      <alignment horizontal="right" vertical="center"/>
    </xf>
    <xf numFmtId="38" fontId="0" fillId="2" borderId="5" xfId="1" applyFont="1" applyFill="1" applyBorder="1" applyAlignment="1">
      <alignment horizontal="right" vertical="center"/>
    </xf>
    <xf numFmtId="38" fontId="0" fillId="2" borderId="4" xfId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showGridLines="0" tabSelected="1" view="pageBreakPreview" zoomScaleNormal="100" zoomScaleSheetLayoutView="100" workbookViewId="0">
      <selection activeCell="A6" sqref="A6:E6"/>
    </sheetView>
  </sheetViews>
  <sheetFormatPr defaultRowHeight="14.4" x14ac:dyDescent="0.2"/>
  <cols>
    <col min="1" max="1" width="5.69921875" customWidth="1"/>
    <col min="6" max="6" width="9.69921875" customWidth="1"/>
    <col min="7" max="7" width="8.796875" customWidth="1"/>
    <col min="10" max="10" width="3.59765625" customWidth="1"/>
    <col min="11" max="11" width="17.59765625" style="2" customWidth="1"/>
  </cols>
  <sheetData>
    <row r="1" spans="1:11" x14ac:dyDescent="0.2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</row>
    <row r="2" spans="1:11" x14ac:dyDescent="0.2">
      <c r="A2" s="11" t="s">
        <v>7</v>
      </c>
      <c r="B2" s="12"/>
      <c r="C2" s="12"/>
      <c r="D2" s="12"/>
      <c r="E2" s="12"/>
      <c r="F2" s="12"/>
      <c r="G2" s="12"/>
      <c r="H2" s="12"/>
      <c r="I2" s="12"/>
      <c r="J2" s="12"/>
      <c r="K2" s="2" t="s">
        <v>18</v>
      </c>
    </row>
    <row r="5" spans="1:11" x14ac:dyDescent="0.2">
      <c r="A5" t="s">
        <v>11</v>
      </c>
    </row>
    <row r="6" spans="1:11" ht="30" customHeight="1" x14ac:dyDescent="0.2">
      <c r="A6" s="13"/>
      <c r="B6" s="14"/>
      <c r="C6" s="14"/>
      <c r="D6" s="14"/>
      <c r="E6" s="15"/>
      <c r="F6" s="5"/>
      <c r="K6" s="1" t="s">
        <v>17</v>
      </c>
    </row>
    <row r="9" spans="1:11" x14ac:dyDescent="0.2">
      <c r="A9" t="s">
        <v>15</v>
      </c>
    </row>
    <row r="10" spans="1:11" ht="58.2" customHeight="1" x14ac:dyDescent="0.2">
      <c r="A10" s="6" t="s">
        <v>24</v>
      </c>
      <c r="B10" s="8" t="s">
        <v>38</v>
      </c>
      <c r="C10" s="8"/>
      <c r="D10" s="8"/>
      <c r="E10" s="8"/>
      <c r="F10" s="8"/>
      <c r="G10" s="17"/>
      <c r="H10" s="17"/>
      <c r="I10" s="17"/>
      <c r="J10" s="4" t="s">
        <v>0</v>
      </c>
      <c r="K10" s="2" t="s">
        <v>13</v>
      </c>
    </row>
    <row r="11" spans="1:11" ht="58.2" customHeight="1" x14ac:dyDescent="0.2">
      <c r="A11" s="6" t="s">
        <v>25</v>
      </c>
      <c r="B11" s="8" t="s">
        <v>39</v>
      </c>
      <c r="C11" s="8"/>
      <c r="D11" s="8"/>
      <c r="E11" s="8"/>
      <c r="F11" s="8"/>
      <c r="G11" s="17"/>
      <c r="H11" s="17"/>
      <c r="I11" s="17"/>
      <c r="J11" s="4" t="s">
        <v>23</v>
      </c>
      <c r="K11" s="2" t="s">
        <v>13</v>
      </c>
    </row>
    <row r="13" spans="1:11" ht="58.2" customHeight="1" x14ac:dyDescent="0.2">
      <c r="A13" s="6" t="s">
        <v>3</v>
      </c>
      <c r="B13" s="8" t="s">
        <v>1</v>
      </c>
      <c r="C13" s="8"/>
      <c r="D13" s="8"/>
      <c r="E13" s="8"/>
      <c r="F13" s="8"/>
      <c r="G13" s="17"/>
      <c r="H13" s="17"/>
      <c r="I13" s="17"/>
      <c r="J13" s="4" t="s">
        <v>0</v>
      </c>
      <c r="K13" s="1" t="s">
        <v>16</v>
      </c>
    </row>
    <row r="14" spans="1:11" ht="58.2" customHeight="1" x14ac:dyDescent="0.2">
      <c r="A14" s="6" t="s">
        <v>4</v>
      </c>
      <c r="B14" s="8" t="s">
        <v>2</v>
      </c>
      <c r="C14" s="8"/>
      <c r="D14" s="8"/>
      <c r="E14" s="8"/>
      <c r="F14" s="8"/>
      <c r="G14" s="18"/>
      <c r="H14" s="17"/>
      <c r="I14" s="17"/>
      <c r="J14" s="4" t="s">
        <v>0</v>
      </c>
      <c r="K14" s="1" t="s">
        <v>16</v>
      </c>
    </row>
    <row r="15" spans="1:11" ht="58.2" customHeight="1" x14ac:dyDescent="0.2">
      <c r="A15" s="6" t="s">
        <v>5</v>
      </c>
      <c r="B15" s="8" t="s">
        <v>12</v>
      </c>
      <c r="C15" s="8"/>
      <c r="D15" s="8"/>
      <c r="E15" s="8"/>
      <c r="F15" s="8"/>
      <c r="G15" s="20" t="e">
        <f>IF(G14/G13&lt;0,0,G14/G13)</f>
        <v>#DIV/0!</v>
      </c>
      <c r="H15" s="20"/>
      <c r="I15" s="20"/>
      <c r="J15" s="3"/>
      <c r="K15" s="2" t="s">
        <v>14</v>
      </c>
    </row>
    <row r="16" spans="1:11" ht="58.2" customHeight="1" x14ac:dyDescent="0.2">
      <c r="A16" s="6" t="s">
        <v>26</v>
      </c>
      <c r="B16" s="8" t="s">
        <v>28</v>
      </c>
      <c r="C16" s="8"/>
      <c r="D16" s="8"/>
      <c r="E16" s="8"/>
      <c r="F16" s="8"/>
      <c r="G16" s="16" t="e">
        <f>ROUNDDOWN(G10*G$15,0)</f>
        <v>#DIV/0!</v>
      </c>
      <c r="H16" s="16"/>
      <c r="I16" s="16"/>
      <c r="J16" s="3" t="s">
        <v>0</v>
      </c>
      <c r="K16" s="2" t="s">
        <v>14</v>
      </c>
    </row>
    <row r="17" spans="1:11" ht="58.2" customHeight="1" x14ac:dyDescent="0.2">
      <c r="A17" s="6" t="s">
        <v>27</v>
      </c>
      <c r="B17" s="8" t="s">
        <v>29</v>
      </c>
      <c r="C17" s="8"/>
      <c r="D17" s="8"/>
      <c r="E17" s="8"/>
      <c r="F17" s="8"/>
      <c r="G17" s="16" t="e">
        <f>ROUNDDOWN(G11*G$15,0)</f>
        <v>#DIV/0!</v>
      </c>
      <c r="H17" s="16"/>
      <c r="I17" s="16"/>
      <c r="J17" s="3" t="s">
        <v>0</v>
      </c>
      <c r="K17" s="2" t="s">
        <v>14</v>
      </c>
    </row>
    <row r="19" spans="1:11" ht="58.2" customHeight="1" x14ac:dyDescent="0.2">
      <c r="A19" s="6" t="s">
        <v>9</v>
      </c>
      <c r="B19" s="8" t="s">
        <v>34</v>
      </c>
      <c r="C19" s="8"/>
      <c r="D19" s="8"/>
      <c r="E19" s="8"/>
      <c r="F19" s="8"/>
      <c r="G19" s="9" t="e">
        <f>(G10-G16)+(G11-G17)</f>
        <v>#DIV/0!</v>
      </c>
      <c r="H19" s="10"/>
      <c r="I19" s="10"/>
      <c r="J19" s="4" t="s">
        <v>0</v>
      </c>
      <c r="K19" s="2" t="s">
        <v>14</v>
      </c>
    </row>
    <row r="20" spans="1:11" ht="40.049999999999997" customHeight="1" x14ac:dyDescent="0.2">
      <c r="A20" s="7" t="s">
        <v>32</v>
      </c>
      <c r="B20" s="8" t="s">
        <v>30</v>
      </c>
      <c r="C20" s="8"/>
      <c r="D20" s="8"/>
      <c r="E20" s="8"/>
      <c r="F20" s="8"/>
      <c r="G20" s="9" t="e">
        <f>G10-G16</f>
        <v>#DIV/0!</v>
      </c>
      <c r="H20" s="10"/>
      <c r="I20" s="10"/>
      <c r="J20" s="4" t="s">
        <v>0</v>
      </c>
      <c r="K20" s="2" t="s">
        <v>14</v>
      </c>
    </row>
    <row r="21" spans="1:11" ht="40.049999999999997" customHeight="1" x14ac:dyDescent="0.2">
      <c r="A21" s="7" t="s">
        <v>33</v>
      </c>
      <c r="B21" s="8" t="s">
        <v>31</v>
      </c>
      <c r="C21" s="8"/>
      <c r="D21" s="8"/>
      <c r="E21" s="8"/>
      <c r="F21" s="8"/>
      <c r="G21" s="9" t="e">
        <f>G11-G17</f>
        <v>#DIV/0!</v>
      </c>
      <c r="H21" s="10"/>
      <c r="I21" s="10"/>
      <c r="J21" s="4" t="s">
        <v>0</v>
      </c>
      <c r="K21" s="2" t="s">
        <v>14</v>
      </c>
    </row>
    <row r="22" spans="1:11" ht="58.2" customHeight="1" x14ac:dyDescent="0.2">
      <c r="A22" s="6" t="s">
        <v>10</v>
      </c>
      <c r="B22" s="8" t="s">
        <v>8</v>
      </c>
      <c r="C22" s="8"/>
      <c r="D22" s="8"/>
      <c r="E22" s="8"/>
      <c r="F22" s="8"/>
      <c r="G22" s="9" t="str">
        <f>IF(A6="充電用コンセント",ROUNDDOWN(G19/3,0),"－")</f>
        <v>－</v>
      </c>
      <c r="H22" s="10"/>
      <c r="I22" s="10"/>
      <c r="J22" s="4" t="s">
        <v>0</v>
      </c>
      <c r="K22" s="2" t="s">
        <v>14</v>
      </c>
    </row>
  </sheetData>
  <mergeCells count="25">
    <mergeCell ref="B20:F20"/>
    <mergeCell ref="B21:F21"/>
    <mergeCell ref="G20:I20"/>
    <mergeCell ref="G21:I21"/>
    <mergeCell ref="A1:J1"/>
    <mergeCell ref="G13:I13"/>
    <mergeCell ref="G15:I15"/>
    <mergeCell ref="B11:F11"/>
    <mergeCell ref="G11:I11"/>
    <mergeCell ref="B22:F22"/>
    <mergeCell ref="G22:I22"/>
    <mergeCell ref="A2:J2"/>
    <mergeCell ref="A6:E6"/>
    <mergeCell ref="B19:F19"/>
    <mergeCell ref="B16:F16"/>
    <mergeCell ref="B15:F15"/>
    <mergeCell ref="B14:F14"/>
    <mergeCell ref="G16:I16"/>
    <mergeCell ref="G10:I10"/>
    <mergeCell ref="G19:I19"/>
    <mergeCell ref="B13:F13"/>
    <mergeCell ref="B10:F10"/>
    <mergeCell ref="G14:I14"/>
    <mergeCell ref="B17:F17"/>
    <mergeCell ref="G17:I17"/>
  </mergeCells>
  <phoneticPr fontId="1"/>
  <dataValidations count="1">
    <dataValidation type="list" allowBlank="1" showInputMessage="1" showErrorMessage="1" sqref="A6">
      <formula1>"普通充電設備・充電用コンセントスタンド,充電用コンセント"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&amp;R参考様式</oddHeader>
    <oddFooter>&amp;R&amp;10令和７年度神奈川県ＥＶ普通充電設備整備費補助金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view="pageBreakPreview" zoomScaleNormal="100" zoomScaleSheetLayoutView="100" workbookViewId="0">
      <selection activeCell="G10" sqref="G10:I10"/>
    </sheetView>
  </sheetViews>
  <sheetFormatPr defaultRowHeight="14.4" x14ac:dyDescent="0.2"/>
  <cols>
    <col min="1" max="1" width="5.69921875" customWidth="1"/>
    <col min="6" max="6" width="9.69921875" customWidth="1"/>
    <col min="7" max="7" width="8.796875" customWidth="1"/>
    <col min="10" max="10" width="3.59765625" customWidth="1"/>
    <col min="11" max="11" width="17.59765625" style="2" customWidth="1"/>
  </cols>
  <sheetData>
    <row r="1" spans="1:11" x14ac:dyDescent="0.2">
      <c r="A1" s="19" t="s">
        <v>6</v>
      </c>
      <c r="B1" s="19"/>
      <c r="C1" s="19"/>
      <c r="D1" s="19"/>
      <c r="E1" s="19"/>
      <c r="F1" s="19"/>
      <c r="G1" s="19"/>
      <c r="H1" s="19"/>
      <c r="I1" s="19"/>
      <c r="J1" s="19"/>
    </row>
    <row r="2" spans="1:11" x14ac:dyDescent="0.2">
      <c r="A2" s="11" t="s">
        <v>19</v>
      </c>
      <c r="B2" s="12"/>
      <c r="C2" s="12"/>
      <c r="D2" s="12"/>
      <c r="E2" s="12"/>
      <c r="F2" s="12"/>
      <c r="G2" s="12"/>
      <c r="H2" s="12"/>
      <c r="I2" s="12"/>
      <c r="J2" s="12"/>
    </row>
    <row r="5" spans="1:11" x14ac:dyDescent="0.2">
      <c r="A5" t="s">
        <v>11</v>
      </c>
    </row>
    <row r="6" spans="1:11" ht="30" customHeight="1" x14ac:dyDescent="0.2">
      <c r="A6" s="13"/>
      <c r="B6" s="14"/>
      <c r="C6" s="14"/>
      <c r="D6" s="14"/>
      <c r="E6" s="15"/>
      <c r="F6" s="5"/>
      <c r="K6" s="1" t="s">
        <v>17</v>
      </c>
    </row>
    <row r="9" spans="1:11" x14ac:dyDescent="0.2">
      <c r="A9" t="s">
        <v>15</v>
      </c>
    </row>
    <row r="10" spans="1:11" ht="58.2" customHeight="1" x14ac:dyDescent="0.2">
      <c r="A10" s="6" t="s">
        <v>24</v>
      </c>
      <c r="B10" s="8" t="s">
        <v>40</v>
      </c>
      <c r="C10" s="8"/>
      <c r="D10" s="8"/>
      <c r="E10" s="8"/>
      <c r="F10" s="8"/>
      <c r="G10" s="17"/>
      <c r="H10" s="17"/>
      <c r="I10" s="17"/>
      <c r="J10" s="4" t="s">
        <v>0</v>
      </c>
      <c r="K10" s="2" t="s">
        <v>13</v>
      </c>
    </row>
    <row r="11" spans="1:11" ht="58.2" customHeight="1" x14ac:dyDescent="0.2">
      <c r="A11" s="6" t="s">
        <v>25</v>
      </c>
      <c r="B11" s="8" t="s">
        <v>41</v>
      </c>
      <c r="C11" s="8"/>
      <c r="D11" s="8"/>
      <c r="E11" s="8"/>
      <c r="F11" s="8"/>
      <c r="G11" s="17"/>
      <c r="H11" s="17"/>
      <c r="I11" s="17"/>
      <c r="J11" s="4" t="s">
        <v>0</v>
      </c>
      <c r="K11" s="2" t="s">
        <v>13</v>
      </c>
    </row>
    <row r="13" spans="1:11" ht="58.2" customHeight="1" x14ac:dyDescent="0.2">
      <c r="A13" s="6" t="s">
        <v>3</v>
      </c>
      <c r="B13" s="8" t="s">
        <v>1</v>
      </c>
      <c r="C13" s="8"/>
      <c r="D13" s="8"/>
      <c r="E13" s="8"/>
      <c r="F13" s="8"/>
      <c r="G13" s="17"/>
      <c r="H13" s="17"/>
      <c r="I13" s="17"/>
      <c r="J13" s="4" t="s">
        <v>0</v>
      </c>
      <c r="K13" s="1" t="s">
        <v>16</v>
      </c>
    </row>
    <row r="14" spans="1:11" ht="58.2" customHeight="1" x14ac:dyDescent="0.2">
      <c r="A14" s="6" t="s">
        <v>4</v>
      </c>
      <c r="B14" s="8" t="s">
        <v>20</v>
      </c>
      <c r="C14" s="8"/>
      <c r="D14" s="8"/>
      <c r="E14" s="8"/>
      <c r="F14" s="8"/>
      <c r="G14" s="18"/>
      <c r="H14" s="17"/>
      <c r="I14" s="17"/>
      <c r="J14" s="4" t="s">
        <v>0</v>
      </c>
      <c r="K14" s="1" t="s">
        <v>16</v>
      </c>
    </row>
    <row r="15" spans="1:11" ht="58.2" customHeight="1" x14ac:dyDescent="0.2">
      <c r="A15" s="6" t="s">
        <v>5</v>
      </c>
      <c r="B15" s="8" t="s">
        <v>21</v>
      </c>
      <c r="C15" s="8"/>
      <c r="D15" s="8"/>
      <c r="E15" s="8"/>
      <c r="F15" s="8"/>
      <c r="G15" s="20" t="e">
        <f>IF(G14/G13&lt;0,0,G14/G13)</f>
        <v>#DIV/0!</v>
      </c>
      <c r="H15" s="20"/>
      <c r="I15" s="20"/>
      <c r="J15" s="3"/>
      <c r="K15" s="2" t="s">
        <v>14</v>
      </c>
    </row>
    <row r="16" spans="1:11" ht="58.2" customHeight="1" x14ac:dyDescent="0.2">
      <c r="A16" s="6" t="s">
        <v>26</v>
      </c>
      <c r="B16" s="8" t="s">
        <v>28</v>
      </c>
      <c r="C16" s="8"/>
      <c r="D16" s="8"/>
      <c r="E16" s="8"/>
      <c r="F16" s="8"/>
      <c r="G16" s="16" t="e">
        <f>ROUNDDOWN(G10*G$15,0)</f>
        <v>#DIV/0!</v>
      </c>
      <c r="H16" s="16"/>
      <c r="I16" s="16"/>
      <c r="J16" s="3" t="s">
        <v>0</v>
      </c>
      <c r="K16" s="2" t="s">
        <v>14</v>
      </c>
    </row>
    <row r="17" spans="1:11" ht="58.2" customHeight="1" x14ac:dyDescent="0.2">
      <c r="A17" s="6" t="s">
        <v>27</v>
      </c>
      <c r="B17" s="8" t="s">
        <v>29</v>
      </c>
      <c r="C17" s="8"/>
      <c r="D17" s="8"/>
      <c r="E17" s="8"/>
      <c r="F17" s="8"/>
      <c r="G17" s="16" t="e">
        <f>ROUNDDOWN(G11*G$15,0)</f>
        <v>#DIV/0!</v>
      </c>
      <c r="H17" s="16"/>
      <c r="I17" s="16"/>
      <c r="J17" s="3" t="s">
        <v>0</v>
      </c>
      <c r="K17" s="2" t="s">
        <v>14</v>
      </c>
    </row>
    <row r="19" spans="1:11" ht="58.2" customHeight="1" x14ac:dyDescent="0.2">
      <c r="A19" s="6" t="s">
        <v>9</v>
      </c>
      <c r="B19" s="8" t="s">
        <v>35</v>
      </c>
      <c r="C19" s="8"/>
      <c r="D19" s="8"/>
      <c r="E19" s="8"/>
      <c r="F19" s="8"/>
      <c r="G19" s="9" t="e">
        <f>G20+G21</f>
        <v>#DIV/0!</v>
      </c>
      <c r="H19" s="10"/>
      <c r="I19" s="10"/>
      <c r="J19" s="4" t="s">
        <v>0</v>
      </c>
      <c r="K19" s="2" t="s">
        <v>14</v>
      </c>
    </row>
    <row r="20" spans="1:11" ht="40.049999999999997" customHeight="1" x14ac:dyDescent="0.2">
      <c r="A20" s="6" t="s">
        <v>32</v>
      </c>
      <c r="B20" s="21" t="s">
        <v>36</v>
      </c>
      <c r="C20" s="22"/>
      <c r="D20" s="22"/>
      <c r="E20" s="22"/>
      <c r="F20" s="23"/>
      <c r="G20" s="9" t="e">
        <f>G10-G16</f>
        <v>#DIV/0!</v>
      </c>
      <c r="H20" s="10"/>
      <c r="I20" s="10"/>
      <c r="J20" s="4" t="s">
        <v>0</v>
      </c>
      <c r="K20" s="2" t="s">
        <v>14</v>
      </c>
    </row>
    <row r="21" spans="1:11" ht="40.049999999999997" customHeight="1" x14ac:dyDescent="0.2">
      <c r="A21" s="6" t="s">
        <v>33</v>
      </c>
      <c r="B21" s="21" t="s">
        <v>37</v>
      </c>
      <c r="C21" s="22"/>
      <c r="D21" s="22"/>
      <c r="E21" s="22"/>
      <c r="F21" s="23"/>
      <c r="G21" s="9" t="e">
        <f>G11-G17</f>
        <v>#DIV/0!</v>
      </c>
      <c r="H21" s="10"/>
      <c r="I21" s="10"/>
      <c r="J21" s="4" t="s">
        <v>0</v>
      </c>
      <c r="K21" s="2" t="s">
        <v>14</v>
      </c>
    </row>
    <row r="22" spans="1:11" ht="58.2" customHeight="1" x14ac:dyDescent="0.2">
      <c r="A22" s="6" t="s">
        <v>10</v>
      </c>
      <c r="B22" s="8" t="s">
        <v>8</v>
      </c>
      <c r="C22" s="8"/>
      <c r="D22" s="8"/>
      <c r="E22" s="8"/>
      <c r="F22" s="8"/>
      <c r="G22" s="9" t="str">
        <f>IF(A6="充電用コンセント",ROUNDDOWN(G19/3,0),"－")</f>
        <v>－</v>
      </c>
      <c r="H22" s="10"/>
      <c r="I22" s="10"/>
      <c r="J22" s="4" t="s">
        <v>0</v>
      </c>
      <c r="K22" s="2" t="s">
        <v>14</v>
      </c>
    </row>
  </sheetData>
  <mergeCells count="25">
    <mergeCell ref="B13:F13"/>
    <mergeCell ref="G13:I13"/>
    <mergeCell ref="A1:J1"/>
    <mergeCell ref="A2:J2"/>
    <mergeCell ref="A6:E6"/>
    <mergeCell ref="B10:F10"/>
    <mergeCell ref="G10:I10"/>
    <mergeCell ref="B11:F11"/>
    <mergeCell ref="G11:I11"/>
    <mergeCell ref="B19:F19"/>
    <mergeCell ref="G19:I19"/>
    <mergeCell ref="B22:F22"/>
    <mergeCell ref="G22:I22"/>
    <mergeCell ref="B14:F14"/>
    <mergeCell ref="G14:I14"/>
    <mergeCell ref="B15:F15"/>
    <mergeCell ref="G15:I15"/>
    <mergeCell ref="B16:F16"/>
    <mergeCell ref="G16:I16"/>
    <mergeCell ref="B17:F17"/>
    <mergeCell ref="G17:I17"/>
    <mergeCell ref="B20:F20"/>
    <mergeCell ref="B21:F21"/>
    <mergeCell ref="G20:I20"/>
    <mergeCell ref="G21:I21"/>
  </mergeCells>
  <phoneticPr fontId="1"/>
  <dataValidations count="1">
    <dataValidation type="list" allowBlank="1" showInputMessage="1" showErrorMessage="1" sqref="A6">
      <formula1>"普通充電設備・充電用コンセントスタンド,充電用コンセント"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&amp;R参考様式</oddHeader>
    <oddFooter>&amp;R&amp;10令和７年度神奈川県ＥＶ普通充電設備整備費補助金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②100％同一の資本に属するグループ企業</vt:lpstr>
      <vt:lpstr>③補助事業者の関係会社</vt:lpstr>
      <vt:lpstr>'②100％同一の資本に属するグループ企業'!Print_Area</vt:lpstr>
      <vt:lpstr>③補助事業者の関係会社!Print_Area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2025-07-16T07:49:48Z</cp:lastPrinted>
  <dcterms:created xsi:type="dcterms:W3CDTF">2025-03-24T00:43:38Z</dcterms:created>
  <dcterms:modified xsi:type="dcterms:W3CDTF">2025-07-16T07:49:51Z</dcterms:modified>
</cp:coreProperties>
</file>